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wb305167\Documents\python\SUT\"/>
    </mc:Choice>
  </mc:AlternateContent>
  <xr:revisionPtr revIDLastSave="0" documentId="10_ncr:100000_{54DDB31A-03E8-4718-9ED1-EF1BB9A00F8B}" xr6:coauthVersionLast="31" xr6:coauthVersionMax="31" xr10:uidLastSave="{00000000-0000-0000-0000-000000000000}"/>
  <bookViews>
    <workbookView xWindow="0" yWindow="0" windowWidth="18210" windowHeight="7905" xr2:uid="{00000000-000D-0000-FFFF-FFFF00000000}"/>
  </bookViews>
  <sheets>
    <sheet name="Sheet1" sheetId="7" r:id="rId1"/>
    <sheet name="2013" sheetId="1" r:id="rId2"/>
    <sheet name="mapping" sheetId="6" r:id="rId3"/>
    <sheet name="2014" sheetId="2" r:id="rId4"/>
    <sheet name="2015" sheetId="3" r:id="rId5"/>
    <sheet name="2016" sheetId="4" r:id="rId6"/>
  </sheets>
  <definedNames>
    <definedName name="_xlnm.Print_Titles" localSheetId="1">'2013'!$1:$1</definedName>
    <definedName name="_xlnm.Print_Titles" localSheetId="3">'2014'!#REF!</definedName>
    <definedName name="_xlnm.Print_Titles" localSheetId="4">'2015'!#REF!</definedName>
    <definedName name="_xlnm.Print_Titles" localSheetId="5">'2016'!#REF!</definedName>
  </definedNames>
  <calcPr calcId="179017" iterate="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4" i="7"/>
  <c r="I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</calcChain>
</file>

<file path=xl/sharedStrings.xml><?xml version="1.0" encoding="utf-8"?>
<sst xmlns="http://schemas.openxmlformats.org/spreadsheetml/2006/main" count="14378" uniqueCount="2094">
  <si>
    <t>?</t>
  </si>
  <si>
    <t>01</t>
  </si>
  <si>
    <t>Augkopība un lopkopība, medniecība un saistītas palīgdarbības</t>
  </si>
  <si>
    <t>0111</t>
  </si>
  <si>
    <t>Graudaugu (izņemot rīsu), pākšaugu un eļļas augu sēklu audzēšana</t>
  </si>
  <si>
    <t>Growing of cereals (except rice), leguminous crops and oil seeds</t>
  </si>
  <si>
    <t>0112</t>
  </si>
  <si>
    <t>Rīsu audzēšana</t>
  </si>
  <si>
    <t>Growing of rice</t>
  </si>
  <si>
    <t>0113</t>
  </si>
  <si>
    <t>Dārzeņu audzēšana</t>
  </si>
  <si>
    <t>Growing of vegetables and melons, roots and tubers</t>
  </si>
  <si>
    <t>0116</t>
  </si>
  <si>
    <t>Šķiedraugu audzēšana</t>
  </si>
  <si>
    <t>Growing of fibre crops</t>
  </si>
  <si>
    <t>0119</t>
  </si>
  <si>
    <t>Citu viengadīgo kultūru audzēšana</t>
  </si>
  <si>
    <t>Growing of other non-perennial crops</t>
  </si>
  <si>
    <t>0121</t>
  </si>
  <si>
    <t>Vīnogu audzēšana</t>
  </si>
  <si>
    <t>Growing of grapes</t>
  </si>
  <si>
    <t>0124</t>
  </si>
  <si>
    <t>Sēkleņu un kauleņu audzēšana</t>
  </si>
  <si>
    <t>Growing of pome fruits and stone fruits</t>
  </si>
  <si>
    <t>0125</t>
  </si>
  <si>
    <t>Citu koku un krūmu augļu un riekstu audzēšana</t>
  </si>
  <si>
    <t>Growing of other tree and bush fruits and nuts</t>
  </si>
  <si>
    <t>0126</t>
  </si>
  <si>
    <t>Eļļas augu audzēšana</t>
  </si>
  <si>
    <t>Growing of oleaginous fruits</t>
  </si>
  <si>
    <t>0127</t>
  </si>
  <si>
    <t>Dzērienu ražošanā izmantojamo kultūru audzēšana</t>
  </si>
  <si>
    <t>Growing of beverage crops</t>
  </si>
  <si>
    <t>0128</t>
  </si>
  <si>
    <t>Garšaugu, aromātisko un ārstniecisko augu audzēšana</t>
  </si>
  <si>
    <t>Growing of spices, aromatic, drug and pharmaceutical crops</t>
  </si>
  <si>
    <t>0129</t>
  </si>
  <si>
    <t>Citu daudzgadīgo kultūru audzēšana</t>
  </si>
  <si>
    <t>Growing of other perennial crops</t>
  </si>
  <si>
    <t>0130</t>
  </si>
  <si>
    <t>Augu pavairošana</t>
  </si>
  <si>
    <t>Plant propagation</t>
  </si>
  <si>
    <t>0141</t>
  </si>
  <si>
    <t>Piena lopkopība</t>
  </si>
  <si>
    <t>Raising of dairy cattle</t>
  </si>
  <si>
    <t>0142</t>
  </si>
  <si>
    <t>Citu liellopu audzēšana</t>
  </si>
  <si>
    <t>Raising of other cattle and buffaloes</t>
  </si>
  <si>
    <t>0143</t>
  </si>
  <si>
    <t>Zirgu un zirgu dzimtas dzīvnieku audzēšana</t>
  </si>
  <si>
    <t>Raising of horses and other equines</t>
  </si>
  <si>
    <t>0144</t>
  </si>
  <si>
    <t>Kamieļu un kamieļu dzimtas dzīvnieku audzēšana</t>
  </si>
  <si>
    <t>Raising of camels and camelids</t>
  </si>
  <si>
    <t>0145</t>
  </si>
  <si>
    <t>Aitu un kazu audzēšana</t>
  </si>
  <si>
    <t>Raising of sheep and goats</t>
  </si>
  <si>
    <t>0146</t>
  </si>
  <si>
    <t>Cūkkopība</t>
  </si>
  <si>
    <t>Raising of swine/pigs</t>
  </si>
  <si>
    <t>0147</t>
  </si>
  <si>
    <t>Putnkopība</t>
  </si>
  <si>
    <t>Raising of poultry</t>
  </si>
  <si>
    <t>0149</t>
  </si>
  <si>
    <t>Citu dzīvnieku audzēšana</t>
  </si>
  <si>
    <t>Raising of other animals</t>
  </si>
  <si>
    <t>0150</t>
  </si>
  <si>
    <t>Jauktā lauksaimniecība (augkopība un lopkopība)</t>
  </si>
  <si>
    <t>Mixed farming</t>
  </si>
  <si>
    <t>0161</t>
  </si>
  <si>
    <t>Augkopības papilddarbības</t>
  </si>
  <si>
    <t>Support activities for crop production</t>
  </si>
  <si>
    <t>0162</t>
  </si>
  <si>
    <t>Lopkopības papilddarbības</t>
  </si>
  <si>
    <t>Support activities for animal production</t>
  </si>
  <si>
    <t>0163</t>
  </si>
  <si>
    <t>Palīgdarbības pēc ražas novākšanas</t>
  </si>
  <si>
    <t>Post-harvest crop activities</t>
  </si>
  <si>
    <t>0164</t>
  </si>
  <si>
    <t>Sēklu apstrāde sējai</t>
  </si>
  <si>
    <t>Seed processing for propagation</t>
  </si>
  <si>
    <t>0170</t>
  </si>
  <si>
    <t>Medniecība un ar to saistītās palīgdarbības</t>
  </si>
  <si>
    <t>Hunting, trapping and related service activities</t>
  </si>
  <si>
    <t>02</t>
  </si>
  <si>
    <t>Mežsaimniecība un mežizstrāde</t>
  </si>
  <si>
    <t>0210</t>
  </si>
  <si>
    <t>Mežkopība un citas mežsaimniecības darbības</t>
  </si>
  <si>
    <t>Silviculture and other forestry activities</t>
  </si>
  <si>
    <t>0220</t>
  </si>
  <si>
    <t>Mežizstrāde</t>
  </si>
  <si>
    <t>Logging</t>
  </si>
  <si>
    <t>0230</t>
  </si>
  <si>
    <t>Meža produktu vākšana</t>
  </si>
  <si>
    <t>Gathering of wild growing non-wood products</t>
  </si>
  <si>
    <t>0240</t>
  </si>
  <si>
    <t>Mežsaimniecības palīgdarbības</t>
  </si>
  <si>
    <t>Support services to forestry</t>
  </si>
  <si>
    <t>03</t>
  </si>
  <si>
    <t>Zivsaimniecība</t>
  </si>
  <si>
    <t>0311</t>
  </si>
  <si>
    <t>Jūras zvejniecība</t>
  </si>
  <si>
    <t>Marine fishing</t>
  </si>
  <si>
    <t>0312</t>
  </si>
  <si>
    <t>Saldūdens zvejniecība</t>
  </si>
  <si>
    <t>Freshwater fishing</t>
  </si>
  <si>
    <t>0321</t>
  </si>
  <si>
    <t>Jūras akvakultūra</t>
  </si>
  <si>
    <t>Marine aquaculture</t>
  </si>
  <si>
    <t>0322</t>
  </si>
  <si>
    <t>Saldūdens akvakultūra</t>
  </si>
  <si>
    <t>Freshwater aquaculture</t>
  </si>
  <si>
    <t>05</t>
  </si>
  <si>
    <t>Ogļu un brūnogļu (lignīta) ieguve</t>
  </si>
  <si>
    <t>0510</t>
  </si>
  <si>
    <t>Akmeņogļu ieguve</t>
  </si>
  <si>
    <t>Mining of hard coal</t>
  </si>
  <si>
    <t>0520</t>
  </si>
  <si>
    <t>Brūnogļu (lignīta) ieguve</t>
  </si>
  <si>
    <t>Mining of lignite</t>
  </si>
  <si>
    <t>08</t>
  </si>
  <si>
    <t>Pārējā ieguves rūpniecība un karjeru izstrāde</t>
  </si>
  <si>
    <t>0811</t>
  </si>
  <si>
    <t>Būvakmeņu un dekoratīvo akmeņu ieguve, kaļķakmens, ģipša, krīta un slānekļa ieguve</t>
  </si>
  <si>
    <t>Quarrying of ornamental and building stone, limestone, gypsum, chalk and slate</t>
  </si>
  <si>
    <t>0812</t>
  </si>
  <si>
    <t>Grants un smilts karjeru izstrāde; māla un kaolīna ieguve</t>
  </si>
  <si>
    <t>Operation of gravel and sand pits; mining of clays and kaolin</t>
  </si>
  <si>
    <t>0891</t>
  </si>
  <si>
    <t>Ķimikāliju un minerālmēslu ražošanā izmantojamo minerālu ieguve</t>
  </si>
  <si>
    <t>Mining of chemical and fertiliser minerals</t>
  </si>
  <si>
    <t>0892</t>
  </si>
  <si>
    <t>Kūdras ieguve</t>
  </si>
  <si>
    <t>Extraction of peat</t>
  </si>
  <si>
    <t>0899</t>
  </si>
  <si>
    <t>Citur neklasificēta pārējā ieguves rūpniecība</t>
  </si>
  <si>
    <t>Other mining and quarrying n.e.c.</t>
  </si>
  <si>
    <t>09</t>
  </si>
  <si>
    <t>Ar ieguves rūpniecību saistītās palīgdarbības</t>
  </si>
  <si>
    <t>0910</t>
  </si>
  <si>
    <t>Ar naftas un dabas gāzes ieguvi saistītās palīgdarbības</t>
  </si>
  <si>
    <t>Support activities for petroleum and natural gas extraction</t>
  </si>
  <si>
    <t>0990</t>
  </si>
  <si>
    <t>Ar pārējo ieguves rūpniecību saistītās palīgdarbības</t>
  </si>
  <si>
    <t>Support activities for other mining and quarrying</t>
  </si>
  <si>
    <t>10</t>
  </si>
  <si>
    <t>Pārtikas produktu ražošana</t>
  </si>
  <si>
    <t>1011</t>
  </si>
  <si>
    <t>Gaļas pārstrāde un konservēšana</t>
  </si>
  <si>
    <t>Processing and preserving of meat</t>
  </si>
  <si>
    <t>1012</t>
  </si>
  <si>
    <t>Mājputnu gaļas pārstrāde un konservēšana</t>
  </si>
  <si>
    <t>Processing and preserving of poultry meat</t>
  </si>
  <si>
    <t>1013</t>
  </si>
  <si>
    <t>Gaļas un mājputnu gaļas produktu ražošana</t>
  </si>
  <si>
    <t>Production of meat and poultry meat products</t>
  </si>
  <si>
    <t>1020</t>
  </si>
  <si>
    <t>Zivju, vēžveidīgo un mīkstmiešu pārstrāde un konservēšana</t>
  </si>
  <si>
    <t>Processing and preserving of fish, crustaceans and molluscs</t>
  </si>
  <si>
    <t>1031</t>
  </si>
  <si>
    <t>Kartupeļu pārstrāde</t>
  </si>
  <si>
    <t>Processing and preserving of potatoes</t>
  </si>
  <si>
    <t>1032</t>
  </si>
  <si>
    <t>Augļu un dārzeņu sulas ražošana</t>
  </si>
  <si>
    <t>Manufacture of fruit and vegetable juice</t>
  </si>
  <si>
    <t>1039</t>
  </si>
  <si>
    <t>Cita veida augļu un dārzeņu pārstrāde un konservēšana</t>
  </si>
  <si>
    <t>Other processing and preserving of fruit and vegetables</t>
  </si>
  <si>
    <t>1041</t>
  </si>
  <si>
    <t>Eļļu un tauku ražošana</t>
  </si>
  <si>
    <t>Manufacture of oils and fats</t>
  </si>
  <si>
    <t>1051</t>
  </si>
  <si>
    <t>Piena pārstrāde un siera ražošana</t>
  </si>
  <si>
    <t>Operation of dairies and cheese making</t>
  </si>
  <si>
    <t>1052</t>
  </si>
  <si>
    <t>Saldējuma ražošana</t>
  </si>
  <si>
    <t>Manufacture of ice cream</t>
  </si>
  <si>
    <t>1061</t>
  </si>
  <si>
    <t>Graudu malšanas produktu ražošana</t>
  </si>
  <si>
    <t>Manufacture of grain mill products</t>
  </si>
  <si>
    <t>1062</t>
  </si>
  <si>
    <t>Cietes un cietes produktu ražošana</t>
  </si>
  <si>
    <t>Manufacture of starches and starch products</t>
  </si>
  <si>
    <t>1071</t>
  </si>
  <si>
    <t>Maizes ražošana; svaigi ceptu mīklas izstrādājumu un kūku ražošana</t>
  </si>
  <si>
    <t>Manufacture of bread; manufacture of fresh pastry goods and cakes</t>
  </si>
  <si>
    <t>1072</t>
  </si>
  <si>
    <t>Sausiņu un cepumu ražošana; ilgi uzglabājamo konditorejas izstrādājumu un kūku ražošana</t>
  </si>
  <si>
    <t>Manufacture of rusks and biscuits; manufacture of preserved pastry goods and cakes</t>
  </si>
  <si>
    <t>1073</t>
  </si>
  <si>
    <t>Makaronu, nūdeļu, kuskusa un līdzīgu miltu izstrādājumu ražošana</t>
  </si>
  <si>
    <t>Manufacture of macaroni, noodles, couscous and similar farinaceous products</t>
  </si>
  <si>
    <t>1081</t>
  </si>
  <si>
    <t>Cukura ražošana</t>
  </si>
  <si>
    <t>Manufacture of sugar</t>
  </si>
  <si>
    <t>1082</t>
  </si>
  <si>
    <t>Kakao, šokolādes, konfekšu un citu cukuroto konditorejas izstrādājumu ražošana</t>
  </si>
  <si>
    <t>Manufacture of cocoa, chocolate and sugar confectionery</t>
  </si>
  <si>
    <t>1083</t>
  </si>
  <si>
    <t>Tējas un kafijas pārstrāde</t>
  </si>
  <si>
    <t>Processing of tea and coffee</t>
  </si>
  <si>
    <t>1084</t>
  </si>
  <si>
    <t>Garšvielu un piedevu ražošana</t>
  </si>
  <si>
    <t>Manufacture of condiments and seasonings</t>
  </si>
  <si>
    <t>1085</t>
  </si>
  <si>
    <t>Gatavu ēdienu ražošana</t>
  </si>
  <si>
    <t>Manufacture of prepared meals and dishes</t>
  </si>
  <si>
    <t>1086</t>
  </si>
  <si>
    <t>Homogenizēto un diētisko pārtikas produktu ražošana</t>
  </si>
  <si>
    <t>Manufacture of homogenised food preparations and dietetic food</t>
  </si>
  <si>
    <t>1089</t>
  </si>
  <si>
    <t>Pārējo citur neklasificētu pārtikas produktu ražošana</t>
  </si>
  <si>
    <t>Manufacture of other food products n.e.c.</t>
  </si>
  <si>
    <t>1091</t>
  </si>
  <si>
    <t>Lauksaimniecības dzīvnieku barības ražošana</t>
  </si>
  <si>
    <t>Manufacture of prepared feeds for farm animals</t>
  </si>
  <si>
    <t>1092</t>
  </si>
  <si>
    <t>Mājdzīvnieku barības ražošana</t>
  </si>
  <si>
    <t>Manufacture of prepared pet foods</t>
  </si>
  <si>
    <t>11</t>
  </si>
  <si>
    <t>Dzērienu ražošana</t>
  </si>
  <si>
    <t>1101</t>
  </si>
  <si>
    <t>Spirtu destilēšana, rektificēšana un maisīšana</t>
  </si>
  <si>
    <t>Distilling, rectifying and blending of spirits</t>
  </si>
  <si>
    <t>1102</t>
  </si>
  <si>
    <t>Vīnu ražošana no vīnogām</t>
  </si>
  <si>
    <t>Manufacture of wine from grape</t>
  </si>
  <si>
    <t>1103</t>
  </si>
  <si>
    <t>Sidra un citu augļu vīnu ražošana</t>
  </si>
  <si>
    <t>Manufacture of cider and other fruit wines</t>
  </si>
  <si>
    <t>1104</t>
  </si>
  <si>
    <t>Citu nedestilētu dzērienu ražošana no raudzētām izejvielām</t>
  </si>
  <si>
    <t>Manufacture of other non-distilled fermented beverages</t>
  </si>
  <si>
    <t>1105</t>
  </si>
  <si>
    <t>Alus ražošana</t>
  </si>
  <si>
    <t>Manufacture of beer</t>
  </si>
  <si>
    <t>1107</t>
  </si>
  <si>
    <t>Bezalkohola dzērienu ražošana; minerālūdeņu un pudelēs iepildītu citu ūdeņu ražošana</t>
  </si>
  <si>
    <t>Manufacture of soft drinks; production of mineral waters and other bottled waters</t>
  </si>
  <si>
    <t>12</t>
  </si>
  <si>
    <t>Tabakas izstrādājumu ražošana</t>
  </si>
  <si>
    <t>1200</t>
  </si>
  <si>
    <t>Manufacture of tobacco products</t>
  </si>
  <si>
    <t>13</t>
  </si>
  <si>
    <t>Tekstilizstrādājumu ražošana</t>
  </si>
  <si>
    <t>1310</t>
  </si>
  <si>
    <t>Tekstilšķiedru sagatavošana un vērpšana</t>
  </si>
  <si>
    <t>Preparation and spinning of textile fibres</t>
  </si>
  <si>
    <t>1320</t>
  </si>
  <si>
    <t>Tekstilmateriālu aušana</t>
  </si>
  <si>
    <t>Weaving of textiles</t>
  </si>
  <si>
    <t>1330</t>
  </si>
  <si>
    <t>Tekstilmateriālu apdare</t>
  </si>
  <si>
    <t>Finishing of textiles</t>
  </si>
  <si>
    <t>1391</t>
  </si>
  <si>
    <t>Adīto un tamborēto audumu ražošana</t>
  </si>
  <si>
    <t>Manufacture of knitted and crocheted fabrics</t>
  </si>
  <si>
    <t>1392</t>
  </si>
  <si>
    <t>Gatavo tekstilizstrādājumu ražošana, izņemot apģērbu</t>
  </si>
  <si>
    <t>Manufacture of made-up textile articles, except apparel</t>
  </si>
  <si>
    <t>1393</t>
  </si>
  <si>
    <t>Paklāju un grīdsegu ražošana</t>
  </si>
  <si>
    <t>Manufacture of carpets and rugs</t>
  </si>
  <si>
    <t>1394</t>
  </si>
  <si>
    <t>Tauvu, virvju, auklu un tīklu ražošana</t>
  </si>
  <si>
    <t>Manufacture of cordage, rope, twine and netting</t>
  </si>
  <si>
    <t>1395</t>
  </si>
  <si>
    <t>Neaustu drānu un to izstrādājumu ražošana, izņemot apģērbu</t>
  </si>
  <si>
    <t>Manufacture of non-wovens and articles made from non-wovens, except apparel</t>
  </si>
  <si>
    <t>1396</t>
  </si>
  <si>
    <t>Tehniski un rūpnieciski izmantojamu tekstilmateriālu ražošana</t>
  </si>
  <si>
    <t>Manufacture of other technical and industrial textiles</t>
  </si>
  <si>
    <t>1399</t>
  </si>
  <si>
    <t>Citur neklasificētu tekstilizstrādājumu ražošana</t>
  </si>
  <si>
    <t>Manufacture of other textiles n.e.c.</t>
  </si>
  <si>
    <t>14</t>
  </si>
  <si>
    <t>Apģērbu ražošana</t>
  </si>
  <si>
    <t>Manufacture of wearing apparel</t>
  </si>
  <si>
    <t>1411</t>
  </si>
  <si>
    <t>Ādas apģērbu ražošana</t>
  </si>
  <si>
    <t>Manufacture of leather clothes</t>
  </si>
  <si>
    <t>1412</t>
  </si>
  <si>
    <t>Darba apģērbu ražošana</t>
  </si>
  <si>
    <t>Manufacture of workwear</t>
  </si>
  <si>
    <t>1413</t>
  </si>
  <si>
    <t>Pārējo virsdrēbju ražošana</t>
  </si>
  <si>
    <t>Manufacture of other outerwear</t>
  </si>
  <si>
    <t>1414</t>
  </si>
  <si>
    <t>Apakšveļas ražošana</t>
  </si>
  <si>
    <t>Manufacture of underwear</t>
  </si>
  <si>
    <t>1419</t>
  </si>
  <si>
    <t>Cita veida apģērbu un apģērbu piederumu ražošana</t>
  </si>
  <si>
    <t>Manufacture of other wearing apparel and accessories</t>
  </si>
  <si>
    <t>1420</t>
  </si>
  <si>
    <t>Kažokādu izstrādājumu ražošana</t>
  </si>
  <si>
    <t>Manufacture of articles of fur</t>
  </si>
  <si>
    <t>1431</t>
  </si>
  <si>
    <t>Trikotāžas zeķu ražošana</t>
  </si>
  <si>
    <t>Manufacture of knitted and crocheted hosiery</t>
  </si>
  <si>
    <t>1439</t>
  </si>
  <si>
    <t>Pārējo trikotāžas izstrādājumu ražošana</t>
  </si>
  <si>
    <t>Manufacture of other knitted and crocheted apparel</t>
  </si>
  <si>
    <t>15</t>
  </si>
  <si>
    <t>Ādas un ādas izstrādājumu ražošana</t>
  </si>
  <si>
    <t>1511</t>
  </si>
  <si>
    <t>Ādu miecēšana un apstrāde; kažokādu apstrāde un krāsošana</t>
  </si>
  <si>
    <t>Tanning and dressing of leather; dressing and dyeing of fur</t>
  </si>
  <si>
    <t>1512</t>
  </si>
  <si>
    <t>Ceļojuma piederumu, somu un līdzīgu izstrādājumu, zirglietu piederumu ražošana</t>
  </si>
  <si>
    <t>Manufacture of luggage, handbags and the like, saddlery and harness</t>
  </si>
  <si>
    <t>1520</t>
  </si>
  <si>
    <t>Apavu ražošana</t>
  </si>
  <si>
    <t>Manufacture of footwear</t>
  </si>
  <si>
    <t>16</t>
  </si>
  <si>
    <t>Koksnes, koka un korķa izstrādājumu ražošana, izņemot mēbeles; salmu un pīto izstrādājumu ražošana</t>
  </si>
  <si>
    <t>1610</t>
  </si>
  <si>
    <t>Zāģēšana, ēvelēšana un impregnēšana</t>
  </si>
  <si>
    <t>Sawmilling and planing of wood</t>
  </si>
  <si>
    <t>1621</t>
  </si>
  <si>
    <t>Finiera lokšņu un koka paneļu ražošana</t>
  </si>
  <si>
    <t>Manufacture of veneer sheets and wood-based panels</t>
  </si>
  <si>
    <t>1622</t>
  </si>
  <si>
    <t>Parketa paneļu ražošana</t>
  </si>
  <si>
    <t>Manufacture of assembled parquet floors</t>
  </si>
  <si>
    <t>1623</t>
  </si>
  <si>
    <t>Namdaru un galdniecības izstrādājumu ražošana</t>
  </si>
  <si>
    <t>1624</t>
  </si>
  <si>
    <t>Koka taras ražošana</t>
  </si>
  <si>
    <t>Manufacture of wooden containers</t>
  </si>
  <si>
    <t>1629</t>
  </si>
  <si>
    <t>Pārējo koka izstrādājumu ražošana; korķa, salmu un pīto izstrādājumu ražošana</t>
  </si>
  <si>
    <t>Manufacture of other products of wood; manufacture of articles of cork, straw and plaiting materials</t>
  </si>
  <si>
    <t>17</t>
  </si>
  <si>
    <t>Papīra un papīra izstrādājumu ražošana</t>
  </si>
  <si>
    <t>1712</t>
  </si>
  <si>
    <t>Papīra un kartona ražošana</t>
  </si>
  <si>
    <t>Manufacture of paper and paperboard</t>
  </si>
  <si>
    <t>1721</t>
  </si>
  <si>
    <t>Gofrētā papīra un kartona ražošana; papīra un kartona taras ražošana</t>
  </si>
  <si>
    <t>Manufacture of corrugated paper and paperboard and of containers of paper and paperboard</t>
  </si>
  <si>
    <t>1722</t>
  </si>
  <si>
    <t>Sadzīves, higiēnisko priekšmetu un tualetes piederumu ražošana</t>
  </si>
  <si>
    <t>Manufacture of household and sanitary goods and of toilet requisites</t>
  </si>
  <si>
    <t>1723</t>
  </si>
  <si>
    <t>Rakstāmpapīra ražošana</t>
  </si>
  <si>
    <t>Manufacture of paper stationery</t>
  </si>
  <si>
    <t>1724</t>
  </si>
  <si>
    <t>Tapešu ražošana</t>
  </si>
  <si>
    <t>Manufacture of wallpaper</t>
  </si>
  <si>
    <t>1729</t>
  </si>
  <si>
    <t>Cita veida papīra un kartona izstrādājumu ražošana</t>
  </si>
  <si>
    <t>Manufacture of other articles of paper and paperboard</t>
  </si>
  <si>
    <t>18</t>
  </si>
  <si>
    <t>Poligrāfija un ierakstu reproducēšana</t>
  </si>
  <si>
    <t>1811</t>
  </si>
  <si>
    <t>Laikrakstu iespiešana</t>
  </si>
  <si>
    <t>Printing of newspapers</t>
  </si>
  <si>
    <t>1812</t>
  </si>
  <si>
    <t>Cita veida izdevumu iespiešana</t>
  </si>
  <si>
    <t>Other printing</t>
  </si>
  <si>
    <t>1813</t>
  </si>
  <si>
    <t>Salikšana un iespiedformu izgatavošana</t>
  </si>
  <si>
    <t>Pre-press and pre-media services</t>
  </si>
  <si>
    <t>1814</t>
  </si>
  <si>
    <t>Iesiešana un ar to saistītas palīgdarbības</t>
  </si>
  <si>
    <t>Binding and related services</t>
  </si>
  <si>
    <t>1820</t>
  </si>
  <si>
    <t>Ierakstu reproducēšana</t>
  </si>
  <si>
    <t>Reproduction of recorded media</t>
  </si>
  <si>
    <t>19</t>
  </si>
  <si>
    <t>Koksa un naftas pārstrādes produktu ražošana</t>
  </si>
  <si>
    <t>1910</t>
  </si>
  <si>
    <t>Koksēšanas produktu ražošana</t>
  </si>
  <si>
    <t>Manufacture of coke oven products</t>
  </si>
  <si>
    <t>1920</t>
  </si>
  <si>
    <t>Naftas pārstrādes produktu ražošana</t>
  </si>
  <si>
    <t>Manufacture of refined petroleum products</t>
  </si>
  <si>
    <t>20</t>
  </si>
  <si>
    <t>Ķīmisko vielu un ķīmisko produktu ražošana</t>
  </si>
  <si>
    <t>2011</t>
  </si>
  <si>
    <t>Rūpniecisko gāzu ražošana</t>
  </si>
  <si>
    <t>Manufacture of industrial gases</t>
  </si>
  <si>
    <t>2012</t>
  </si>
  <si>
    <t>Krāsvielu un pigmentu ražošana</t>
  </si>
  <si>
    <t>Manufacture of dyes and pigments</t>
  </si>
  <si>
    <t>2013</t>
  </si>
  <si>
    <t>Pārējo neorganisko ķīmisko pamatvielu ražošana</t>
  </si>
  <si>
    <t>Manufacture of other inorganic basic chemicals</t>
  </si>
  <si>
    <t>2014</t>
  </si>
  <si>
    <t>Pārējo organisko ķīmisko pamatvielu ražošana</t>
  </si>
  <si>
    <t>Manufacture of other organic basic chemicals</t>
  </si>
  <si>
    <t>2015</t>
  </si>
  <si>
    <t>Minerālmēslu un slāpekļa savienojumu ražošana</t>
  </si>
  <si>
    <t>Manufacture of fertilisers and nitrogen compounds</t>
  </si>
  <si>
    <t>2016</t>
  </si>
  <si>
    <t>Plastmasu ražošana pirmapstrādes formās</t>
  </si>
  <si>
    <t>Manufacture of plastics in primary forms</t>
  </si>
  <si>
    <t>2020</t>
  </si>
  <si>
    <t>Pesticīdu un citu agroķīmisko preparātu ražošana</t>
  </si>
  <si>
    <t>Manufacture of pesticides and other agrochemical products</t>
  </si>
  <si>
    <t>2030</t>
  </si>
  <si>
    <t>Krāsu, laku un līdzīgu pārklājumu, tipogrāfijas krāsu un mastikas ražošana</t>
  </si>
  <si>
    <t>Manufacture of paints, varnishes and similar coatings, printing ink and mastics</t>
  </si>
  <si>
    <t>2041</t>
  </si>
  <si>
    <t>Ziepju, mazgāšanas, tīrīšanas un spodrināšanas līdzekļu ražošana</t>
  </si>
  <si>
    <t>Manufacture of soap and detergents, cleaning and polishing preparations</t>
  </si>
  <si>
    <t>2042</t>
  </si>
  <si>
    <t>Smaržu un kosmētisko līdzekļu ražošana</t>
  </si>
  <si>
    <t>Manufacture of perfumes and toilet preparations</t>
  </si>
  <si>
    <t>2052</t>
  </si>
  <si>
    <t>Līmju ražošana</t>
  </si>
  <si>
    <t>Manufacture of glues</t>
  </si>
  <si>
    <t>2053</t>
  </si>
  <si>
    <t>Ēterisko eļļu ražošana</t>
  </si>
  <si>
    <t>Manufacture of essential oils</t>
  </si>
  <si>
    <t>2059</t>
  </si>
  <si>
    <t>Citur neklasificētu ķīmisko vielu ražošana</t>
  </si>
  <si>
    <t>Manufacture of other chemical products n.e.c.</t>
  </si>
  <si>
    <t>2060</t>
  </si>
  <si>
    <t>Sintētisko šķiedru ražošana</t>
  </si>
  <si>
    <t>Manufacture of man-made fibres</t>
  </si>
  <si>
    <t>21</t>
  </si>
  <si>
    <t>Farmaceitisko pamatvielu un farmaceitisko preparātu ražošana</t>
  </si>
  <si>
    <t>2110</t>
  </si>
  <si>
    <t>Farmaceitisko pamatvielu ražošana</t>
  </si>
  <si>
    <t>Manufacture of basic pharmaceutical products</t>
  </si>
  <si>
    <t>2120</t>
  </si>
  <si>
    <t>Farmaceitisko preparātu ražošana</t>
  </si>
  <si>
    <t>Manufacture of pharmaceutical preparations</t>
  </si>
  <si>
    <t>22</t>
  </si>
  <si>
    <t>Gumijas un plastmasas izstrādājumu ražošana</t>
  </si>
  <si>
    <t>2211</t>
  </si>
  <si>
    <t>Gumijas riepu un kameru ražošana; gumijas riepu protektoru atjaunošana</t>
  </si>
  <si>
    <t>Manufacture of rubber tyres and tubes; retreading and rebuilding of rubber tyres</t>
  </si>
  <si>
    <t>2219</t>
  </si>
  <si>
    <t>Citu gumijas izstrādājumu ražošana</t>
  </si>
  <si>
    <t>Manufacture of other rubber products</t>
  </si>
  <si>
    <t>2221</t>
  </si>
  <si>
    <t>Plastmasas plātņu, lokšņu, cauruļu un profilu ražošana</t>
  </si>
  <si>
    <t>Manufacture of plastic plates, sheets, tubes and profiles</t>
  </si>
  <si>
    <t>2222</t>
  </si>
  <si>
    <t>Plastmasas iepakojuma ražošana</t>
  </si>
  <si>
    <t>Manufacture of plastic packing goods</t>
  </si>
  <si>
    <t>2223</t>
  </si>
  <si>
    <t>Plastmasas būvelementu ražošana</t>
  </si>
  <si>
    <t>2229</t>
  </si>
  <si>
    <t>Citu plastmasas izstrādājumu ražošana</t>
  </si>
  <si>
    <t>Manufacture of other plastic products</t>
  </si>
  <si>
    <t>23</t>
  </si>
  <si>
    <t>Nemetālisko minerālu izstrādājumu ražošana</t>
  </si>
  <si>
    <t>2311</t>
  </si>
  <si>
    <t>Lokšņu stikla ražošana</t>
  </si>
  <si>
    <t>Manufacture of flat glass</t>
  </si>
  <si>
    <t>2312</t>
  </si>
  <si>
    <t>Lokšņu stikla formēšana un apstrāde</t>
  </si>
  <si>
    <t>Shaping and processing of flat glass</t>
  </si>
  <si>
    <t>2313</t>
  </si>
  <si>
    <t>Dobo stikla izstrādājumu ražošana</t>
  </si>
  <si>
    <t>Manufacture of hollow glass</t>
  </si>
  <si>
    <t>2314</t>
  </si>
  <si>
    <t>Stikla šķiedras ražošana</t>
  </si>
  <si>
    <t>Manufacture of glass fibres</t>
  </si>
  <si>
    <t>2319</t>
  </si>
  <si>
    <t>Citu stikla izstrādājumu ražošana, ieskaitot tehniskā stikla izstrādājumus</t>
  </si>
  <si>
    <t>Manufacture and processing of other glass, including technical glassware</t>
  </si>
  <si>
    <t>2320</t>
  </si>
  <si>
    <t>Ugunsizturīgo nemetālisko minerālu izstrādājumu ražošana</t>
  </si>
  <si>
    <t>Manufacture of refractory products</t>
  </si>
  <si>
    <t>2331</t>
  </si>
  <si>
    <t>Keramikas flīžu un plākšņu ražošana</t>
  </si>
  <si>
    <t>Manufacture of ceramic tiles and flags</t>
  </si>
  <si>
    <t>2332</t>
  </si>
  <si>
    <t>Māla ķieģeļu, flīžu un citu apdedzināto būvmateriālu ražošana</t>
  </si>
  <si>
    <t>Manufacture of bricks, tiles and construction products, in baked clay</t>
  </si>
  <si>
    <t>2341</t>
  </si>
  <si>
    <t>Sadzīves un dekoratīvo keramikas izstrādājumu ražošana</t>
  </si>
  <si>
    <t>Manufacture of ceramic household and ornamental articles</t>
  </si>
  <si>
    <t>2342</t>
  </si>
  <si>
    <t>Saninārtehnisko keramikas izstrādājumu ražošana</t>
  </si>
  <si>
    <t>Manufacture of ceramic sanitary fixtures</t>
  </si>
  <si>
    <t>2349</t>
  </si>
  <si>
    <t>Cita veida keramikas izstrādājumu ražošana</t>
  </si>
  <si>
    <t>Manufacture of other ceramic products</t>
  </si>
  <si>
    <t>2351</t>
  </si>
  <si>
    <t>Cementa ražošana</t>
  </si>
  <si>
    <t>Manufacture of cement</t>
  </si>
  <si>
    <t>2352</t>
  </si>
  <si>
    <t>Kaļķa un ģipša ražošana</t>
  </si>
  <si>
    <t>Manufacture of lime and plaster</t>
  </si>
  <si>
    <t>2361</t>
  </si>
  <si>
    <t>Būvniecībai paredzēto betona izstrādājumu ražošana</t>
  </si>
  <si>
    <t>Manufacture of concrete products for construction purposes</t>
  </si>
  <si>
    <t>2362</t>
  </si>
  <si>
    <t>Būvniecībai paredzēto ģipša izstrādājumu ražošana</t>
  </si>
  <si>
    <t>Manufacture of plaster products for construction purposes</t>
  </si>
  <si>
    <t>2363</t>
  </si>
  <si>
    <t>Gatavo betona maisījumu ražošana</t>
  </si>
  <si>
    <t>Manufacture of ready-mixed concrete</t>
  </si>
  <si>
    <t>2364</t>
  </si>
  <si>
    <t>Javu ražošana</t>
  </si>
  <si>
    <t>Manufacture of mortars</t>
  </si>
  <si>
    <t>2369</t>
  </si>
  <si>
    <t>Citu betona, ģipša un cementa izstrādājumu ražošana</t>
  </si>
  <si>
    <t>Manufacture of other articles of concrete, plaster and cement</t>
  </si>
  <si>
    <t>2370</t>
  </si>
  <si>
    <t>Būvakmeņu un dekoratīvo akmeņu zāģēšana, apdare un apstrāde</t>
  </si>
  <si>
    <t>Cutting, shaping and finishing of stone</t>
  </si>
  <si>
    <t>2399</t>
  </si>
  <si>
    <t>Citur neklasificētu nemetālisko minerālu izstrādājumu ražošana</t>
  </si>
  <si>
    <t>Manufacture of other non-metallic mineral products n.e.c.</t>
  </si>
  <si>
    <t>24</t>
  </si>
  <si>
    <t>Metālu ražošana</t>
  </si>
  <si>
    <t>2410</t>
  </si>
  <si>
    <t>Čuguna, tērauda un dzelzs sakausējumu ražošana</t>
  </si>
  <si>
    <t>Manufacture of basic iron and steel and of ferro-alloys</t>
  </si>
  <si>
    <t>2420</t>
  </si>
  <si>
    <t>Tērauda cauruļu, dobu profilu un to savienojumu ražošana</t>
  </si>
  <si>
    <t>Manufacture of tubes, pipes, hollow profiles and related fittings, of steel</t>
  </si>
  <si>
    <t>2433</t>
  </si>
  <si>
    <t>Aukstā formēšana vai locīšana</t>
  </si>
  <si>
    <t>Cold forming or folding</t>
  </si>
  <si>
    <t>2434</t>
  </si>
  <si>
    <t>Stiepļu vilkšana</t>
  </si>
  <si>
    <t>Cold drawing of wire</t>
  </si>
  <si>
    <t>2441</t>
  </si>
  <si>
    <t>Cēlmetālu ražošana</t>
  </si>
  <si>
    <t>Precious metals production</t>
  </si>
  <si>
    <t>2442</t>
  </si>
  <si>
    <t>Alumīnija ražošana</t>
  </si>
  <si>
    <t>Aluminium production</t>
  </si>
  <si>
    <t>2444</t>
  </si>
  <si>
    <t>Vara ražošana</t>
  </si>
  <si>
    <t>Copper production</t>
  </si>
  <si>
    <t>2445</t>
  </si>
  <si>
    <t>Citu krāsaino metālu ražošana</t>
  </si>
  <si>
    <t>Other non-ferrous metal production</t>
  </si>
  <si>
    <t>2453</t>
  </si>
  <si>
    <t>Vieglo metālu liešana</t>
  </si>
  <si>
    <t>Casting of light metals</t>
  </si>
  <si>
    <t>2454</t>
  </si>
  <si>
    <t>Citu krāsaino metālu liešana</t>
  </si>
  <si>
    <t>Casting of other non-ferrous metals</t>
  </si>
  <si>
    <t>25</t>
  </si>
  <si>
    <t>Gatavo metālizstrādājumu ražošana, izņemot mašīnas un iekārtas</t>
  </si>
  <si>
    <t>2511</t>
  </si>
  <si>
    <t>Metāla konstrukciju un to sastāvdaļu ražošana</t>
  </si>
  <si>
    <t>Manufacture of metal structures and parts of structures</t>
  </si>
  <si>
    <t>2512</t>
  </si>
  <si>
    <t>Metāla durvju un logu ražošana</t>
  </si>
  <si>
    <t>Manufacture of doors and windows of metal</t>
  </si>
  <si>
    <t>2521</t>
  </si>
  <si>
    <t>Centrālapkures radiatoru un katlu ražošana</t>
  </si>
  <si>
    <t>Manufacture of central heating radiators and boilers</t>
  </si>
  <si>
    <t>2529</t>
  </si>
  <si>
    <t>Metāla cisternu, rezervuāru un tilpņu ražošana</t>
  </si>
  <si>
    <t>Manufacture of other tanks, reservoirs and containers of metal</t>
  </si>
  <si>
    <t>2540</t>
  </si>
  <si>
    <t>Ieroču un munīcijas ražošana</t>
  </si>
  <si>
    <t>Manufacture of weapons and ammunition</t>
  </si>
  <si>
    <t>2550</t>
  </si>
  <si>
    <t>Metāla kalšana, presēšana, štancēšana un velmēšana; pulvermetalurģija</t>
  </si>
  <si>
    <t>Forging, pressing, stamping and roll-forming of metal; powder metallurgy</t>
  </si>
  <si>
    <t>2561</t>
  </si>
  <si>
    <t>Metāla virsmas apstrāde un pārklāšana</t>
  </si>
  <si>
    <t>Treatment and coating of metals</t>
  </si>
  <si>
    <t>2562</t>
  </si>
  <si>
    <t>Mehāniskā apstrāde</t>
  </si>
  <si>
    <t>Machining</t>
  </si>
  <si>
    <t>2572</t>
  </si>
  <si>
    <t>Slēdzeņu un eņģu ražošana</t>
  </si>
  <si>
    <t>Manufacture of locks and hinges</t>
  </si>
  <si>
    <t>2573</t>
  </si>
  <si>
    <t>Darbarīku ražošana</t>
  </si>
  <si>
    <t>Manufacture of tools</t>
  </si>
  <si>
    <t>2591</t>
  </si>
  <si>
    <t>Cilindrisku metāla trauku un konteineru ražošana</t>
  </si>
  <si>
    <t>Manufacture of steel drums and similar containers</t>
  </si>
  <si>
    <t>2592</t>
  </si>
  <si>
    <t>Vieglā metāla iepakojuma ražošana</t>
  </si>
  <si>
    <t>Manufacture of light metal packaging</t>
  </si>
  <si>
    <t>2593</t>
  </si>
  <si>
    <t>Stiepļu izstrādājumu, ķēžu un atsperu ražošana</t>
  </si>
  <si>
    <t>Manufacture of wire products, chain and springs</t>
  </si>
  <si>
    <t>2594</t>
  </si>
  <si>
    <t>Spaiļu un skrūvju stiprinājumu izstrādājumu ražošana</t>
  </si>
  <si>
    <t>Manufacture of fasteners and screw machine products</t>
  </si>
  <si>
    <t>2599</t>
  </si>
  <si>
    <t>Citur neklasificētu gatavo metālizstrādājumu ražošana</t>
  </si>
  <si>
    <t>Manufacture of other fabricated metal products n.e.c.</t>
  </si>
  <si>
    <t>26</t>
  </si>
  <si>
    <t>Datoru, elektronisko un optisko iekārtu ražošana</t>
  </si>
  <si>
    <t>2611</t>
  </si>
  <si>
    <t>Elektronisko komponentu ražošana</t>
  </si>
  <si>
    <t>Manufacture of electronic components</t>
  </si>
  <si>
    <t>2612</t>
  </si>
  <si>
    <t>Elektronisko plašu ražošana</t>
  </si>
  <si>
    <t>Manufacture of loaded electronic boards</t>
  </si>
  <si>
    <t>2620</t>
  </si>
  <si>
    <t>Datoru un perifēro iekārtu ražošana</t>
  </si>
  <si>
    <t>Manufacture of computers and peripheral equipment</t>
  </si>
  <si>
    <t>2630</t>
  </si>
  <si>
    <t>Sakaru iekārtu ražošana</t>
  </si>
  <si>
    <t>Manufacture of communication equipment</t>
  </si>
  <si>
    <t>2640</t>
  </si>
  <si>
    <t>Sadzīves elektronisko iekārtu ražošana</t>
  </si>
  <si>
    <t>Manufacture of consumer electronics</t>
  </si>
  <si>
    <t>2651</t>
  </si>
  <si>
    <t>Mērīšanas, pārbaudes, izmēģināšanas un navigācijas instrumentu un aparātu ražošana</t>
  </si>
  <si>
    <t>Manufacture of instruments and appliances for measuring, testing and navigation</t>
  </si>
  <si>
    <t>2652</t>
  </si>
  <si>
    <t>Pulksteņu ražošana</t>
  </si>
  <si>
    <t>Manufacture of watches and clocks</t>
  </si>
  <si>
    <t>2660</t>
  </si>
  <si>
    <t>Apstarošanas, elektromedicīnisko un elektroterapijas iekārtu ražošana</t>
  </si>
  <si>
    <t>Manufacture of irradiation, electromedical and electrotherapeutic equipment</t>
  </si>
  <si>
    <t>2670</t>
  </si>
  <si>
    <t>Optisko instrumentu un fotoaparatūras ražošana</t>
  </si>
  <si>
    <t>Manufacture of optical instruments and photographic equipment</t>
  </si>
  <si>
    <t>2680</t>
  </si>
  <si>
    <t>Magnētisko un optisko datu nesēju ražošana</t>
  </si>
  <si>
    <t>Manufacture of magnetic and optical media</t>
  </si>
  <si>
    <t>27</t>
  </si>
  <si>
    <t>Elektrisko iekārtu ražošana</t>
  </si>
  <si>
    <t>2711</t>
  </si>
  <si>
    <t>Elektromotoru, ģeneratoru un transformatoru ražošana</t>
  </si>
  <si>
    <t>Manufacture of electric motors, generators and transformers</t>
  </si>
  <si>
    <t>2712</t>
  </si>
  <si>
    <t>Elektrosadales un kontroles iekārtu ražošana</t>
  </si>
  <si>
    <t>Manufacture of electricity distribution and control apparatus</t>
  </si>
  <si>
    <t>2731</t>
  </si>
  <si>
    <t>Optisko šķiedru kabeļu ražošana</t>
  </si>
  <si>
    <t>Manufacture of fibre optic cables</t>
  </si>
  <si>
    <t>2732</t>
  </si>
  <si>
    <t>Citu elektronisko un elektrisko vadu un kabeļu ražošana</t>
  </si>
  <si>
    <t>Manufacture of other electronic and electric wires and cables</t>
  </si>
  <si>
    <t>2733</t>
  </si>
  <si>
    <t>Elektroinstalāciju savienotājelementu ražošana</t>
  </si>
  <si>
    <t>Manufacture of wiring devices</t>
  </si>
  <si>
    <t>2740</t>
  </si>
  <si>
    <t>Apgaismes ierīču ražošana</t>
  </si>
  <si>
    <t>Manufacture of electric lighting equipment</t>
  </si>
  <si>
    <t>2751</t>
  </si>
  <si>
    <t>Elektriskās sadzīves aparatūras ražošana</t>
  </si>
  <si>
    <t>Manufacture of electric domestic appliances</t>
  </si>
  <si>
    <t>2752</t>
  </si>
  <si>
    <t>Neelektrisko sadzīves iekārtu ražošana</t>
  </si>
  <si>
    <t>Manufacture of non-electric domestic appliances</t>
  </si>
  <si>
    <t>2790</t>
  </si>
  <si>
    <t>Citu elektroiekārtu ražošana</t>
  </si>
  <si>
    <t>Manufacture of other electrical equipment</t>
  </si>
  <si>
    <t>28</t>
  </si>
  <si>
    <t>Citur neklasificētu iekārtu, mehānismu un darba mašīnu ražošana</t>
  </si>
  <si>
    <t>2811</t>
  </si>
  <si>
    <t>Dzinēju un turbīnu ražošana, izņemot lidaparātu, automobiļu un divriteņu transportlīdzekļu dzinējus</t>
  </si>
  <si>
    <t>Manufacture of engines and turbines, except aircraft, vehicle and cycle engines</t>
  </si>
  <si>
    <t>2812</t>
  </si>
  <si>
    <t>Hidraulisko iekārtu ražošana</t>
  </si>
  <si>
    <t>Manufacture of fluid power equipment</t>
  </si>
  <si>
    <t>2813</t>
  </si>
  <si>
    <t>Sūkņu un kompresoru ražošana</t>
  </si>
  <si>
    <t>Manufacture of other pumps and compressors</t>
  </si>
  <si>
    <t>2814</t>
  </si>
  <si>
    <t>Krānu un ventiļu ražošana</t>
  </si>
  <si>
    <t>Manufacture of other taps and valves</t>
  </si>
  <si>
    <t>2815</t>
  </si>
  <si>
    <t>Gultņu, zobratu, pārnesumu un piedziņas elementu ražošana</t>
  </si>
  <si>
    <t>Manufacture of bearings, gears, gearing and driving elements</t>
  </si>
  <si>
    <t>2821</t>
  </si>
  <si>
    <t>Kurtuvju, krāšņu un degļu ražošana</t>
  </si>
  <si>
    <t>Manufacture of ovens, furnaces and furnace burners</t>
  </si>
  <si>
    <t>2822</t>
  </si>
  <si>
    <t>Pacelšanas un pārvietošanas iekārtu ražošana</t>
  </si>
  <si>
    <t>Manufacture of lifting and handling equipment</t>
  </si>
  <si>
    <t>2823</t>
  </si>
  <si>
    <t>Biroja tehnikas un iekārtu ražošana (izņemot datorus un perifērās iekārtas)</t>
  </si>
  <si>
    <t>Manufacture of office machinery and equipment (except computers and peripheral equipment)</t>
  </si>
  <si>
    <t>2824</t>
  </si>
  <si>
    <t>Mehāniskās piedziņas rokas darbarīku ražošana</t>
  </si>
  <si>
    <t>Manufacture of power-driven hand tools</t>
  </si>
  <si>
    <t>2825</t>
  </si>
  <si>
    <t>Rūpniecisko dzesēšanas un ventilācijas iekārtu ražošana</t>
  </si>
  <si>
    <t>Manufacture of non-domestic cooling and ventilation equipment</t>
  </si>
  <si>
    <t>2829</t>
  </si>
  <si>
    <t>Citur neklasificētu universālu iekārtu ražošana</t>
  </si>
  <si>
    <t>Manufacture of other general-purpose machinery n.e.c.</t>
  </si>
  <si>
    <t>2830</t>
  </si>
  <si>
    <t>Lauksaimniecības un mežsaimniecības mašīnu ražošana</t>
  </si>
  <si>
    <t>Manufacture of agricultural and forestry machinery</t>
  </si>
  <si>
    <t>2841</t>
  </si>
  <si>
    <t>Metālapstrādes darbgaldu ražošana</t>
  </si>
  <si>
    <t>Manufacture of metal forming machinery</t>
  </si>
  <si>
    <t>2849</t>
  </si>
  <si>
    <t>Cita veida darbgaldu ražošana</t>
  </si>
  <si>
    <t>Manufacture of other machine tools</t>
  </si>
  <si>
    <t>2892</t>
  </si>
  <si>
    <t>Mašīnu ražošana ieguves rūpniecībai, karjeru izstrādei un būvniecībai</t>
  </si>
  <si>
    <t>Manufacture of machinery for mining, quarrying and construction</t>
  </si>
  <si>
    <t>2893</t>
  </si>
  <si>
    <t>Mašīnu ražošana pārtikas, dzērienu un tabakas apstrādei</t>
  </si>
  <si>
    <t>Manufacture of machinery for food, beverage and tobacco processing</t>
  </si>
  <si>
    <t>2895</t>
  </si>
  <si>
    <t>Mašīnu ražošana papīra un kartona izgatavošanai</t>
  </si>
  <si>
    <t>Manufacture of machinery for paper and paperboard production</t>
  </si>
  <si>
    <t>2899</t>
  </si>
  <si>
    <t>Citu speciālas nozīmes mašīnu ražošana</t>
  </si>
  <si>
    <t>Manufacture of other special-purpose machinery n.e.c.</t>
  </si>
  <si>
    <t>29</t>
  </si>
  <si>
    <t>Automobiļu, piekabju un puspiekabju ražošana</t>
  </si>
  <si>
    <t>2910</t>
  </si>
  <si>
    <t>Automobiļu ražošana</t>
  </si>
  <si>
    <t>Manufacture of motor vehicles</t>
  </si>
  <si>
    <t>2920</t>
  </si>
  <si>
    <t>Automobiļu virsbūvju ražošana; piekabju un puspiekabju ražošana</t>
  </si>
  <si>
    <t>Manufacture of bodies (coachwork) for motor vehicles; manufacture of trailers and semi-trailers</t>
  </si>
  <si>
    <t>2931</t>
  </si>
  <si>
    <t>Elektrisko iekārtu ražošana mehāniskajiem transportlīdzekļiem</t>
  </si>
  <si>
    <t>Manufacture of electrical and electronic equipment for motor vehicles</t>
  </si>
  <si>
    <t>2932</t>
  </si>
  <si>
    <t>Detaļu un piederumu ražošana mehāniskajiem transportlīdzekļiem</t>
  </si>
  <si>
    <t>Manufacture of other parts and accessories for motor vehicles</t>
  </si>
  <si>
    <t>30</t>
  </si>
  <si>
    <t>Citu transportlīdzekļu ražošana</t>
  </si>
  <si>
    <t>3011</t>
  </si>
  <si>
    <t>Kuģu un peldošo iekārtu būve</t>
  </si>
  <si>
    <t>Building of ships and floating structures</t>
  </si>
  <si>
    <t>3012</t>
  </si>
  <si>
    <t>Atpūtas un sporta laivu būve</t>
  </si>
  <si>
    <t>Building of pleasure and sporting boats</t>
  </si>
  <si>
    <t>3020</t>
  </si>
  <si>
    <t>Dzelzceļa lokomotīvju un ritošā sastāva ražošana</t>
  </si>
  <si>
    <t>Manufacture of railway locomotives and rolling stock</t>
  </si>
  <si>
    <t>3030</t>
  </si>
  <si>
    <t>Lidaparātu, kosmisko aparātu un to iekārtu ražošana</t>
  </si>
  <si>
    <t>Manufacture of air and spacecraft and related machinery</t>
  </si>
  <si>
    <t>3091</t>
  </si>
  <si>
    <t>Motociklu ražošana</t>
  </si>
  <si>
    <t>Manufacture of motorcycles</t>
  </si>
  <si>
    <t>3092</t>
  </si>
  <si>
    <t>Velosipēdu un invalīdu ratiņu ražošana</t>
  </si>
  <si>
    <t>Manufacture of bicycles and invalid carriages</t>
  </si>
  <si>
    <t>3099</t>
  </si>
  <si>
    <t>Pārējo transportlīdzekļu ražošana</t>
  </si>
  <si>
    <t>Manufacture of other transport equipment n.e.c.</t>
  </si>
  <si>
    <t>31</t>
  </si>
  <si>
    <t>Mēbeļu ražošana</t>
  </si>
  <si>
    <t>3101</t>
  </si>
  <si>
    <t>Biroju un veikalu mēbeļu ražošana</t>
  </si>
  <si>
    <t>Manufacture of office and shop furniture</t>
  </si>
  <si>
    <t>3102</t>
  </si>
  <si>
    <t>Virtuves mēbeļu ražošana</t>
  </si>
  <si>
    <t>Manufacture of kitchen furniture</t>
  </si>
  <si>
    <t>3103</t>
  </si>
  <si>
    <t>Matraču ražošana</t>
  </si>
  <si>
    <t>Manufacture of mattresses</t>
  </si>
  <si>
    <t>3109</t>
  </si>
  <si>
    <t>Citu mēbeļu ražošana</t>
  </si>
  <si>
    <t>Manufacture of other furniture</t>
  </si>
  <si>
    <t>32</t>
  </si>
  <si>
    <t>Cita veida ražošana</t>
  </si>
  <si>
    <t>3212</t>
  </si>
  <si>
    <t>Juvelierizstrādājumu un līdzīgu izstrādājumu ražošana</t>
  </si>
  <si>
    <t>Manufacture of jewellery and related articles</t>
  </si>
  <si>
    <t>3213</t>
  </si>
  <si>
    <t>Juvelierizstrādājumu imitāciju un līdzīgu izstrādājumu ražošana</t>
  </si>
  <si>
    <t>Manufacture of imitation jewellery and related articles</t>
  </si>
  <si>
    <t>3220</t>
  </si>
  <si>
    <t>Mūzikas instrumentu ražošana</t>
  </si>
  <si>
    <t>Manufacture of musical instruments</t>
  </si>
  <si>
    <t>3230</t>
  </si>
  <si>
    <t>Sporta preču ražošana</t>
  </si>
  <si>
    <t>Manufacture of sports goods</t>
  </si>
  <si>
    <t>3240</t>
  </si>
  <si>
    <t>Spēļu un rotaļlietu ražošana</t>
  </si>
  <si>
    <t>Manufacture of games and toys</t>
  </si>
  <si>
    <t>3250</t>
  </si>
  <si>
    <t>Medicīnas un zobārstniecības instrumentu un piederumu ražošana</t>
  </si>
  <si>
    <t>Manufacture of medical and dental instruments and supplies</t>
  </si>
  <si>
    <t>3291</t>
  </si>
  <si>
    <t>Slotu un suku ražošana</t>
  </si>
  <si>
    <t>Manufacture of brooms and brushes</t>
  </si>
  <si>
    <t>3299</t>
  </si>
  <si>
    <t>Citur neklasificēta ražošana</t>
  </si>
  <si>
    <t>Other manufacturing n.e.c.</t>
  </si>
  <si>
    <t>33</t>
  </si>
  <si>
    <t>Iekārtu un ierīču remonts un uzstādīšana</t>
  </si>
  <si>
    <t>3311</t>
  </si>
  <si>
    <t>Metāla izstrādājumu remonts</t>
  </si>
  <si>
    <t>Repair of fabricated metal products</t>
  </si>
  <si>
    <t>3312</t>
  </si>
  <si>
    <t>Iekārtu remonts</t>
  </si>
  <si>
    <t>Repair of machinery</t>
  </si>
  <si>
    <t>3313</t>
  </si>
  <si>
    <t>Elektronisko iekārtu un optisko ierīču remonts</t>
  </si>
  <si>
    <t>Repair of electronic and optical equipment</t>
  </si>
  <si>
    <t>3314</t>
  </si>
  <si>
    <t>Elektroierīču remonts</t>
  </si>
  <si>
    <t>Repair of electrical equipment</t>
  </si>
  <si>
    <t>3315</t>
  </si>
  <si>
    <t>Kuģu un laivu remonts un apkope</t>
  </si>
  <si>
    <t>Repair and maintenance of ships and boats</t>
  </si>
  <si>
    <t>3316</t>
  </si>
  <si>
    <t>Lidaparātu un kosmosa kuģu remonts un apkope</t>
  </si>
  <si>
    <t>Repair and maintenance of aircraft and spacecraft</t>
  </si>
  <si>
    <t>3317</t>
  </si>
  <si>
    <t>Cita veida transportlīdzekļu apkope un remonts</t>
  </si>
  <si>
    <t>Repair and maintenance of other transport equipment</t>
  </si>
  <si>
    <t>3319</t>
  </si>
  <si>
    <t>Citu ierīču remonts</t>
  </si>
  <si>
    <t>Repair of other equipment</t>
  </si>
  <si>
    <t>3320</t>
  </si>
  <si>
    <t>Ražošanas iekārtu un ierīču uzstādīšana</t>
  </si>
  <si>
    <t>Installation of industrial machinery and equipment</t>
  </si>
  <si>
    <t>35</t>
  </si>
  <si>
    <t>Elektroenerģija, gāzes apgāde, siltumapgāde un gaisa kondicionēšana</t>
  </si>
  <si>
    <t>3511</t>
  </si>
  <si>
    <t>Elektroenerģijas ražošana</t>
  </si>
  <si>
    <t>Production of electricity</t>
  </si>
  <si>
    <t>3512</t>
  </si>
  <si>
    <t>Elektroenerģijas apgāde</t>
  </si>
  <si>
    <t>Transmission of electricity</t>
  </si>
  <si>
    <t>3513</t>
  </si>
  <si>
    <t>Elektroenerģijas sadale</t>
  </si>
  <si>
    <t>Distribution of electricity</t>
  </si>
  <si>
    <t>3514</t>
  </si>
  <si>
    <t>Elektroenerģijas tirdzniecība</t>
  </si>
  <si>
    <t>Trade of electricity</t>
  </si>
  <si>
    <t>3521</t>
  </si>
  <si>
    <t>Gāzes ražošana</t>
  </si>
  <si>
    <t>Manufacture of gas</t>
  </si>
  <si>
    <t>3522</t>
  </si>
  <si>
    <t>Gāzveida kurināmā sadale pa cauruļvadiem</t>
  </si>
  <si>
    <t>Distribution of gaseous fuels through mains</t>
  </si>
  <si>
    <t>3523</t>
  </si>
  <si>
    <t>Gāzes realizācija pa cauruļvadiem</t>
  </si>
  <si>
    <t>Trade of gas through mains</t>
  </si>
  <si>
    <t>3530</t>
  </si>
  <si>
    <t>Tvaika piegāde un gaisa kondicionēšana</t>
  </si>
  <si>
    <t>Steam and air conditioning supply</t>
  </si>
  <si>
    <t>36</t>
  </si>
  <si>
    <t>Ūdens ieguve, attīrīšana un apgāde</t>
  </si>
  <si>
    <t>3600</t>
  </si>
  <si>
    <t>Water collection, treatment and supply</t>
  </si>
  <si>
    <t>37</t>
  </si>
  <si>
    <t>Notekūdeņu savākšana un attīrīšana</t>
  </si>
  <si>
    <t>3700</t>
  </si>
  <si>
    <t>Sewerage</t>
  </si>
  <si>
    <t>38</t>
  </si>
  <si>
    <t>Atkritumu savākšana, apstrāde un izvietošana; materiālu pārstrāde</t>
  </si>
  <si>
    <t>3811</t>
  </si>
  <si>
    <t>Atkritumu savākšana (izņemot bīstamos atkritumus)</t>
  </si>
  <si>
    <t>Collection of non-hazardous waste</t>
  </si>
  <si>
    <t>3812</t>
  </si>
  <si>
    <t>Bīstamo atkritumu savākšana</t>
  </si>
  <si>
    <t>Collection of hazardous waste</t>
  </si>
  <si>
    <t>3821</t>
  </si>
  <si>
    <t>Atkritumu apstrāde un izvietošana (izņemot bīstamos atkritumus)</t>
  </si>
  <si>
    <t>Treatment and disposal of non-hazardous waste</t>
  </si>
  <si>
    <t>3822</t>
  </si>
  <si>
    <t>Bīstamo atkritumu apstrāde un izvietošana</t>
  </si>
  <si>
    <t>Treatment and disposal of hazardous waste</t>
  </si>
  <si>
    <t>3831</t>
  </si>
  <si>
    <t>Nolietotu iekārtu, ierīču un mašīnu izjaukšana</t>
  </si>
  <si>
    <t>Dismantling of wrecks</t>
  </si>
  <si>
    <t>3832</t>
  </si>
  <si>
    <t>Šķirotu materiālu pārstrāde</t>
  </si>
  <si>
    <t>Recovery of sorted materials</t>
  </si>
  <si>
    <t>39</t>
  </si>
  <si>
    <t>Sanitārija un citi atkritumu apsaimniekošanas pakalpojumi</t>
  </si>
  <si>
    <t>3900</t>
  </si>
  <si>
    <t>Remediation activities and other waste management services</t>
  </si>
  <si>
    <t>41</t>
  </si>
  <si>
    <t>Ēku būvniecība</t>
  </si>
  <si>
    <t>4110</t>
  </si>
  <si>
    <t>Būvniecības projektu izstrādāšana</t>
  </si>
  <si>
    <t>Development of building projects</t>
  </si>
  <si>
    <t>4120</t>
  </si>
  <si>
    <t>Dzīvojamo un nedzīvojamo ēku būvniecība</t>
  </si>
  <si>
    <t>Construction of residential and non-residential buildings</t>
  </si>
  <si>
    <t>42</t>
  </si>
  <si>
    <t>Inženierbūvniecība</t>
  </si>
  <si>
    <t>4211</t>
  </si>
  <si>
    <t>Ceļu un maģistrāļu būvniecība</t>
  </si>
  <si>
    <t>Construction of roads and motorways</t>
  </si>
  <si>
    <t>4212</t>
  </si>
  <si>
    <t>Dzelzceļu un metro būvniecība</t>
  </si>
  <si>
    <t>Construction of railways and underground railways</t>
  </si>
  <si>
    <t>4213</t>
  </si>
  <si>
    <t>Tiltu un tuneļu būvniecība</t>
  </si>
  <si>
    <t>Construction of bridges and tunnels</t>
  </si>
  <si>
    <t>4221</t>
  </si>
  <si>
    <t>Ūdensapgādes sistēmu būvniecība</t>
  </si>
  <si>
    <t>Construction of utility projects for fluids</t>
  </si>
  <si>
    <t>4222</t>
  </si>
  <si>
    <t>Elektroapgādes un telekomunikāciju sistēmu būvniecība</t>
  </si>
  <si>
    <t>Construction of utility projects for electricity and telecommunications</t>
  </si>
  <si>
    <t>4291</t>
  </si>
  <si>
    <t>Hidrotehnisko objektu būvniecība</t>
  </si>
  <si>
    <t>Construction of water projects</t>
  </si>
  <si>
    <t>4299</t>
  </si>
  <si>
    <t>Citur neklasificēta inženierbūvniecība</t>
  </si>
  <si>
    <t>Construction of other civil engineering projects n.e.c.</t>
  </si>
  <si>
    <t>43</t>
  </si>
  <si>
    <t>Specializētie būvdarbi</t>
  </si>
  <si>
    <t>4311</t>
  </si>
  <si>
    <t>Ēku nojaukšana</t>
  </si>
  <si>
    <t>Demolition</t>
  </si>
  <si>
    <t>4312</t>
  </si>
  <si>
    <t>Būvlaukuma sagatavošana</t>
  </si>
  <si>
    <t>Site preparation</t>
  </si>
  <si>
    <t>4313</t>
  </si>
  <si>
    <t>Pētniecisko urbumu veikšana</t>
  </si>
  <si>
    <t>Test drilling and boring</t>
  </si>
  <si>
    <t>4321</t>
  </si>
  <si>
    <t>Elektroinstalācijas ierīkošana</t>
  </si>
  <si>
    <t>Electrical installation</t>
  </si>
  <si>
    <t>4322</t>
  </si>
  <si>
    <t>Cauruļvadu, apkures un gaisa kondicionēšanas iekārtu uzstādīšana</t>
  </si>
  <si>
    <t>Plumbing, heat and air-conditioning installation</t>
  </si>
  <si>
    <t>4329</t>
  </si>
  <si>
    <t>Citu inženiersistēmu montāža</t>
  </si>
  <si>
    <t>Other construction installation</t>
  </si>
  <si>
    <t>4331</t>
  </si>
  <si>
    <t>Apmetēju darbi</t>
  </si>
  <si>
    <t>Plastering</t>
  </si>
  <si>
    <t>4332</t>
  </si>
  <si>
    <t>Galdnieku darbi</t>
  </si>
  <si>
    <t>Joinery installation</t>
  </si>
  <si>
    <t>4333</t>
  </si>
  <si>
    <t>Grīdas un sienu apdare</t>
  </si>
  <si>
    <t>Floor and wall covering</t>
  </si>
  <si>
    <t>4334</t>
  </si>
  <si>
    <t>Krāsotāju un stiklinieku darbi</t>
  </si>
  <si>
    <t>Painting and glazing</t>
  </si>
  <si>
    <t>4339</t>
  </si>
  <si>
    <t>Citas būvdarbu pabeigšanas operācijas</t>
  </si>
  <si>
    <t>Other building completion and finishing</t>
  </si>
  <si>
    <t>4391</t>
  </si>
  <si>
    <t>Jumta seguma uzklāšana</t>
  </si>
  <si>
    <t>Roofing activities</t>
  </si>
  <si>
    <t>4399</t>
  </si>
  <si>
    <t>Citur neklasificētie specializētie būvdarbi</t>
  </si>
  <si>
    <t>Other specialised construction activities n.e.c.</t>
  </si>
  <si>
    <t>45</t>
  </si>
  <si>
    <t>Automobiļu un motociklu vairumtirdzniecība, mazumtirdzniecība un remonts</t>
  </si>
  <si>
    <t>4511</t>
  </si>
  <si>
    <t>Automobiļu un citu vieglo transportlīdzekļu pārdošana</t>
  </si>
  <si>
    <t>Sale of cars and light motor vehicles</t>
  </si>
  <si>
    <t>4519</t>
  </si>
  <si>
    <t>Citu automobiļu pārdošana</t>
  </si>
  <si>
    <t>Sale of other motor vehicles</t>
  </si>
  <si>
    <t>4520</t>
  </si>
  <si>
    <t>Automobiļu apkope un remonts</t>
  </si>
  <si>
    <t>Maintenance and repair of motor vehicles</t>
  </si>
  <si>
    <t>4531</t>
  </si>
  <si>
    <t>Automobiļu rezerves daļu un piederumu vairumtirdzniecība</t>
  </si>
  <si>
    <t>Wholesale trade of motor vehicle parts and accessories</t>
  </si>
  <si>
    <t>4532</t>
  </si>
  <si>
    <t>Automobiļu rezerves daļu un piederumu mazumtirdzniecība</t>
  </si>
  <si>
    <t>Retail trade of motor vehicle parts and accessories</t>
  </si>
  <si>
    <t>4540</t>
  </si>
  <si>
    <t>Motociklu, to detaļu un piederumu pārdošana, apkope un remonts</t>
  </si>
  <si>
    <t>Sale, maintenance and repair of motorcycles and related parts and accessories</t>
  </si>
  <si>
    <t>46</t>
  </si>
  <si>
    <t>Vairumtirdzniecība, izņemot automobiļus un motociklus</t>
  </si>
  <si>
    <t>4611</t>
  </si>
  <si>
    <t>Lauksaimniecības izejvielu, dzīvu lopu, tekstilizejvielu un pusfabrikātu vairumtirdzniecības starpnieku darbība</t>
  </si>
  <si>
    <t>4612</t>
  </si>
  <si>
    <t>Degvielas, rūdas, metāla un rūpniecisko ķīmikāliju vielu vairumtirdzniecības starpnieku darbība</t>
  </si>
  <si>
    <t>Agents involved in the sale of fuels, ores, metals and industrial chemicals</t>
  </si>
  <si>
    <t>4613</t>
  </si>
  <si>
    <t>Kokmateriālu un būvmateriālu vairumtirdzniecības starpnieku darbība</t>
  </si>
  <si>
    <t>Agents involved in the sale of timber and building materials</t>
  </si>
  <si>
    <t>4614</t>
  </si>
  <si>
    <t>Mašīnu, rūpniecības iekārtu, kuģu un lidaparātu vairumtirdzniecības starpnieku darbība</t>
  </si>
  <si>
    <t>Agents involved in the sale of machinery, industrial equipment, ships and aircraft</t>
  </si>
  <si>
    <t>4615</t>
  </si>
  <si>
    <t>Mēbeļu, mājsaimniecības preču un metālizstrādājumu vairumtirdzniecības starpnieku darbība</t>
  </si>
  <si>
    <t>Agents involved in the sale of furniture, household goods, hardware and ironmongery</t>
  </si>
  <si>
    <t>4616</t>
  </si>
  <si>
    <t>Tekstilizstrādājumu, apģērbu, apavu un ādas izstrādājumu vairumtirdzniecības starpnieku darbība</t>
  </si>
  <si>
    <t>Agents involved in the sale of textiles, clothing, fur, footwear and leather goods</t>
  </si>
  <si>
    <t>4617</t>
  </si>
  <si>
    <t>Pārtikas, dzērienu un tabakas vairumtirdzniecības starpnieku darbība</t>
  </si>
  <si>
    <t>Agents involved in the sale of food, beverages and tobacco</t>
  </si>
  <si>
    <t>4618</t>
  </si>
  <si>
    <t>Cita veida īpašu preču vairumtirdzniecības starpnieku darbība</t>
  </si>
  <si>
    <t>Agents specialised in the sale of other particular products</t>
  </si>
  <si>
    <t>4619</t>
  </si>
  <si>
    <t>Plaša sortimenta preču vairumtirdzniecības starpnieku darbība</t>
  </si>
  <si>
    <t>Agents involved in the sale of a variety of goods</t>
  </si>
  <si>
    <t>4621</t>
  </si>
  <si>
    <t>Graudu, sēklu, neapstrādātas tabakas un lopbarības vairumtirdzniecība</t>
  </si>
  <si>
    <t>Wholesale of grain, unmanufactured tobacco, seeds and animal feeds</t>
  </si>
  <si>
    <t>4622</t>
  </si>
  <si>
    <t>Ziedu un augu vairumtirdzniecība</t>
  </si>
  <si>
    <t>Wholesale of flowers and plants</t>
  </si>
  <si>
    <t>4623</t>
  </si>
  <si>
    <t>Dzīvu lopu vairumtirdzniecība</t>
  </si>
  <si>
    <t>Wholesale of live animals</t>
  </si>
  <si>
    <t>4624</t>
  </si>
  <si>
    <t>Jēlādu un izstrādātu ādu vairumtirdzniecība</t>
  </si>
  <si>
    <t>Wholesale of hides, skins and leather</t>
  </si>
  <si>
    <t>4631</t>
  </si>
  <si>
    <t>Augļu un dārzeņu vairumtirdzniecība</t>
  </si>
  <si>
    <t>Wholesale of fruit and vegetables</t>
  </si>
  <si>
    <t>4632</t>
  </si>
  <si>
    <t>Gaļas un gaļas produktu vairumtirdzniecība</t>
  </si>
  <si>
    <t>Wholesale of meat and meat products</t>
  </si>
  <si>
    <t>4633</t>
  </si>
  <si>
    <t>Piena, piena produktu, olu un pārtikas tauku un eļļu vairumtirdzniecība</t>
  </si>
  <si>
    <t>Wholesale of dairy products, eggs and edible oils and fats</t>
  </si>
  <si>
    <t>4634</t>
  </si>
  <si>
    <t>Dzērienu vairumtirdzniecība</t>
  </si>
  <si>
    <t>Wholesale of beverages</t>
  </si>
  <si>
    <t>4635</t>
  </si>
  <si>
    <t>Tabakas izstrādājumu vairumtirdzniecība</t>
  </si>
  <si>
    <t>Wholesale of tobacco products</t>
  </si>
  <si>
    <t>4636</t>
  </si>
  <si>
    <t>Cukura, šokolādes un cukuroto konditorijas izstrādājumu vairumtirdzniecība</t>
  </si>
  <si>
    <t>Wholesale of sugar and chocolate and sugar confectionery</t>
  </si>
  <si>
    <t>4637</t>
  </si>
  <si>
    <t>Kafijas, tējas, kakao un garšvielu vairumtirdzniecība</t>
  </si>
  <si>
    <t>Wholesale of coffee, tea, cocoa and spices</t>
  </si>
  <si>
    <t>4638</t>
  </si>
  <si>
    <t>Citu pārtikas produktu vairumtirdzniecība, ieskaitot zivis, vēžveidīgos un mīkstmiešus</t>
  </si>
  <si>
    <t>Wholesale of other food, including fish, crustaceans and molluscs</t>
  </si>
  <si>
    <t>4639</t>
  </si>
  <si>
    <t>Pārtikas produktu, dzērienu un tabakas nespecializēta vairumtirdzniecība</t>
  </si>
  <si>
    <t>Non-specialised wholesale of food, beverages and tobacco</t>
  </si>
  <si>
    <t>4641</t>
  </si>
  <si>
    <t>Tekstilizstrādājumu vairumtirdzniecība</t>
  </si>
  <si>
    <t>Wholesale of textiles</t>
  </si>
  <si>
    <t>4642</t>
  </si>
  <si>
    <t>Apģērbu un apavu vairumtirdzniecība</t>
  </si>
  <si>
    <t>Wholesale of clothing and footwear</t>
  </si>
  <si>
    <t>4643</t>
  </si>
  <si>
    <t>Elektrisko mājsaimniecības ierīču vairumtirdzniecība</t>
  </si>
  <si>
    <t>Wholesale of electrical household appliances</t>
  </si>
  <si>
    <t>4644</t>
  </si>
  <si>
    <t>Porcelāna, stikla izstrādājumu un tīrīšanas līdzekļu vairumtirdzniecība</t>
  </si>
  <si>
    <t>Wholesale of china and glassware and cleaning materials</t>
  </si>
  <si>
    <t>4645</t>
  </si>
  <si>
    <t>Smaržu un kosmētikas līdzekļu vairumtirdzniecība</t>
  </si>
  <si>
    <t>Wholesale of perfume and cosmetics</t>
  </si>
  <si>
    <t>4646</t>
  </si>
  <si>
    <t>Farmaceitisko izstrādājumu vairumtirdzniecība</t>
  </si>
  <si>
    <t>Wholesale of pharmaceutical goods</t>
  </si>
  <si>
    <t>4647</t>
  </si>
  <si>
    <t>Mēbeļu, paklāju un apgaismes ierīču vairumtirdzniecība</t>
  </si>
  <si>
    <t>Wholesale of furniture, carpets and lighting equipment</t>
  </si>
  <si>
    <t>4648</t>
  </si>
  <si>
    <t>Pulksteņu un juvelierizstrādājumu vairumtirdzniecība</t>
  </si>
  <si>
    <t>Wholesale of watches and jewellery</t>
  </si>
  <si>
    <t>4649</t>
  </si>
  <si>
    <t>Citu mājsaimniecības preču vairumtirdzniecība</t>
  </si>
  <si>
    <t>Wholesale of other household goods</t>
  </si>
  <si>
    <t>4651</t>
  </si>
  <si>
    <t>Datoru, to perifēro iekārtu un programmatūras vairumtirdzniecība</t>
  </si>
  <si>
    <t>Wholesale of computers, computer peripheral equipment and software</t>
  </si>
  <si>
    <t>4652</t>
  </si>
  <si>
    <t>Elektronisko ierīču, telekomunikāciju iekārtu un to daļu vairumtirdzniecība</t>
  </si>
  <si>
    <t>Wholesale of electronic and telecommunications equipment and parts</t>
  </si>
  <si>
    <t>4661</t>
  </si>
  <si>
    <t>Lauksaimniecības mašīnu, iekārtu un to piederumu vairumtirdzniecība</t>
  </si>
  <si>
    <t>Wholesale of agricultural machinery, equipment and supplies</t>
  </si>
  <si>
    <t>4662</t>
  </si>
  <si>
    <t>Darbgaldu vairumtirdzniecība</t>
  </si>
  <si>
    <t>Wholesale of machine tools</t>
  </si>
  <si>
    <t>4663</t>
  </si>
  <si>
    <t>Ieguves rūpniecības, būvniecības un inženierbūvniecības iekārtu vairumtirdzniecība</t>
  </si>
  <si>
    <t>Wholesale of mining, construction and civil engineering machinery</t>
  </si>
  <si>
    <t>4664</t>
  </si>
  <si>
    <t>Tekstilrūpniecības iekārtu, šujmašīnu un adāmmašīnu vairumtirdzniecība</t>
  </si>
  <si>
    <t>Wholesale of machinery for the textile industry and of sewing and knitting machines</t>
  </si>
  <si>
    <t>4665</t>
  </si>
  <si>
    <t>Biroja mēbeļu vairumtirdzniecība</t>
  </si>
  <si>
    <t>Wholesale of office furniture</t>
  </si>
  <si>
    <t>4666</t>
  </si>
  <si>
    <t>Citu biroja ierīču un iekārtu vairumtirdzniecība</t>
  </si>
  <si>
    <t>Wholesale of other office machinery and equipment</t>
  </si>
  <si>
    <t>4669</t>
  </si>
  <si>
    <t>Citu mašīnu un iekārtu vairumtirdzniecība</t>
  </si>
  <si>
    <t>Wholesale of other machinery and equipment</t>
  </si>
  <si>
    <t>4671</t>
  </si>
  <si>
    <t>Degvielas, cietā, šķidrā un gāzveida kurināmā un līdzīgu produktu vairumtirdzniecība</t>
  </si>
  <si>
    <t>Wholesale of solid, liquid and gaseous fuels and related products</t>
  </si>
  <si>
    <t>4672</t>
  </si>
  <si>
    <t>Metālu un metāla rūdu vairumtirdzniecība</t>
  </si>
  <si>
    <t>Wholesale of metals and metal ores</t>
  </si>
  <si>
    <t>4673</t>
  </si>
  <si>
    <t>Kokmateriālu, būvmateriālu un sanitārtehnikas ierīču vairumtirdzniecība</t>
  </si>
  <si>
    <t>Wholesale of wood, construction materials and sanitary equipment</t>
  </si>
  <si>
    <t>4674</t>
  </si>
  <si>
    <t>Metālizstrādājumu cauruļu, apkures iekārtu un to piederumu vairumtirdzniecība</t>
  </si>
  <si>
    <t>Wholesale of hardware, plumbing and heating equipment and supplies</t>
  </si>
  <si>
    <t>4675</t>
  </si>
  <si>
    <t>Ķīmisko vielu vairumtirdzniecība</t>
  </si>
  <si>
    <t>Wholesale of chemical products</t>
  </si>
  <si>
    <t>4676</t>
  </si>
  <si>
    <t>Starpproduktu vairumtirdzniecība</t>
  </si>
  <si>
    <t>Wholesale of other intermediate products</t>
  </si>
  <si>
    <t>4677</t>
  </si>
  <si>
    <t>Atkritumu un lūžņu vairumtirdzniecība</t>
  </si>
  <si>
    <t>Wholesale of waste and scrap</t>
  </si>
  <si>
    <t>4690</t>
  </si>
  <si>
    <t>Nespecializētā vairumtirdzniecība</t>
  </si>
  <si>
    <t>Non-specialised wholesale trade</t>
  </si>
  <si>
    <t>47</t>
  </si>
  <si>
    <t>Mazumtirdzniecība, izņemot automobiļus un motociklus</t>
  </si>
  <si>
    <t>4711</t>
  </si>
  <si>
    <t>Mazumtirdzniecība nespecializētajos veikalos, kuros galvenokārt pārdod pārtikas preces, dzērienus vai tabaku</t>
  </si>
  <si>
    <t>Retail sale in non-specialised stores with food, beverages or tobacco predominating</t>
  </si>
  <si>
    <t>4719</t>
  </si>
  <si>
    <t>Pārējā mazumtirdzniecība nespecializētajos veikalos</t>
  </si>
  <si>
    <t>Other retail sale in non-specialised stores</t>
  </si>
  <si>
    <t>4721</t>
  </si>
  <si>
    <t>Augļu un dārzeņu mazumtirdzniecība specializētajos veikalos</t>
  </si>
  <si>
    <t>Retail sale of fruit and vegetables in specialised stores</t>
  </si>
  <si>
    <t>4722</t>
  </si>
  <si>
    <t>Gaļas un gaļas produktu mazumtirdzniecība specializētajos veikalos</t>
  </si>
  <si>
    <t>Retail sale of meat and meat products in specialised stores</t>
  </si>
  <si>
    <t>4723</t>
  </si>
  <si>
    <t>Zivju, vēžveidīgo un mīkstmiešu mazumtirdzniecība specializētajos veikalos</t>
  </si>
  <si>
    <t>Retail sale of fish, crustaceans and molluscs in specialised stores</t>
  </si>
  <si>
    <t>4724</t>
  </si>
  <si>
    <t>Maizes, kūku, miltu konditorejas un cukuroto konditorejas izstrādājumu mazumtirdzniecība specializētajos veikalos</t>
  </si>
  <si>
    <t>Retail sale of bread, cakes, flour confectionery and sugar confectionery in specialised stores</t>
  </si>
  <si>
    <t>4725</t>
  </si>
  <si>
    <t>Alkoholisko un citu dzērienu mazumtirdzniecība specializētajos veikalos</t>
  </si>
  <si>
    <t>Retail sale of beverages in specialised stores</t>
  </si>
  <si>
    <t>4726</t>
  </si>
  <si>
    <t>Tabakas izstrādājumu mazumtirdzniecība specializētajos veikalos</t>
  </si>
  <si>
    <t>Retail sale of tobacco products in specialised stores</t>
  </si>
  <si>
    <t>4729</t>
  </si>
  <si>
    <t>Citur neklasificēta pārtikas mazumtirdzniecība specializētajos veikalos</t>
  </si>
  <si>
    <t>Other retail sale of food in specialised stores</t>
  </si>
  <si>
    <t>4730</t>
  </si>
  <si>
    <t>Degvielas mazumtirdzniecība degvielas uzpildes stacijās</t>
  </si>
  <si>
    <t>Retail sale of automotive fuel in specialised stores</t>
  </si>
  <si>
    <t>4741</t>
  </si>
  <si>
    <t>Datoru, to perifēro iekārtu un programmatūras mazumtirdzniecība specializētajos veikalos</t>
  </si>
  <si>
    <t>Retail sale of computers, peripheral units and software in specialised stores</t>
  </si>
  <si>
    <t>4742</t>
  </si>
  <si>
    <t>Telekomunikāciju iekārtu mazumtirdzniecība specializētajos veikalos</t>
  </si>
  <si>
    <t>Retail sale of telecommunications equipment in specialised stores</t>
  </si>
  <si>
    <t>4743</t>
  </si>
  <si>
    <t>Audio un video ierīču mazumtirdzniecība specializētajos veikalos</t>
  </si>
  <si>
    <t>Retail sale of audio and video equipment in specialised stores</t>
  </si>
  <si>
    <t>4751</t>
  </si>
  <si>
    <t>Tekstilizstrādājumu mazumtirdzniecība specializētajos veikalos</t>
  </si>
  <si>
    <t>Retail sale of textiles in specialised stores</t>
  </si>
  <si>
    <t>4752</t>
  </si>
  <si>
    <t>Metālizstrādājumu, krāsu un stikla mazumtirdzniecība specializētajos veikalos</t>
  </si>
  <si>
    <t>Retail sale of hardware, paints and glass in specialised stores</t>
  </si>
  <si>
    <t>4753</t>
  </si>
  <si>
    <t>Paklāju, grīdsegu, tapešu un grīdas segumu mazumtirdzniecība specializētajos veikalos</t>
  </si>
  <si>
    <t>Retail sale of carpets, rugs, wall and floor coverings in specialised stores</t>
  </si>
  <si>
    <t>4754</t>
  </si>
  <si>
    <t>Mājsaimniecības elektroierīču mazumtirdzniecība specializētajos veikalos</t>
  </si>
  <si>
    <t>Retail sale of electrical household appliances in specialised stores</t>
  </si>
  <si>
    <t>4759</t>
  </si>
  <si>
    <t>Mēbeļu, apgaismes ierīču un cita veida mājsaimniecības piederumu mazumtirdzniecība specializētajos veikalos</t>
  </si>
  <si>
    <t>Retail sale of furniture, lighting equipment and other household articles in specialised stores</t>
  </si>
  <si>
    <t>4761</t>
  </si>
  <si>
    <t>Grāmatu mazumtirdzniecība specializētajos veikalos</t>
  </si>
  <si>
    <t>Retail sale of books in specialised stores</t>
  </si>
  <si>
    <t>4762</t>
  </si>
  <si>
    <t>Avīžu un kancelejas piederumu mazumtirdzniecība specializētajos veikalos</t>
  </si>
  <si>
    <t>Retail sale of newspapers and stationery in specialised stores</t>
  </si>
  <si>
    <t>4763</t>
  </si>
  <si>
    <t>Audio un video ierakstu mazumtirdzniecība specializētajos veikalos</t>
  </si>
  <si>
    <t>Retail sale of music and video recordings in specialised stores</t>
  </si>
  <si>
    <t>4764</t>
  </si>
  <si>
    <t>Sporta preču mazumtirdzniecība specializētajos veikalos</t>
  </si>
  <si>
    <t>Retail sale of sporting equipment in specialised stores</t>
  </si>
  <si>
    <t>4765</t>
  </si>
  <si>
    <t>Spēļu un rotaļlietu mazumtirdzniecība specializētajos veikalos</t>
  </si>
  <si>
    <t>Retail sale of games and toys in specialised stores</t>
  </si>
  <si>
    <t>4771</t>
  </si>
  <si>
    <t>Apģērbu mazumtirdzniecība specializētajos veikalos</t>
  </si>
  <si>
    <t>Retail sale of clothing in specialised stores</t>
  </si>
  <si>
    <t>4772</t>
  </si>
  <si>
    <t>Apavu un ādas izstrādājumu mazumtirdzniecība specializētajos veikalos</t>
  </si>
  <si>
    <t>Retail sale of footwear and leather goods in specialised stores</t>
  </si>
  <si>
    <t>4773</t>
  </si>
  <si>
    <t>Farmaceitisko izstrādājumu mazumtirdzniecība specializētajos veikalos</t>
  </si>
  <si>
    <t>Dispensing chemist in specialised stores</t>
  </si>
  <si>
    <t>4774</t>
  </si>
  <si>
    <t>Medicīnas un ortopēdisko preču mazumtirdzniecība specializētajos veikalos</t>
  </si>
  <si>
    <t>Retail sale of medical and orthopaedic goods in specialised stores</t>
  </si>
  <si>
    <t>4775</t>
  </si>
  <si>
    <t>Kosmētikas un tualetes piederumu mazumtirdzniecība specializētajos veikalos</t>
  </si>
  <si>
    <t>Retail sale of cosmetic and toilet articles in specialised stores</t>
  </si>
  <si>
    <t>4776</t>
  </si>
  <si>
    <t>Ziedu, augu, sēklu, mēslošanas līdzekļu, istabas dzīvnieku un to barības mazumtirdzniecība specializētajos veikalos</t>
  </si>
  <si>
    <t>Retail sale of flowers, plants, seeds, fertilisers, pet animals and pet food in specialised stores</t>
  </si>
  <si>
    <t>4777</t>
  </si>
  <si>
    <t>Pulksteņu un juvelierizstrādājumu mazumtirdzniecība specializētajos veikalos</t>
  </si>
  <si>
    <t>Retail sale of watches and jewellery in specialised stores</t>
  </si>
  <si>
    <t>4778</t>
  </si>
  <si>
    <t>Citur neklasificēta jaunu preču mazumtirdzniecība specializētajos veikalos</t>
  </si>
  <si>
    <t>Other retail sale of new goods in specialised stores</t>
  </si>
  <si>
    <t>4779</t>
  </si>
  <si>
    <t>Lietotu preču mazumtirdzniecība veikalos</t>
  </si>
  <si>
    <t>Retail sale of second-hand goods in stores</t>
  </si>
  <si>
    <t>4781</t>
  </si>
  <si>
    <t>Pārtikas, dzērienu un tabakas izstrādājumu mazumtirdzniecība stendos un tirgos</t>
  </si>
  <si>
    <t>Retail sale via stalls and markets of food, beverages and tobacco products</t>
  </si>
  <si>
    <t>4782</t>
  </si>
  <si>
    <t>Tekstilizstrādājumu, apģērbu un apavu mazumtirdzniecība stendos un tirgos</t>
  </si>
  <si>
    <t>Retail sale via stalls and markets of textiles, clothing and footwear</t>
  </si>
  <si>
    <t>4789</t>
  </si>
  <si>
    <t>Citu preču mazumtirdzniecība stendos un tirgos</t>
  </si>
  <si>
    <t>Retail sale via stalls and markets of other goods</t>
  </si>
  <si>
    <t>4791</t>
  </si>
  <si>
    <t>Mazumtirdzniecība pa pastu vai Interneta veikalos</t>
  </si>
  <si>
    <t>Retail sale via mail order houses or via Internet</t>
  </si>
  <si>
    <t>4799</t>
  </si>
  <si>
    <t>Pārējā mazumtirdzniecība ārpus veikaliem, stendiem un tirgiem</t>
  </si>
  <si>
    <t>Other retail sale not in stores, stalls or markets</t>
  </si>
  <si>
    <t>49</t>
  </si>
  <si>
    <t>Sauszemes transports un cauruļvadu transports</t>
  </si>
  <si>
    <t>4910</t>
  </si>
  <si>
    <t>Pasažieru dzelzceļa transports</t>
  </si>
  <si>
    <t>Passenger rail transport, interurban</t>
  </si>
  <si>
    <t>4920</t>
  </si>
  <si>
    <t>Kravu dzelzceļa transports</t>
  </si>
  <si>
    <t>Freight rail transport</t>
  </si>
  <si>
    <t>4931</t>
  </si>
  <si>
    <t>Pilsētas un piepilsētas pasažieru sauszemes pārvadājumi</t>
  </si>
  <si>
    <t>Urban and suburban passenger land transport</t>
  </si>
  <si>
    <t>4932</t>
  </si>
  <si>
    <t>Taksometru pakalpojumi</t>
  </si>
  <si>
    <t>Taxi operation</t>
  </si>
  <si>
    <t>4939</t>
  </si>
  <si>
    <t>Citur neklasificēts pasažieru sauszemes transports</t>
  </si>
  <si>
    <t>Other passenger land transport n.e.c.</t>
  </si>
  <si>
    <t>4941</t>
  </si>
  <si>
    <t>Kravu pārvadājumi pa autoceļiem</t>
  </si>
  <si>
    <t>Freight transport by road</t>
  </si>
  <si>
    <t>4942</t>
  </si>
  <si>
    <t>Individuālie kravu pārvadāšanas pakalpojumi</t>
  </si>
  <si>
    <t>Removal services</t>
  </si>
  <si>
    <t>4950</t>
  </si>
  <si>
    <t>Cauruļvadu transports</t>
  </si>
  <si>
    <t>Transport via pipeline</t>
  </si>
  <si>
    <t>50</t>
  </si>
  <si>
    <t>Ūdens transports</t>
  </si>
  <si>
    <t>5010</t>
  </si>
  <si>
    <t>Pasažieru jūras un piekrastes ūdens transports</t>
  </si>
  <si>
    <t>Sea and coastal passenger water transport</t>
  </si>
  <si>
    <t>5020</t>
  </si>
  <si>
    <t>Kravu jūras un piekrastes ūdens transports</t>
  </si>
  <si>
    <t>Sea and coastal freight water transport</t>
  </si>
  <si>
    <t>5030</t>
  </si>
  <si>
    <t>Pasažieru pārvadājumi iekšzemes ūdeņos</t>
  </si>
  <si>
    <t>Inland passenger water transport</t>
  </si>
  <si>
    <t>5040</t>
  </si>
  <si>
    <t>Kravu pārvadājumi iekšzemes ūdeņos</t>
  </si>
  <si>
    <t>Inland freight water transport</t>
  </si>
  <si>
    <t>51</t>
  </si>
  <si>
    <t>Gaisa transports</t>
  </si>
  <si>
    <t>5110</t>
  </si>
  <si>
    <t>Pasažieru aviopārvadājumi</t>
  </si>
  <si>
    <t>Passenger air transport</t>
  </si>
  <si>
    <t>5121</t>
  </si>
  <si>
    <t>Kravu aviopārvadājumi</t>
  </si>
  <si>
    <t>Freight air transport</t>
  </si>
  <si>
    <t>52</t>
  </si>
  <si>
    <t>Uzglabāšanas un transporta palīgdarbības</t>
  </si>
  <si>
    <t>5210</t>
  </si>
  <si>
    <t>Uzglabāšana un noliktavu saimniecība</t>
  </si>
  <si>
    <t>Warehousing and storage</t>
  </si>
  <si>
    <t>5221</t>
  </si>
  <si>
    <t>Sauszemes transporta palīgdarbības</t>
  </si>
  <si>
    <t>Service activities incidental to land transportation</t>
  </si>
  <si>
    <t>5222</t>
  </si>
  <si>
    <t>Ūdens transporta palīgdarbības</t>
  </si>
  <si>
    <t>Service activities incidental to water transportation</t>
  </si>
  <si>
    <t>5223</t>
  </si>
  <si>
    <t>Aviotransporta palīgdarbības</t>
  </si>
  <si>
    <t>Service activities incidental to air transportation</t>
  </si>
  <si>
    <t>5224</t>
  </si>
  <si>
    <t>Kravu iekraušana un izkraušana</t>
  </si>
  <si>
    <t>Cargo handling</t>
  </si>
  <si>
    <t>5229</t>
  </si>
  <si>
    <t>Pārējās transporta palīgdarbības</t>
  </si>
  <si>
    <t>Other transportation support activities</t>
  </si>
  <si>
    <t>53</t>
  </si>
  <si>
    <t>Pasta un kurjeru darbība</t>
  </si>
  <si>
    <t>5310</t>
  </si>
  <si>
    <t>Pasta darbība saskaņā ar vispārējā pakalpojuma pienākumu</t>
  </si>
  <si>
    <t>Postal activities under universal service obligation</t>
  </si>
  <si>
    <t>5320</t>
  </si>
  <si>
    <t>Citas pasta un kurjeru darbības</t>
  </si>
  <si>
    <t>Other postal and courier activities</t>
  </si>
  <si>
    <t>55</t>
  </si>
  <si>
    <t>Izmitināšana</t>
  </si>
  <si>
    <t>5510</t>
  </si>
  <si>
    <t>Izmitināšana viesnīcās un līdzīgās apmešanās vietās</t>
  </si>
  <si>
    <t>Hotels and similar accommodation</t>
  </si>
  <si>
    <t>5520</t>
  </si>
  <si>
    <t>Izmitināšana viesu mājās un cita veida īslaicīgas apmešanās vietās</t>
  </si>
  <si>
    <t>Holiday and other short-stay accommodation</t>
  </si>
  <si>
    <t>5530</t>
  </si>
  <si>
    <t>Kempingu, atpūtas transportlīdzekļu laukumu un apdzīvojamo autopiekabju laukumu darbība</t>
  </si>
  <si>
    <t>Camping grounds, recreational vehicle parks and trailer parks</t>
  </si>
  <si>
    <t>5590</t>
  </si>
  <si>
    <t>Pārējo apmešanās vietu darbība</t>
  </si>
  <si>
    <t>Other accommodation</t>
  </si>
  <si>
    <t>56</t>
  </si>
  <si>
    <t>Ēdināšanas pakalpojumi</t>
  </si>
  <si>
    <t>5610</t>
  </si>
  <si>
    <t>Restorānu un mobilo ēdināšanas vietu pakalpojumi</t>
  </si>
  <si>
    <t>Restaurants and mobile food service activities</t>
  </si>
  <si>
    <t>5621</t>
  </si>
  <si>
    <t>Izbraukuma ēdināšana pēc pasūtījuma</t>
  </si>
  <si>
    <t>Event catering activities</t>
  </si>
  <si>
    <t>5629</t>
  </si>
  <si>
    <t>Cita veida ēdināšanas pakalpojumi</t>
  </si>
  <si>
    <t>Other food service activities</t>
  </si>
  <si>
    <t>5630</t>
  </si>
  <si>
    <t>Bāru darbība</t>
  </si>
  <si>
    <t>Beverage serving activities</t>
  </si>
  <si>
    <t>58</t>
  </si>
  <si>
    <t>Izdevējdarbība</t>
  </si>
  <si>
    <t>5811</t>
  </si>
  <si>
    <t>Grāmatu izdošana</t>
  </si>
  <si>
    <t>Book publishing</t>
  </si>
  <si>
    <t>5812</t>
  </si>
  <si>
    <t>Izziņu katalogu izdošana</t>
  </si>
  <si>
    <t>Publishing of directories and mailing lists</t>
  </si>
  <si>
    <t>5813</t>
  </si>
  <si>
    <t>Laikrakstu izdošana</t>
  </si>
  <si>
    <t>Publishing of newspapers</t>
  </si>
  <si>
    <t>5814</t>
  </si>
  <si>
    <t>Žurnālu un periodisko izdevumu izdošana</t>
  </si>
  <si>
    <t>Publishing of journals and periodicals</t>
  </si>
  <si>
    <t>5819</t>
  </si>
  <si>
    <t>Citi izdevējdarbības veidi</t>
  </si>
  <si>
    <t>Other publishing activities</t>
  </si>
  <si>
    <t>5821</t>
  </si>
  <si>
    <t>Datorspēļu tiražēšana</t>
  </si>
  <si>
    <t>Publishing of computer games</t>
  </si>
  <si>
    <t>5829</t>
  </si>
  <si>
    <t>Citu programmatūru tiražēšana</t>
  </si>
  <si>
    <t>Other software publishing</t>
  </si>
  <si>
    <t>59</t>
  </si>
  <si>
    <t>Kinofilmu, video filmu, televīzijas programmu un skaņu ierakstu producēšana</t>
  </si>
  <si>
    <t>5911</t>
  </si>
  <si>
    <t>Kinofilmu, video filmu un televīzijas programmu producēšana</t>
  </si>
  <si>
    <t>Motion picture, video and television programme production activities</t>
  </si>
  <si>
    <t>5912</t>
  </si>
  <si>
    <t>Darbības pēc kinofilmu, video filmu un televīzijas programmu producēšanas</t>
  </si>
  <si>
    <t>Motion picture, video and television programme post-production activities</t>
  </si>
  <si>
    <t>5913</t>
  </si>
  <si>
    <t>Kinofilmu, video filmu un televīzijas programmu izplatīšana</t>
  </si>
  <si>
    <t>Motion picture, video and television programme distribution activities</t>
  </si>
  <si>
    <t>5914</t>
  </si>
  <si>
    <t>Kinofilmu demonstrēšana</t>
  </si>
  <si>
    <t>Motion picture projection activities</t>
  </si>
  <si>
    <t>5920</t>
  </si>
  <si>
    <t>Skaņu ierakstu producēšana</t>
  </si>
  <si>
    <t>Sound recording and music publishing activities</t>
  </si>
  <si>
    <t>60</t>
  </si>
  <si>
    <t>Radio un televīzijas programmu izstrāde un apraide</t>
  </si>
  <si>
    <t>6010</t>
  </si>
  <si>
    <t>Radio programmu apraide</t>
  </si>
  <si>
    <t>Radio broadcasting</t>
  </si>
  <si>
    <t>6020</t>
  </si>
  <si>
    <t>Televīzijas programmu izstrāde un apraide</t>
  </si>
  <si>
    <t>Television programming and broadcasting activities</t>
  </si>
  <si>
    <t>61</t>
  </si>
  <si>
    <t>Telekomunikācija</t>
  </si>
  <si>
    <t>6110</t>
  </si>
  <si>
    <t>Kabeļu telekomunikācijas pakalpojumi</t>
  </si>
  <si>
    <t>Wired telecommunications activities</t>
  </si>
  <si>
    <t>6120</t>
  </si>
  <si>
    <t>Bezvadu telekomunikācijas pakalpojumi</t>
  </si>
  <si>
    <t>Wireless telecommunications activities</t>
  </si>
  <si>
    <t>6130</t>
  </si>
  <si>
    <t>Pavadoņu telekomunikācijas pakalpojumi</t>
  </si>
  <si>
    <t>Satellite telecommunications activities</t>
  </si>
  <si>
    <t>6190</t>
  </si>
  <si>
    <t>Citi telekomunikācijas pakalpojumi</t>
  </si>
  <si>
    <t>Other telecommunications activities</t>
  </si>
  <si>
    <t>62</t>
  </si>
  <si>
    <t>Datorprogrammēšana, konsultēšana un saistītas darbības</t>
  </si>
  <si>
    <t>6201</t>
  </si>
  <si>
    <t>Datorprogrammēšana</t>
  </si>
  <si>
    <t>Computer programming activities</t>
  </si>
  <si>
    <t>6202</t>
  </si>
  <si>
    <t>Konsultēšana datoru pielietojumu jautājumos</t>
  </si>
  <si>
    <t>Computer consultancy activities</t>
  </si>
  <si>
    <t>6203</t>
  </si>
  <si>
    <t>Datoriekārtu darbības pārvaldīšana</t>
  </si>
  <si>
    <t>Computer facilities management activities</t>
  </si>
  <si>
    <t>6209</t>
  </si>
  <si>
    <t>Citi informācijas tehnoloģiju un datoru pakalpojumi</t>
  </si>
  <si>
    <t>Other information technology and computer service activities</t>
  </si>
  <si>
    <t>63</t>
  </si>
  <si>
    <t>Informācijas pakalpojumi</t>
  </si>
  <si>
    <t>6311</t>
  </si>
  <si>
    <t>Datu apstrāde, uzturēšana un ar to saistītās darbības</t>
  </si>
  <si>
    <t>Data processing, hosting and related activities</t>
  </si>
  <si>
    <t>6312</t>
  </si>
  <si>
    <t>Interneta portālu darbība</t>
  </si>
  <si>
    <t>Web portals</t>
  </si>
  <si>
    <t>6391</t>
  </si>
  <si>
    <t>Ziņu aģentūru darbība</t>
  </si>
  <si>
    <t>News agency activities</t>
  </si>
  <si>
    <t>6399</t>
  </si>
  <si>
    <t>Citur neklasificēti informācijas pakalpojumi</t>
  </si>
  <si>
    <t>Other information service activities n.e.c.</t>
  </si>
  <si>
    <t>64</t>
  </si>
  <si>
    <t>Finanšu pakalpojumu darbības, izņemot apdrošināšanu un pensiju uzkrāšanu</t>
  </si>
  <si>
    <t>6411</t>
  </si>
  <si>
    <t>Centrālo banku darbība</t>
  </si>
  <si>
    <t>Central banking</t>
  </si>
  <si>
    <t>6419</t>
  </si>
  <si>
    <t>Cita monetārā starpniecība</t>
  </si>
  <si>
    <t>Other monetary intermediation</t>
  </si>
  <si>
    <t>6420</t>
  </si>
  <si>
    <t>Holdingkompāniju darbība</t>
  </si>
  <si>
    <t>Activities of holding companies</t>
  </si>
  <si>
    <t>6430</t>
  </si>
  <si>
    <t>Līdzekļu apvienošana trastos, fondos un līdzīgās finanšu vienībās</t>
  </si>
  <si>
    <t>Trusts, funds and similar financial entities</t>
  </si>
  <si>
    <t>6491</t>
  </si>
  <si>
    <t>Finanšu noma</t>
  </si>
  <si>
    <t>Financial leasing</t>
  </si>
  <si>
    <t>6492</t>
  </si>
  <si>
    <t>Citi kreditēšanas pakalpojumi</t>
  </si>
  <si>
    <t>Other credit granting</t>
  </si>
  <si>
    <t>6499</t>
  </si>
  <si>
    <t>Citur neklasificētas finanšu pakalpojumu darbības, izņemot apdrošināšanu un pensiju uzkrāšanu</t>
  </si>
  <si>
    <t>Other financial service activities, except insurance and pension funding n.e.c.</t>
  </si>
  <si>
    <t>65</t>
  </si>
  <si>
    <t>Apdrošināšana, pārapdrošināšana un pensiju uzkrāšana, izņemot obligāto sociālo apdrošināšanu</t>
  </si>
  <si>
    <t>6511</t>
  </si>
  <si>
    <t>Dzīvības apdrošināšana</t>
  </si>
  <si>
    <t>Life insurance</t>
  </si>
  <si>
    <t>6512</t>
  </si>
  <si>
    <t>Apdrošināšana, izņemot dzīvības apdrošināšanu</t>
  </si>
  <si>
    <t>Non-life insurance</t>
  </si>
  <si>
    <t>6520</t>
  </si>
  <si>
    <t>Pārapdrošināšana</t>
  </si>
  <si>
    <t>Reinsurance</t>
  </si>
  <si>
    <t>6530</t>
  </si>
  <si>
    <t>Pensiju uzkrāšana</t>
  </si>
  <si>
    <t>Pension funding</t>
  </si>
  <si>
    <t>66</t>
  </si>
  <si>
    <t>Finanšu pakalpojumu un apdrošināšanas darbības papildinošas darbības</t>
  </si>
  <si>
    <t>6611</t>
  </si>
  <si>
    <t>Finanšu tirgus vadīšana</t>
  </si>
  <si>
    <t>Administration of financial markets</t>
  </si>
  <si>
    <t>6612</t>
  </si>
  <si>
    <t>Operācijas ar vērtspapīriem</t>
  </si>
  <si>
    <t>Security and commodity contracts brokerage</t>
  </si>
  <si>
    <t>6619</t>
  </si>
  <si>
    <t>Citas finanšu pakalpojumus papildinošas darbības, izņemot apdrošināšanu un pensiju uzkrāšanu</t>
  </si>
  <si>
    <t>Other activities auxiliary to financial services, except insurance and pension funding</t>
  </si>
  <si>
    <t>6621</t>
  </si>
  <si>
    <t>Riska un zaudējumu novērtēšana</t>
  </si>
  <si>
    <t>Risk and damage evaluation</t>
  </si>
  <si>
    <t>6622</t>
  </si>
  <si>
    <t>Apdrošināšanas aģentu un brokeru darbība</t>
  </si>
  <si>
    <t>Activities of insurance agents and brokers</t>
  </si>
  <si>
    <t>6629</t>
  </si>
  <si>
    <t>Pārējā apdrošināšanu un pensiju uzkrāšanu papildinoša darbība</t>
  </si>
  <si>
    <t>Other activities auxiliary to insurance and pension funding</t>
  </si>
  <si>
    <t>6630</t>
  </si>
  <si>
    <t>Fondu pārvaldīšana</t>
  </si>
  <si>
    <t>Fund management activities</t>
  </si>
  <si>
    <t>68</t>
  </si>
  <si>
    <t>Operācijas ar nekustamo īpašumu</t>
  </si>
  <si>
    <t>6810</t>
  </si>
  <si>
    <t>Sava nekustama īpašuma pirkšana un pārdošana</t>
  </si>
  <si>
    <t>Buying and selling of own real estate</t>
  </si>
  <si>
    <t>6820</t>
  </si>
  <si>
    <t>Sava vai nomāta nekustamā īpašuma izīrēšana un pārvaldīšana</t>
  </si>
  <si>
    <t>6831</t>
  </si>
  <si>
    <t>Starpniecība darbībā ar nekustamo īpašumu</t>
  </si>
  <si>
    <t>Real estate agencies</t>
  </si>
  <si>
    <t>6832</t>
  </si>
  <si>
    <t>Nekustamā īpašuma pārvaldīšana par atlīdzību vai uz līguma pamata</t>
  </si>
  <si>
    <t>Management of real estate on a fee or contract basis</t>
  </si>
  <si>
    <t>69</t>
  </si>
  <si>
    <t>Juridiskie un grāmatvedības pakalpojumi</t>
  </si>
  <si>
    <t>6910</t>
  </si>
  <si>
    <t>Juridiskie pakalpojumi</t>
  </si>
  <si>
    <t>Legal activities</t>
  </si>
  <si>
    <t>6920</t>
  </si>
  <si>
    <t>Uzskaites, grāmatvedības, audita un revīzijas pakalpojumi; konsultēšana nodokļu jautājumos</t>
  </si>
  <si>
    <t>Accounting, bookkeeping and auditing activities; tax consultancy</t>
  </si>
  <si>
    <t>70</t>
  </si>
  <si>
    <t>Centrālo biroju darbība; konsultēšana komercdarbībā un vadībzinībās</t>
  </si>
  <si>
    <t>7010</t>
  </si>
  <si>
    <t>Centrālo biroju darbība</t>
  </si>
  <si>
    <t>Activities of head offices</t>
  </si>
  <si>
    <t>702</t>
  </si>
  <si>
    <t>Vadības konsultāciju pakalpojumi</t>
  </si>
  <si>
    <t>7021</t>
  </si>
  <si>
    <t>Sabiedrisko attiecību un komunikāciju vadības pakalpojumi</t>
  </si>
  <si>
    <t>Public relations and communication activities</t>
  </si>
  <si>
    <t>7022</t>
  </si>
  <si>
    <t>Konsultēšana komercdarbībā un vadībzinībās</t>
  </si>
  <si>
    <t>Business and other management consultancy activities</t>
  </si>
  <si>
    <t>71</t>
  </si>
  <si>
    <t>Arhitektūras un inženiertehniskie pakalpojumi; tehniskā pārbaude un analīze</t>
  </si>
  <si>
    <t>7111</t>
  </si>
  <si>
    <t>Arhitektūras pakalpojumi</t>
  </si>
  <si>
    <t>Architectural activities</t>
  </si>
  <si>
    <t>7112</t>
  </si>
  <si>
    <t>Inženierdarbības un ar tām saistītās tehniskās konsultācijas</t>
  </si>
  <si>
    <t>Engineering activities and related technical consultancy</t>
  </si>
  <si>
    <t>7120</t>
  </si>
  <si>
    <t>Tehniskā pārbaude un analīze</t>
  </si>
  <si>
    <t>Technical testing and analysis</t>
  </si>
  <si>
    <t>72</t>
  </si>
  <si>
    <t>Zinātniskās pētniecības darbs</t>
  </si>
  <si>
    <t>7211</t>
  </si>
  <si>
    <t>Pētījumu un eksperimentālo izstrāžu veikšana biotehnoloģijā</t>
  </si>
  <si>
    <t>Research and experimental development on biotechnology</t>
  </si>
  <si>
    <t>7219</t>
  </si>
  <si>
    <t>Pārējo pētījumu un eksperimentālo izstrāžu veikšana dabaszinātnēs un inženierzinātnēs</t>
  </si>
  <si>
    <t>Other research and experimental development on natural sciences and engineering</t>
  </si>
  <si>
    <t>7220</t>
  </si>
  <si>
    <t>Pētījumu un eksperimentālo izstrāžu veikšana sociālajās un humanitārajās zinātnēs</t>
  </si>
  <si>
    <t>Research and experimental development on social sciences and humanities</t>
  </si>
  <si>
    <t>73</t>
  </si>
  <si>
    <t>Reklāmas un tirgus izpētes pakalpojumi</t>
  </si>
  <si>
    <t>7311</t>
  </si>
  <si>
    <t>Reklāmas aģentūru darbība</t>
  </si>
  <si>
    <t>Advertising agencies</t>
  </si>
  <si>
    <t>7312</t>
  </si>
  <si>
    <t>Starpniecība reklāmas izvietošanā masu informācijas līdzekļos</t>
  </si>
  <si>
    <t>Media representation</t>
  </si>
  <si>
    <t>7320</t>
  </si>
  <si>
    <t>Tirgus un sabiedriskās domas izpēte</t>
  </si>
  <si>
    <t>Market research and public opinion polling</t>
  </si>
  <si>
    <t>74</t>
  </si>
  <si>
    <t>Citi profesionālie, zinātniskie un tehniskie pakalpojumi</t>
  </si>
  <si>
    <t>7410</t>
  </si>
  <si>
    <t>Specializētie projektēšanas darbi</t>
  </si>
  <si>
    <t>Specialised design activities</t>
  </si>
  <si>
    <t>7420</t>
  </si>
  <si>
    <t>Fotopakalpojumi</t>
  </si>
  <si>
    <t>Photographic activities</t>
  </si>
  <si>
    <t>7430</t>
  </si>
  <si>
    <t>Tulkošanas un tulku pakalpojumi</t>
  </si>
  <si>
    <t>Translation and interpretation activities</t>
  </si>
  <si>
    <t>7490</t>
  </si>
  <si>
    <t>Citur neklasificēti profesionālie, zinātniskie un tehniskie pakalpojumi</t>
  </si>
  <si>
    <t>Other professional, scientific and technical activities n.e.c.</t>
  </si>
  <si>
    <t>75</t>
  </si>
  <si>
    <t>Veterinārie pakalpojumi</t>
  </si>
  <si>
    <t>7500</t>
  </si>
  <si>
    <t>Veterinary activities</t>
  </si>
  <si>
    <t>77</t>
  </si>
  <si>
    <t>Iznomāšana un ekspluatācijas līzings</t>
  </si>
  <si>
    <t>7711</t>
  </si>
  <si>
    <t>Automobiļu un citu vieglo transportlīdzekļu iznomāšana un ekspluatācijas līzings</t>
  </si>
  <si>
    <t>7712</t>
  </si>
  <si>
    <t>Kravu automobiļu iznomāšana un ekspluatācijas līzings</t>
  </si>
  <si>
    <t>7721</t>
  </si>
  <si>
    <t>Atpūtas un sporta priekšmetu iznomāšana un ekspluatācijas līzings</t>
  </si>
  <si>
    <t>7722</t>
  </si>
  <si>
    <t>Videoierakstu un disku iznomāšana</t>
  </si>
  <si>
    <t>7729</t>
  </si>
  <si>
    <t>Cita veida individuālās lietošanas un mājsaimniecības priekšmetu iznomāšana un ekspluatācijas līzings</t>
  </si>
  <si>
    <t>7731</t>
  </si>
  <si>
    <t>Lauksaimniecības mašīnu un iekārtu iznomāšana un ekspluatācijas līzings</t>
  </si>
  <si>
    <t>7732</t>
  </si>
  <si>
    <t>Būvniecības mašīnu un iekārtu iznomāšana un ekspluatācijas līzings</t>
  </si>
  <si>
    <t>7733</t>
  </si>
  <si>
    <t>Biroja tehnikas un iekārtu iznomāšana un ekspluatācijas līzings (ieskaitot datorus)</t>
  </si>
  <si>
    <t>7734</t>
  </si>
  <si>
    <t>Ūdens transportlīdzekļu iznomāšana un ekspluatācijas līzings</t>
  </si>
  <si>
    <t>7735</t>
  </si>
  <si>
    <t>Gaisa transportlīdzekļu iznomāšana un ekspluatācijas līzings</t>
  </si>
  <si>
    <t>7739</t>
  </si>
  <si>
    <t>Citur neklasificētu pārējo mašīnu, iekārtu un materiālo līdzekļu iznomāšana un ekspluatācijas līzings</t>
  </si>
  <si>
    <t>7740</t>
  </si>
  <si>
    <t>Intelektuālā īpašuma un līdzīgu darbu līzings, izņemot autortiesību objektus</t>
  </si>
  <si>
    <t>Leasing of intellectual property and similar products, except copyrighted works</t>
  </si>
  <si>
    <t>78</t>
  </si>
  <si>
    <t>Darbaspēka meklēšana un nodrošināšana ar personālu</t>
  </si>
  <si>
    <t>7810</t>
  </si>
  <si>
    <t>Nodarbinātības aģentūru darbība</t>
  </si>
  <si>
    <t>Activities of employment placement agencies</t>
  </si>
  <si>
    <t>7820</t>
  </si>
  <si>
    <t>Nodrošināšana ar personālu uz laiku</t>
  </si>
  <si>
    <t>Temporary employment agency activities</t>
  </si>
  <si>
    <t>7830</t>
  </si>
  <si>
    <t>Pārējo cilvēkresursu vadība</t>
  </si>
  <si>
    <t>Other human resources provision</t>
  </si>
  <si>
    <t>79</t>
  </si>
  <si>
    <t>Ceļojumu biroju, tūrisma operatoru rezervēšanas pakalpojumi un ar tiem saistīti pasākumi</t>
  </si>
  <si>
    <t>7911</t>
  </si>
  <si>
    <t>Ceļojumu biroju pakalpojumi</t>
  </si>
  <si>
    <t>Travel agency activities</t>
  </si>
  <si>
    <t>7912</t>
  </si>
  <si>
    <t>Tūrisma operatoru pakalpojumi</t>
  </si>
  <si>
    <t>Tour operator activities</t>
  </si>
  <si>
    <t>7990</t>
  </si>
  <si>
    <t>Citi rezervēšanas pakalpojumi un ar tiem saistītas darbības</t>
  </si>
  <si>
    <t>Other reservation service and related activities</t>
  </si>
  <si>
    <t>80</t>
  </si>
  <si>
    <t>Apsardzes pakalpojumi un izmeklēšana</t>
  </si>
  <si>
    <t>8010</t>
  </si>
  <si>
    <t>Personiskās drošības darbības</t>
  </si>
  <si>
    <t>Private security activities</t>
  </si>
  <si>
    <t>8020</t>
  </si>
  <si>
    <t>Drošības sistēmu pakalpojumi</t>
  </si>
  <si>
    <t>Security systems service activities</t>
  </si>
  <si>
    <t>8030</t>
  </si>
  <si>
    <t>Izmeklēšanas darbības</t>
  </si>
  <si>
    <t>Investigation activities</t>
  </si>
  <si>
    <t>81</t>
  </si>
  <si>
    <t>Būvniecības un ainavu arhitektu pakalpojumi</t>
  </si>
  <si>
    <t>8110</t>
  </si>
  <si>
    <t>Ēku uzturēšanas un ekspluatācijas darbības</t>
  </si>
  <si>
    <t>Combined facilities support activities</t>
  </si>
  <si>
    <t>8121</t>
  </si>
  <si>
    <t>Vispārēja ēku tīrīšana</t>
  </si>
  <si>
    <t>General cleaning of buildings</t>
  </si>
  <si>
    <t>8122</t>
  </si>
  <si>
    <t>Citas ēku un ražošanas objektu tīrīšanas un uzkopšanas darbības</t>
  </si>
  <si>
    <t>Other building and industrial cleaning activities</t>
  </si>
  <si>
    <t>8129</t>
  </si>
  <si>
    <t>Cita veida tīrīšanas darbības</t>
  </si>
  <si>
    <t>Other cleaning activities</t>
  </si>
  <si>
    <t>8130</t>
  </si>
  <si>
    <t>Ainavu veidošanas un uzturēšanas darbības</t>
  </si>
  <si>
    <t>Landscape service activities</t>
  </si>
  <si>
    <t>82</t>
  </si>
  <si>
    <t>Biroju administratīvās darbības un citas uzņēmumu palīgdarbības</t>
  </si>
  <si>
    <t>8211</t>
  </si>
  <si>
    <t>Kombinētie biroju administratīvie pakalpojumi</t>
  </si>
  <si>
    <t>Combined office administrative service activities</t>
  </si>
  <si>
    <t>8219</t>
  </si>
  <si>
    <t>Kopēšana, dokumentu sagatavošana un citas specializētās biroju palīgdarbības</t>
  </si>
  <si>
    <t>Photocopying, document preparation and other specialised office support activities</t>
  </si>
  <si>
    <t>8220</t>
  </si>
  <si>
    <t>Informācijas zvanu centru darbība</t>
  </si>
  <si>
    <t>Activities of call centres</t>
  </si>
  <si>
    <t>8230</t>
  </si>
  <si>
    <t>Sanāksmju un tirdzniecības izstāžu organizatoru pakalpojumi</t>
  </si>
  <si>
    <t>Organisation of conventions and trade shows</t>
  </si>
  <si>
    <t>8291</t>
  </si>
  <si>
    <t>Iekasēšanas aģentūru un kredītbiroju pakalpojumi</t>
  </si>
  <si>
    <t>Activities of collection agencies and credit bureaus</t>
  </si>
  <si>
    <t>8292</t>
  </si>
  <si>
    <t>Iepakošanas pakalpojumi</t>
  </si>
  <si>
    <t>Packaging activities</t>
  </si>
  <si>
    <t>8299</t>
  </si>
  <si>
    <t>Pārējas citur neklasificētas uzņēmējdarbības veicināšanas palīgdarbības</t>
  </si>
  <si>
    <t>Other business support service activities n.e.c.</t>
  </si>
  <si>
    <t>84</t>
  </si>
  <si>
    <t>Valsts pārvalde un aizsardzība; obligātā sociālā apdrošināšana</t>
  </si>
  <si>
    <t>8411</t>
  </si>
  <si>
    <t>Vispārējo valsts dienestu darbība</t>
  </si>
  <si>
    <t>General public administration activities</t>
  </si>
  <si>
    <t>8412</t>
  </si>
  <si>
    <t>Veselības aprūpes, izglītības, kultūras un citu sociālo pakalpojumu nodrošināšanas koordinēšana, izņemot sociālo apdrošināšanu</t>
  </si>
  <si>
    <t>8413</t>
  </si>
  <si>
    <t>Uzņēmējdarbības koordinēšana un efektivitātes veicināšana</t>
  </si>
  <si>
    <t>Regulation of and contribution to more efficient operation of businesses</t>
  </si>
  <si>
    <t>8421</t>
  </si>
  <si>
    <t>Ārlietas</t>
  </si>
  <si>
    <t>Foreign affairs</t>
  </si>
  <si>
    <t>8422</t>
  </si>
  <si>
    <t>Aizsardzība</t>
  </si>
  <si>
    <t>Defence activities</t>
  </si>
  <si>
    <t>8423</t>
  </si>
  <si>
    <t>Tieslietu iestāžu darbība</t>
  </si>
  <si>
    <t>Justice and judicial activities</t>
  </si>
  <si>
    <t>8424</t>
  </si>
  <si>
    <t>Sabiedriskās kārtības un drošības uzturēšana</t>
  </si>
  <si>
    <t>Public order and safety activities</t>
  </si>
  <si>
    <t>8425</t>
  </si>
  <si>
    <t>Ugunsdzēsības dienestu darbība</t>
  </si>
  <si>
    <t>Fire service activities</t>
  </si>
  <si>
    <t>8430</t>
  </si>
  <si>
    <t>Obligātā sociālā apdrošināšana</t>
  </si>
  <si>
    <t>Compulsory social security activities</t>
  </si>
  <si>
    <t>85</t>
  </si>
  <si>
    <t>Izglītība</t>
  </si>
  <si>
    <t>8510</t>
  </si>
  <si>
    <t>Pirmskolas izglītība</t>
  </si>
  <si>
    <t>Pre-primary education</t>
  </si>
  <si>
    <t>8520</t>
  </si>
  <si>
    <t>Sākumizglītība</t>
  </si>
  <si>
    <t>Primary education</t>
  </si>
  <si>
    <t>8531</t>
  </si>
  <si>
    <t>Vispārējā vidējā izglītība</t>
  </si>
  <si>
    <t>General secondary education</t>
  </si>
  <si>
    <t>8532</t>
  </si>
  <si>
    <t>Vidējā tehniskā un profesionālā izglītība</t>
  </si>
  <si>
    <t>Technical and vocational secondary education</t>
  </si>
  <si>
    <t>8541</t>
  </si>
  <si>
    <t>Augstākā izglītība, kas nav akadēmiskā</t>
  </si>
  <si>
    <t>Post-secondary non-tertiary education</t>
  </si>
  <si>
    <t>8542</t>
  </si>
  <si>
    <t>Akadēmiskā augstākā izglītība</t>
  </si>
  <si>
    <t>Tertiary education</t>
  </si>
  <si>
    <t>8551</t>
  </si>
  <si>
    <t>Sporta un ārpusskolas izglītība</t>
  </si>
  <si>
    <t>Sports and recreation education</t>
  </si>
  <si>
    <t>8552</t>
  </si>
  <si>
    <t>Kultūras izglītība</t>
  </si>
  <si>
    <t>Cultural education</t>
  </si>
  <si>
    <t>8553</t>
  </si>
  <si>
    <t>Transportlīdzekļu vadītāju apmācība</t>
  </si>
  <si>
    <t>Driving school activities</t>
  </si>
  <si>
    <t>8559</t>
  </si>
  <si>
    <t>Citur neklasificēta izglītība</t>
  </si>
  <si>
    <t>Other education n.e.c.</t>
  </si>
  <si>
    <t>8560</t>
  </si>
  <si>
    <t>Izglītības atbalsta pakalpojumi</t>
  </si>
  <si>
    <t>Educational support activities</t>
  </si>
  <si>
    <t>86</t>
  </si>
  <si>
    <t>Veselības aizsardzība</t>
  </si>
  <si>
    <t>8610</t>
  </si>
  <si>
    <t>Slimnīcu darbība</t>
  </si>
  <si>
    <t>Hospital activities</t>
  </si>
  <si>
    <t>8621</t>
  </si>
  <si>
    <t>Vispārējā ārstu prakse</t>
  </si>
  <si>
    <t>General medical practice activities</t>
  </si>
  <si>
    <t>8622</t>
  </si>
  <si>
    <t>Specializētā ārstu prakse</t>
  </si>
  <si>
    <t>Specialist medical practice activities</t>
  </si>
  <si>
    <t>8623</t>
  </si>
  <si>
    <t>Zobārstu prakse</t>
  </si>
  <si>
    <t>Dental practice activities</t>
  </si>
  <si>
    <t>8690</t>
  </si>
  <si>
    <t>Pārējā darbība veselības aizsardzības jomā</t>
  </si>
  <si>
    <t>Other human health activities</t>
  </si>
  <si>
    <t>87</t>
  </si>
  <si>
    <t>Sociālā aprūpe ar izmitināšanu</t>
  </si>
  <si>
    <t>8710</t>
  </si>
  <si>
    <t>Aprūpes centru pakalpojumi</t>
  </si>
  <si>
    <t>Residential nursing care activities</t>
  </si>
  <si>
    <t>8720</t>
  </si>
  <si>
    <t>Garīgās atpalicības, garīgās veselības traucējumu un atkarības ārstēšanas pakalpojumi</t>
  </si>
  <si>
    <t>Residential care activities for mental retardation, mental health and substance abuse</t>
  </si>
  <si>
    <t>8730</t>
  </si>
  <si>
    <t>Veco ļaužu un invalīdu aprūpe</t>
  </si>
  <si>
    <t>Residential care activities for the elderly and disabled</t>
  </si>
  <si>
    <t>8790</t>
  </si>
  <si>
    <t>Cita veida sociālās aprūpes pakalpojumi ar izmitināšanu</t>
  </si>
  <si>
    <t>Other residential care activities</t>
  </si>
  <si>
    <t>88</t>
  </si>
  <si>
    <t>Sociālā aprūpe bez izmitināšanas</t>
  </si>
  <si>
    <t>8810</t>
  </si>
  <si>
    <t>Veco ļaužu un invalīdu sociālā aprūpe bez izmitināšanas</t>
  </si>
  <si>
    <t>Social work activities without accommodation for the elderly and disabled</t>
  </si>
  <si>
    <t>8891</t>
  </si>
  <si>
    <t>Bērnu dienas aprūpes centru darbība</t>
  </si>
  <si>
    <t>Child day-care activities</t>
  </si>
  <si>
    <t>8899</t>
  </si>
  <si>
    <t>Citur neklasificēti sociālās aprūpes pakalpojumi</t>
  </si>
  <si>
    <t>Other social work activities without accommodation n.e.c.</t>
  </si>
  <si>
    <t>90</t>
  </si>
  <si>
    <t>Radošas, mākslinieciskas un izklaides darbības</t>
  </si>
  <si>
    <t>900</t>
  </si>
  <si>
    <t>Creative, arts and entertainment activities</t>
  </si>
  <si>
    <t>9001</t>
  </si>
  <si>
    <t>Mākslinieku darbība</t>
  </si>
  <si>
    <t>Performing arts</t>
  </si>
  <si>
    <t>9002</t>
  </si>
  <si>
    <t>Mākslas palīgdarbības</t>
  </si>
  <si>
    <t>Support activities to performing arts</t>
  </si>
  <si>
    <t>9003</t>
  </si>
  <si>
    <t>Mākslinieciskā jaunrade</t>
  </si>
  <si>
    <t>Artistic creation</t>
  </si>
  <si>
    <t>9004</t>
  </si>
  <si>
    <t>Kultūras iestāžu darbība</t>
  </si>
  <si>
    <t>Operation of arts facilities</t>
  </si>
  <si>
    <t>91</t>
  </si>
  <si>
    <t>Bibliotēku, arhīvu, muzeju un citu kultūras iestāžu darbība</t>
  </si>
  <si>
    <t>9101</t>
  </si>
  <si>
    <t>Bibliotēku un arhīvu darbība</t>
  </si>
  <si>
    <t>Library and archives activities</t>
  </si>
  <si>
    <t>9102</t>
  </si>
  <si>
    <t>Muzeju darbība</t>
  </si>
  <si>
    <t>Museums activities</t>
  </si>
  <si>
    <t>9103</t>
  </si>
  <si>
    <t>Vēsturisku objektu un līdzīgu apmeklējuma vietu darbība</t>
  </si>
  <si>
    <t>Operation of historical sites and buildings and similar visitor attractions</t>
  </si>
  <si>
    <t>9104</t>
  </si>
  <si>
    <t>Botānisko dārzu, zooloģisko dārzu un dabas rezervātu darbība</t>
  </si>
  <si>
    <t>Botanical and zoological gardens and nature reserves activities</t>
  </si>
  <si>
    <t>92</t>
  </si>
  <si>
    <t>Azartspēles un derības</t>
  </si>
  <si>
    <t>9200</t>
  </si>
  <si>
    <t>Gambling and betting activities</t>
  </si>
  <si>
    <t>93</t>
  </si>
  <si>
    <t>Sporta nodarbības, izklaides un atpūtas darbība</t>
  </si>
  <si>
    <t>9311</t>
  </si>
  <si>
    <t>Sporta objektu darbība</t>
  </si>
  <si>
    <t>Operation of sports facilities</t>
  </si>
  <si>
    <t>9312</t>
  </si>
  <si>
    <t>Sporta klubu darbība</t>
  </si>
  <si>
    <t>9313</t>
  </si>
  <si>
    <t>Fitnesa centru darbība</t>
  </si>
  <si>
    <t>Fitness facilities</t>
  </si>
  <si>
    <t>9319</t>
  </si>
  <si>
    <t>Citas sporta nodarbības</t>
  </si>
  <si>
    <t>Other sports activities</t>
  </si>
  <si>
    <t>9321</t>
  </si>
  <si>
    <t>Atrakciju un atpūtas parku darbība</t>
  </si>
  <si>
    <t>Activities of amusement parks and theme parks</t>
  </si>
  <si>
    <t>9329</t>
  </si>
  <si>
    <t>Cita izklaides un atpūtas darbība</t>
  </si>
  <si>
    <t>Other amusement and recreation activities</t>
  </si>
  <si>
    <t>94</t>
  </si>
  <si>
    <t>Sabiedrisko, politisko un citu organizāciju darbība</t>
  </si>
  <si>
    <t>9411</t>
  </si>
  <si>
    <t>Darba devēju organizāciju darbība</t>
  </si>
  <si>
    <t>Activities of business and employers membership organisations</t>
  </si>
  <si>
    <t>9412</t>
  </si>
  <si>
    <t>Profesionālu organizāciju darbība</t>
  </si>
  <si>
    <t>Activities of professional membership organisations</t>
  </si>
  <si>
    <t>9420</t>
  </si>
  <si>
    <t>Arodbiedrību darbība</t>
  </si>
  <si>
    <t>Activities of trade unions</t>
  </si>
  <si>
    <t>9491</t>
  </si>
  <si>
    <t>Reliģisko organizāciju darbība</t>
  </si>
  <si>
    <t>Activities of religious organisations</t>
  </si>
  <si>
    <t>9499</t>
  </si>
  <si>
    <t>Citur neklasificētu organizāciju darbība</t>
  </si>
  <si>
    <t>Activities of other membership organisations n.e.c.</t>
  </si>
  <si>
    <t>95</t>
  </si>
  <si>
    <t>Datoru, individuālās lietošanas priekšmetu un mājsaimniecības piederumu remonts</t>
  </si>
  <si>
    <t>9511</t>
  </si>
  <si>
    <t>Datoru un perifēro iekārtu remonts</t>
  </si>
  <si>
    <t>Repair of computers and peripheral equipment</t>
  </si>
  <si>
    <t>9512</t>
  </si>
  <si>
    <t>Sakaru iekārtu remonts</t>
  </si>
  <si>
    <t>Repair of communication equipment</t>
  </si>
  <si>
    <t>9521</t>
  </si>
  <si>
    <t>Sadzīves elektronisko iekārtu remonts</t>
  </si>
  <si>
    <t>Repair of consumer electronics</t>
  </si>
  <si>
    <t>9522</t>
  </si>
  <si>
    <t>Mājsaimniecības piederumu, mājas un dārzu iekārtu remonts</t>
  </si>
  <si>
    <t>Repair of household appliances and home and garden equipment</t>
  </si>
  <si>
    <t>9523</t>
  </si>
  <si>
    <t>Apavu un ādas izstrādājumu remonts</t>
  </si>
  <si>
    <t>Repair of footwear and leather goods</t>
  </si>
  <si>
    <t>9524</t>
  </si>
  <si>
    <t>Mēbeļu un dzīvokļu iekārtu remonts</t>
  </si>
  <si>
    <t>Repair of furniture and home furnishings</t>
  </si>
  <si>
    <t>9525</t>
  </si>
  <si>
    <t>Pulksteņu un juvelierizstrādājumu remonts</t>
  </si>
  <si>
    <t>Repair of watches, clocks and jewellery</t>
  </si>
  <si>
    <t>9529</t>
  </si>
  <si>
    <t>Cita veida individuālās lietošanas priekšmetu un mājsaimniecības piederumu remonts</t>
  </si>
  <si>
    <t>Repair of other personal and household goods</t>
  </si>
  <si>
    <t>96</t>
  </si>
  <si>
    <t>Pārējo individuālo pakalpojumu sniegšana</t>
  </si>
  <si>
    <t>9601</t>
  </si>
  <si>
    <t>Tekstilizstrādājumu un kažokādu mazgāšana un (ķīmiskā) tīrīšana</t>
  </si>
  <si>
    <t>Washing and (dry-)cleaning of textile and fur products</t>
  </si>
  <si>
    <t>9602</t>
  </si>
  <si>
    <t>Frizieru un skaistumkopšanas pakalpojumi</t>
  </si>
  <si>
    <t>Hairdressing and other beauty treatment</t>
  </si>
  <si>
    <t>9603</t>
  </si>
  <si>
    <t>Apbedīšana un ar to saistītā darbība</t>
  </si>
  <si>
    <t>Funeral and related activities</t>
  </si>
  <si>
    <t>9604</t>
  </si>
  <si>
    <t>Fiziskās labsajūtas uzlabošanas pakalpojumi</t>
  </si>
  <si>
    <t>Physical well-being activities</t>
  </si>
  <si>
    <t>9609</t>
  </si>
  <si>
    <t>Citur neklasificēti individuālie pakalpojumi</t>
  </si>
  <si>
    <t>Other personal service activities n.e.c.</t>
  </si>
  <si>
    <t>97</t>
  </si>
  <si>
    <t>Mājsaimniecību kā darba devēju darbība ar algotā darbā nodarbinātām personām</t>
  </si>
  <si>
    <t>9700</t>
  </si>
  <si>
    <t>Activities of households as employers of domestic personnel</t>
  </si>
  <si>
    <t>98</t>
  </si>
  <si>
    <t>Pašpatēriņa preču ražošana un pakalpojumu sniegšana individuālajās mājsaimniecībās</t>
  </si>
  <si>
    <t>9810</t>
  </si>
  <si>
    <t>Pašpatēriņa preču ražošana individuālajās mājsaimniecībās</t>
  </si>
  <si>
    <t>Undifferentiated goods-producing activities of private households for own use</t>
  </si>
  <si>
    <t>9820</t>
  </si>
  <si>
    <t>Individuālo mājsaimniecību pašpatēriņa pakalpojumi</t>
  </si>
  <si>
    <t>Undifferentiated service-producing activities of private households for own use</t>
  </si>
  <si>
    <t>99</t>
  </si>
  <si>
    <t>Ārpusteritoriālo organizāciju un institūciju darbība</t>
  </si>
  <si>
    <t>9900</t>
  </si>
  <si>
    <t>Activities of extraterritorial organisations and bodies</t>
  </si>
  <si>
    <t>2365</t>
  </si>
  <si>
    <t>Šķiedru cementa izstrādājumu ražošana</t>
  </si>
  <si>
    <t>Manufacture of fibre cement</t>
  </si>
  <si>
    <t>682</t>
  </si>
  <si>
    <t>Other professional, scientific and technical activities</t>
  </si>
  <si>
    <t>Other manufacturing</t>
  </si>
  <si>
    <t>Computer programming, consultancy and related activities</t>
  </si>
  <si>
    <t>2391</t>
  </si>
  <si>
    <t>Abrazīvo izstrādājumu ražošana</t>
  </si>
  <si>
    <t>Production of abrasive products</t>
  </si>
  <si>
    <t>2431</t>
  </si>
  <si>
    <t>Aukstā vilkšana</t>
  </si>
  <si>
    <t>Cold drawing of bars</t>
  </si>
  <si>
    <t>2571</t>
  </si>
  <si>
    <t>Galda piederumu ražošana</t>
  </si>
  <si>
    <t>Manufacture of cutlery</t>
  </si>
  <si>
    <t>749</t>
  </si>
  <si>
    <t>Total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</si>
  <si>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</si>
  <si>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</si>
  <si>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</si>
  <si>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</si>
  <si>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</si>
  <si>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</si>
  <si>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</si>
  <si>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</si>
  <si>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</si>
  <si>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</si>
  <si>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</si>
  <si>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</si>
  <si>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</si>
  <si>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</si>
  <si>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</si>
  <si>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Repair and installation of machinery and equipment</t>
  </si>
  <si>
    <t>Electricity, gas, steam and air conditioning supply</t>
  </si>
  <si>
    <t>Waste collection, treatment and disposal activities; materials recovery</t>
  </si>
  <si>
    <t>Construction of buildings</t>
  </si>
  <si>
    <t>Civil engineering</t>
  </si>
  <si>
    <t>Specialised construction activities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</si>
  <si>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</si>
  <si>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</si>
  <si>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</si>
  <si>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</si>
  <si>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</si>
  <si>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</si>
  <si>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</si>
  <si>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</si>
  <si>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</t>
  </si>
  <si>
    <t>Food and beverage service activities</t>
  </si>
  <si>
    <t>Publishing activities</t>
  </si>
  <si>
    <t>Motion picture, video and television programme production, sound recording and music publishing acti</t>
  </si>
  <si>
    <t>Programming and broadcasting activities</t>
  </si>
  <si>
    <t>Telecommunications</t>
  </si>
  <si>
    <t>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</si>
  <si>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</si>
  <si>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</si>
  <si>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</si>
  <si>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</si>
  <si>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</t>
  </si>
  <si>
    <t>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</si>
  <si>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</si>
  <si>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</si>
  <si>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</si>
  <si>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Rental and leasing activities</t>
  </si>
  <si>
    <t>Employment activities</t>
  </si>
  <si>
    <t>Travel agency, tour operator and other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</si>
  <si>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</si>
  <si>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</si>
  <si>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</si>
  <si>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</si>
  <si>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Education</t>
  </si>
  <si>
    <t>Human health activities</t>
  </si>
  <si>
    <t>Residential care activities</t>
  </si>
  <si>
    <t>Social work activities without accommodation</t>
  </si>
  <si>
    <t>Libraries, archives, museums and other cultural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</si>
  <si>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</si>
  <si>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</si>
  <si>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</si>
  <si>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</si>
  <si>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Undifferentiated goods- and services-producing activities of private households for own use</t>
  </si>
  <si>
    <t>Crop and animal production, hunting and related service activities</t>
  </si>
  <si>
    <t>Forestry and logging</t>
  </si>
  <si>
    <t>Fishing and aquaculture</t>
  </si>
  <si>
    <t>Mining of coal and lignite</t>
  </si>
  <si>
    <t>Other mining and quarrying</t>
  </si>
  <si>
    <t>Mining support service activities</t>
  </si>
  <si>
    <t>Manufacture of food products</t>
  </si>
  <si>
    <t>Manufacture of beverages</t>
  </si>
  <si>
    <t>Manufacture of textiles</t>
  </si>
  <si>
    <t>Manufacture of leather and related products</t>
  </si>
  <si>
    <t>Manufacture of wood and of products of wood and cork, except furniture; manufacture of articles of s</t>
  </si>
  <si>
    <t>Manufacture of other builders' carpentry and joinery</t>
  </si>
  <si>
    <t>Manufacture of builders’ ware of plastic</t>
  </si>
  <si>
    <t>Agents involved in the sale of agricultural raw materials, live animals, textile raw materials and s</t>
  </si>
  <si>
    <t>Rental and operating of own or leased real estate</t>
  </si>
  <si>
    <t>Rental and leasing of cars and light motor vehicles</t>
  </si>
  <si>
    <t>Rental and leasing of trucks</t>
  </si>
  <si>
    <t>Rental and leasing of recreational and sports goods</t>
  </si>
  <si>
    <t>Rental of video tapes and disks</t>
  </si>
  <si>
    <t>Rental and leasing of other personal and household goods</t>
  </si>
  <si>
    <t>Rental and leasing of agricultural machinery and equipment</t>
  </si>
  <si>
    <t>Rental and leasing of construction and civil engineering machinery and equipment</t>
  </si>
  <si>
    <t>Rental and leasing of office machinery and equipment (including computers)</t>
  </si>
  <si>
    <t>Rental and leasing of water transport equipment</t>
  </si>
  <si>
    <t>Rental and leasing of air transport equipment</t>
  </si>
  <si>
    <t>Rental and leasing of other machinery, equipment and tangible goods n.e.c.</t>
  </si>
  <si>
    <t>Regulation of the activities of providing health care, education, cultural services and other social</t>
  </si>
  <si>
    <t>Activities of sports clubs</t>
  </si>
  <si>
    <t>Not indicated</t>
  </si>
  <si>
    <t>V01</t>
  </si>
  <si>
    <t>V02</t>
  </si>
  <si>
    <t>V03</t>
  </si>
  <si>
    <t>VB</t>
  </si>
  <si>
    <t>V10_12</t>
  </si>
  <si>
    <t>V13_15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</si>
  <si>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</si>
  <si>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</si>
  <si>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</si>
  <si>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</si>
  <si>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</si>
  <si>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</si>
  <si>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</si>
  <si>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</si>
  <si>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</si>
  <si>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</si>
  <si>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</si>
  <si>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</si>
  <si>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</si>
  <si>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</si>
  <si>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</si>
  <si>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V31_32</t>
  </si>
  <si>
    <t>V33</t>
  </si>
  <si>
    <t>VD</t>
  </si>
  <si>
    <t>V36</t>
  </si>
  <si>
    <t>V37_39</t>
  </si>
  <si>
    <t>VF</t>
  </si>
  <si>
    <t>V45</t>
  </si>
  <si>
    <t>V46</t>
  </si>
  <si>
    <t>V47</t>
  </si>
  <si>
    <t>V49</t>
  </si>
  <si>
    <t>V50</t>
  </si>
  <si>
    <t>V51</t>
  </si>
  <si>
    <t>V52</t>
  </si>
  <si>
    <t>V53</t>
  </si>
  <si>
    <t>VI</t>
  </si>
  <si>
    <t>V58</t>
  </si>
  <si>
    <t>V59_60</t>
  </si>
  <si>
    <t>V61</t>
  </si>
  <si>
    <t>V62_63</t>
  </si>
  <si>
    <t>V64</t>
  </si>
  <si>
    <t>V65</t>
  </si>
  <si>
    <t>V66</t>
  </si>
  <si>
    <t>V68B</t>
  </si>
  <si>
    <t>V69_70</t>
  </si>
  <si>
    <t>V71</t>
  </si>
  <si>
    <t>V72</t>
  </si>
  <si>
    <t>V73</t>
  </si>
  <si>
    <t>V74_75</t>
  </si>
  <si>
    <t>V77</t>
  </si>
  <si>
    <t>V78</t>
  </si>
  <si>
    <t>V79</t>
  </si>
  <si>
    <t>V80_82</t>
  </si>
  <si>
    <t>VO</t>
  </si>
  <si>
    <t>VP</t>
  </si>
  <si>
    <t>V86</t>
  </si>
  <si>
    <t>V87_88</t>
  </si>
  <si>
    <t>V90_92</t>
  </si>
  <si>
    <t>V93</t>
  </si>
  <si>
    <t>V94</t>
  </si>
  <si>
    <t>V95</t>
  </si>
  <si>
    <t>V96</t>
  </si>
  <si>
    <t>VT</t>
  </si>
  <si>
    <t>VU</t>
  </si>
  <si>
    <t>04</t>
  </si>
  <si>
    <t>06</t>
  </si>
  <si>
    <t>07</t>
  </si>
  <si>
    <t>34</t>
  </si>
  <si>
    <t>40</t>
  </si>
  <si>
    <t>44</t>
  </si>
  <si>
    <t>48</t>
  </si>
  <si>
    <t>54</t>
  </si>
  <si>
    <t>57</t>
  </si>
  <si>
    <t>67</t>
  </si>
  <si>
    <t>76</t>
  </si>
  <si>
    <t>83</t>
  </si>
  <si>
    <t>89</t>
  </si>
  <si>
    <t>Sector_ID</t>
  </si>
  <si>
    <t>NA</t>
  </si>
  <si>
    <t>Revenue</t>
  </si>
  <si>
    <t>Refunds</t>
  </si>
  <si>
    <t>Payments</t>
  </si>
  <si>
    <t>NACE_name</t>
  </si>
  <si>
    <t>NACE_code2</t>
  </si>
  <si>
    <t>NACE_code4</t>
  </si>
  <si>
    <t>NACE_nosaukums1</t>
  </si>
  <si>
    <t>NACE_nosaukums2</t>
  </si>
  <si>
    <t>Row Labels</t>
  </si>
  <si>
    <t>(blank)</t>
  </si>
  <si>
    <t>Grand Total</t>
  </si>
  <si>
    <t>Sum of Revenue</t>
  </si>
  <si>
    <t>V68A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</si>
</sst>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;[Red]\-#,##0.00\ "/>
    <numFmt numFmtId="165" formatCode="#,##0.000000_);[Red]\(#,##0.000000\)"/>
  </numFmts>
  <fonts count="13" x14ac:knownFonts="1">
    <font>
      <sz val="10"/>
      <color rgb="FF000000"/>
      <name val="Arial"/>
      <family val="2"/>
      <charset val="186"/>
    </font>
    <font>
      <sz val="10"/>
      <color theme="1"/>
      <name val="Arial"/>
      <family val="2"/>
      <charset val="186"/>
    </font>
    <font>
      <sz val="9"/>
      <color rgb="FF333333"/>
      <name val="Times New Roman"/>
      <family val="1"/>
      <charset val="186"/>
    </font>
    <font>
      <b/>
      <sz val="9"/>
      <color theme="1"/>
      <name val="Times New Roman"/>
      <family val="1"/>
      <charset val="186"/>
    </font>
    <font>
      <b/>
      <sz val="9"/>
      <color rgb="FF333333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0"/>
      <color rgb="FF000000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Roman"/>
      <family val="1"/>
      <charset val="186"/>
    </font>
    <font>
      <sz val="10"/>
      <color rgb="FF000000"/>
      <name val="Arial"/>
      <family val="2"/>
      <charset val="186"/>
    </font>
    <font>
      <sz val="10"/>
      <name val="Arial"/>
      <family val="2"/>
    </font>
    <font>
      <sz val="10"/>
      <name val="Arial"/>
      <family val="2"/>
      <charset val="186"/>
    </font>
    <font>
      <sz val="11"/>
      <name val="Calibri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/>
    <xf numFmtId="0" fontId="11" fillId="0" borderId="0"/>
    <xf numFmtId="0" fontId="11" fillId="0" borderId="0"/>
    <xf numFmtId="0" fontId="9" fillId="0" borderId="0"/>
    <xf numFmtId="0" fontId="12" fillId="0" borderId="0"/>
    <xf numFmtId="43" fontId="9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2" borderId="0" xfId="0" applyFont="1" applyFill="1" applyAlignment="1">
      <alignment horizontal="left"/>
    </xf>
    <xf numFmtId="164" fontId="3" fillId="0" borderId="1" xfId="0" applyNumberFormat="1" applyFont="1" applyFill="1" applyBorder="1" applyAlignment="1">
      <alignment horizontal="right"/>
    </xf>
    <xf numFmtId="49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49" fontId="7" fillId="0" borderId="3" xfId="0" applyNumberFormat="1" applyFont="1" applyFill="1" applyBorder="1" applyAlignment="1"/>
    <xf numFmtId="49" fontId="7" fillId="0" borderId="4" xfId="0" applyNumberFormat="1" applyFont="1" applyFill="1" applyBorder="1" applyAlignment="1"/>
    <xf numFmtId="49" fontId="7" fillId="0" borderId="5" xfId="0" applyNumberFormat="1" applyFont="1" applyFill="1" applyBorder="1" applyAlignment="1"/>
    <xf numFmtId="0" fontId="7" fillId="0" borderId="3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0" fillId="3" borderId="0" xfId="6" applyFont="1" applyFill="1"/>
    <xf numFmtId="0" fontId="5" fillId="0" borderId="1" xfId="0" applyNumberFormat="1" applyFont="1" applyFill="1" applyBorder="1" applyAlignment="1">
      <alignment horizontal="center"/>
    </xf>
    <xf numFmtId="0" fontId="9" fillId="3" borderId="0" xfId="6" applyFill="1"/>
    <xf numFmtId="0" fontId="0" fillId="0" borderId="0" xfId="6" applyNumberFormat="1" applyFont="1"/>
    <xf numFmtId="0" fontId="9" fillId="0" borderId="0" xfId="6" applyNumberFormat="1"/>
    <xf numFmtId="0" fontId="0" fillId="0" borderId="0" xfId="0" applyNumberFormat="1"/>
    <xf numFmtId="165" fontId="2" fillId="2" borderId="0" xfId="0" applyNumberFormat="1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8" applyNumberFormat="1" applyFont="1"/>
    <xf numFmtId="2" fontId="0" fillId="0" borderId="0" xfId="8" applyNumberFormat="1" applyFont="1"/>
    <xf numFmtId="11" fontId="0" fillId="0" borderId="0" xfId="0" applyNumberFormat="1"/>
  </cellXfs>
  <cellStyles count="9">
    <cellStyle name="Comma" xfId="8" builtinId="3"/>
    <cellStyle name="Normal" xfId="0" builtinId="0"/>
    <cellStyle name="Normal 18" xfId="4" xr:uid="{00000000-0005-0000-0000-000001000000}"/>
    <cellStyle name="Normal 2" xfId="1" xr:uid="{00000000-0005-0000-0000-000002000000}"/>
    <cellStyle name="Normal 2 2" xfId="7" xr:uid="{00000000-0005-0000-0000-000003000000}"/>
    <cellStyle name="Normal 2 3" xfId="5" xr:uid="{00000000-0005-0000-0000-000004000000}"/>
    <cellStyle name="Normal 3" xfId="3" xr:uid="{00000000-0005-0000-0000-000005000000}"/>
    <cellStyle name="Normal 4" xfId="6" xr:uid="{00000000-0005-0000-0000-000006000000}"/>
    <cellStyle name="Percent 2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S. James" refreshedDate="43353.643062615738" createdVersion="6" refreshedVersion="6" minRefreshableVersion="3" recordCount="587" xr:uid="{48783DE8-DA54-40EF-87C2-E01638CA8C82}">
  <cacheSource type="worksheet">
    <worksheetSource ref="A1:I1048576" sheet="2013"/>
  </cacheSource>
  <cacheFields count="9">
    <cacheField name="NACE_code2" numFmtId="0">
      <sharedItems containsBlank="1" count="88">
        <s v="01"/>
        <s v="02"/>
        <s v="03"/>
        <s v="05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5"/>
        <s v="36"/>
        <s v="37"/>
        <s v="38"/>
        <s v="39"/>
        <s v="41"/>
        <s v="42"/>
        <s v="43"/>
        <s v="45"/>
        <s v="46"/>
        <s v="47"/>
        <s v="49"/>
        <s v="50"/>
        <s v="51"/>
        <s v="52"/>
        <s v="53"/>
        <s v="55"/>
        <s v="56"/>
        <s v="58"/>
        <s v="59"/>
        <s v="60"/>
        <s v="61"/>
        <s v="62"/>
        <s v="63"/>
        <s v="64"/>
        <s v="65"/>
        <s v="66"/>
        <s v="68"/>
        <s v="69"/>
        <s v="70"/>
        <s v="71"/>
        <s v="72"/>
        <s v="73"/>
        <s v="74"/>
        <s v="75"/>
        <s v="77"/>
        <s v="78"/>
        <s v="79"/>
        <s v="80"/>
        <s v="81"/>
        <s v="82"/>
        <s v="84"/>
        <s v="85"/>
        <s v="86"/>
        <s v="87"/>
        <s v="88"/>
        <s v="90"/>
        <s v="91"/>
        <s v="92"/>
        <s v="93"/>
        <s v="94"/>
        <s v="95"/>
        <s v="96"/>
        <s v="97"/>
        <s v="98"/>
        <s v="99"/>
        <m/>
        <s v="Total"/>
      </sharedItems>
    </cacheField>
    <cacheField name="NACE_nosaukums1" numFmtId="0">
      <sharedItems containsBlank="1"/>
    </cacheField>
    <cacheField name="NACE_name" numFmtId="0">
      <sharedItems containsBlank="1"/>
    </cacheField>
    <cacheField name="NACE_code4" numFmtId="0">
      <sharedItems containsBlank="1"/>
    </cacheField>
    <cacheField name="NACE_nosaukums2" numFmtId="0">
      <sharedItems containsBlank="1"/>
    </cacheField>
    <cacheField name="NACE_name2" numFmtId="0">
      <sharedItems containsBlank="1"/>
    </cacheField>
    <cacheField name="Payments" numFmtId="0">
      <sharedItems containsString="0" containsBlank="1" containsNumber="1" minValue="0" maxValue="2668312512.06183"/>
    </cacheField>
    <cacheField name="Refunds" numFmtId="0">
      <sharedItems containsString="0" containsBlank="1" containsNumber="1" minValue="0" maxValue="964689533.23423505"/>
    </cacheField>
    <cacheField name="Revenue" numFmtId="0">
      <sharedItems containsString="0" containsBlank="1" containsNumber="1" minValue="-60911293.706623703" maxValue="1703622978.8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s v="Augkopība un lopkopība, medniecība un saistītas palīgdarbības"/>
    <s v="Crop and animal production, hunting and related service activities"/>
    <s v="0111"/>
    <s v="Graudaugu (izņemot rīsu), pākšaugu un eļļas augu sēklu audzēšana"/>
    <s v="Growing of cereals (except rice), leguminous crops and oil seeds"/>
    <n v="22870169.372796901"/>
    <n v="16893071.570554901"/>
    <n v="5977097.8022419997"/>
  </r>
  <r>
    <x v="0"/>
    <s v="Augkopība un lopkopība, medniecība un saistītas palīgdarbības"/>
    <s v="Crop and animal production, hunting and related service activities"/>
    <s v="0112"/>
    <s v="Rīsu audzēšana"/>
    <s v="Growing of rice"/>
    <n v="2715.2042497196899"/>
    <n v="22027.108553736201"/>
    <n v="-19311.904304016512"/>
  </r>
  <r>
    <x v="0"/>
    <s v="Augkopība un lopkopība, medniecība un saistītas palīgdarbības"/>
    <s v="Crop and animal production, hunting and related service activities"/>
    <s v="0113"/>
    <s v="Dārzeņu audzēšana"/>
    <s v="Growing of vegetables and melons, roots and tubers"/>
    <n v="1720427.07756507"/>
    <n v="427605.76126675401"/>
    <n v="1292821.316298316"/>
  </r>
  <r>
    <x v="0"/>
    <s v="Augkopība un lopkopība, medniecība un saistītas palīgdarbības"/>
    <s v="Crop and animal production, hunting and related service activities"/>
    <s v="0116"/>
    <s v="Šķiedraugu audzēšana"/>
    <s v="Growing of fibre crops"/>
    <n v="0"/>
    <n v="658.94616422217302"/>
    <n v="-658.94616422217302"/>
  </r>
  <r>
    <x v="0"/>
    <s v="Augkopība un lopkopība, medniecība un saistītas palīgdarbības"/>
    <s v="Crop and animal production, hunting and related service activities"/>
    <s v="0119"/>
    <s v="Citu viengadīgo kultūru audzēšana"/>
    <s v="Growing of other non-perennial crops"/>
    <n v="347892.56506030099"/>
    <n v="275002.61847371398"/>
    <n v="72889.946586587001"/>
  </r>
  <r>
    <x v="0"/>
    <s v="Augkopība un lopkopība, medniecība un saistītas palīgdarbības"/>
    <s v="Crop and animal production, hunting and related service activities"/>
    <s v="0121"/>
    <s v="Vīnogu audzēšana"/>
    <s v="Growing of grapes"/>
    <n v="4606.9316623126797"/>
    <n v="1722.2440395899901"/>
    <n v="2884.6876227226894"/>
  </r>
  <r>
    <x v="0"/>
    <s v="Augkopība un lopkopība, medniecība un saistītas palīgdarbības"/>
    <s v="Crop and animal production, hunting and related service activities"/>
    <s v="0124"/>
    <s v="Sēkleņu un kauleņu audzēšana"/>
    <s v="Growing of pome fruits and stone fruits"/>
    <n v="167776.55841492099"/>
    <n v="55877.159078832803"/>
    <n v="111899.39933608819"/>
  </r>
  <r>
    <x v="0"/>
    <s v="Augkopība un lopkopība, medniecība un saistītas palīgdarbības"/>
    <s v="Crop and animal production, hunting and related service activities"/>
    <s v="0125"/>
    <s v="Citu koku un krūmu augļu un riekstu audzēšana"/>
    <s v="Growing of other tree and bush fruits and nuts"/>
    <n v="163283.266724549"/>
    <n v="287624.655491716"/>
    <n v="-124341.38876716699"/>
  </r>
  <r>
    <x v="0"/>
    <s v="Augkopība un lopkopība, medniecība un saistītas palīgdarbības"/>
    <s v="Crop and animal production, hunting and related service activities"/>
    <s v="0126"/>
    <s v="Eļļas augu audzēšana"/>
    <s v="Growing of oleaginous fruits"/>
    <n v="1348.5"/>
    <n v="686.46450503981202"/>
    <n v="662.03549496018798"/>
  </r>
  <r>
    <x v="0"/>
    <s v="Augkopība un lopkopība, medniecība un saistītas palīgdarbības"/>
    <s v="Crop and animal production, hunting and related service activities"/>
    <s v="0127"/>
    <s v="Dzērienu ražošanā izmantojamo kultūru audzēšana"/>
    <s v="Growing of beverage crops"/>
    <n v="17765.023902197499"/>
    <n v="158.29448893290299"/>
    <n v="17606.729413264595"/>
  </r>
  <r>
    <x v="0"/>
    <s v="Augkopība un lopkopība, medniecība un saistītas palīgdarbības"/>
    <s v="Crop and animal production, hunting and related service activities"/>
    <s v="0128"/>
    <s v="Garšaugu, aromātisko un ārstniecisko augu audzēšana"/>
    <s v="Growing of spices, aromatic, drug and pharmaceutical crops"/>
    <n v="52897.035254096503"/>
    <n v="2196.7291022817199"/>
    <n v="50700.306151814781"/>
  </r>
  <r>
    <x v="0"/>
    <s v="Augkopība un lopkopība, medniecība un saistītas palīgdarbības"/>
    <s v="Crop and animal production, hunting and related service activities"/>
    <s v="0129"/>
    <s v="Citu daudzgadīgo kultūru audzēšana"/>
    <s v="Growing of other perennial crops"/>
    <n v="303368.60919044301"/>
    <n v="261327.198101263"/>
    <n v="42041.411089180008"/>
  </r>
  <r>
    <x v="0"/>
    <s v="Augkopība un lopkopība, medniecība un saistītas palīgdarbības"/>
    <s v="Crop and animal production, hunting and related service activities"/>
    <s v="0130"/>
    <s v="Augu pavairošana"/>
    <s v="Plant propagation"/>
    <n v="116440.456778675"/>
    <n v="58059.812271586401"/>
    <n v="58380.644507088597"/>
  </r>
  <r>
    <x v="0"/>
    <s v="Augkopība un lopkopība, medniecība un saistītas palīgdarbības"/>
    <s v="Crop and animal production, hunting and related service activities"/>
    <s v="0141"/>
    <s v="Piena lopkopība"/>
    <s v="Raising of dairy cattle"/>
    <n v="4204643.8899204396"/>
    <n v="1781275.5595831"/>
    <n v="2423368.3303373395"/>
  </r>
  <r>
    <x v="0"/>
    <s v="Augkopība un lopkopība, medniecība un saistītas palīgdarbības"/>
    <s v="Crop and animal production, hunting and related service activities"/>
    <s v="0142"/>
    <s v="Citu liellopu audzēšana"/>
    <s v="Raising of other cattle and buffaloes"/>
    <n v="169174.524803615"/>
    <n v="637113.46728157497"/>
    <n v="-467938.94247795996"/>
  </r>
  <r>
    <x v="0"/>
    <s v="Augkopība un lopkopība, medniecība un saistītas palīgdarbības"/>
    <s v="Crop and animal production, hunting and related service activities"/>
    <s v="0143"/>
    <s v="Zirgu un zirgu dzimtas dzīvnieku audzēšana"/>
    <s v="Raising of horses and other equines"/>
    <n v="37241.593103112697"/>
    <n v="42825.438020842201"/>
    <n v="-5583.8449177295042"/>
  </r>
  <r>
    <x v="0"/>
    <s v="Augkopība un lopkopība, medniecība un saistītas palīgdarbības"/>
    <s v="Crop and animal production, hunting and related service activities"/>
    <s v="0144"/>
    <s v="Kamieļu un kamieļu dzimtas dzīvnieku audzēšana"/>
    <s v="Raising of camels and camelids"/>
    <n v="16396.306793928299"/>
    <n v="358.06569114575302"/>
    <n v="16038.241102782546"/>
  </r>
  <r>
    <x v="0"/>
    <s v="Augkopība un lopkopība, medniecība un saistītas palīgdarbības"/>
    <s v="Crop and animal production, hunting and related service activities"/>
    <s v="0145"/>
    <s v="Aitu un kazu audzēšana"/>
    <s v="Raising of sheep and goats"/>
    <n v="29290.225242144301"/>
    <n v="118440.619939613"/>
    <n v="-89150.394697468699"/>
  </r>
  <r>
    <x v="0"/>
    <s v="Augkopība un lopkopība, medniecība un saistītas palīgdarbības"/>
    <s v="Crop and animal production, hunting and related service activities"/>
    <s v="0146"/>
    <s v="Cūkkopība"/>
    <s v="Raising of swine/pigs"/>
    <n v="1666092.8506577101"/>
    <n v="2505217.4329923601"/>
    <n v="-839124.58233464998"/>
  </r>
  <r>
    <x v="0"/>
    <s v="Augkopība un lopkopība, medniecība un saistītas palīgdarbības"/>
    <s v="Crop and animal production, hunting and related service activities"/>
    <s v="0147"/>
    <s v="Putnkopība"/>
    <s v="Raising of poultry"/>
    <n v="1537602.1209418799"/>
    <n v="1735288.8644963901"/>
    <n v="-197686.74355451018"/>
  </r>
  <r>
    <x v="0"/>
    <s v="Augkopība un lopkopība, medniecība un saistītas palīgdarbības"/>
    <s v="Crop and animal production, hunting and related service activities"/>
    <s v="0149"/>
    <s v="Citu dzīvnieku audzēšana"/>
    <s v="Raising of other animals"/>
    <n v="247401.22727941201"/>
    <n v="2870662.4906292502"/>
    <n v="-2623261.2633498381"/>
  </r>
  <r>
    <x v="0"/>
    <s v="Augkopība un lopkopība, medniecība un saistītas palīgdarbības"/>
    <s v="Crop and animal production, hunting and related service activities"/>
    <s v="0150"/>
    <s v="Jauktā lauksaimniecība (augkopība un lopkopība)"/>
    <s v="Mixed farming"/>
    <n v="14521864.1555418"/>
    <n v="13465838.3577397"/>
    <n v="1056025.7978021"/>
  </r>
  <r>
    <x v="0"/>
    <s v="Augkopība un lopkopība, medniecība un saistītas palīgdarbības"/>
    <s v="Crop and animal production, hunting and related service activities"/>
    <s v="0161"/>
    <s v="Augkopības papilddarbības"/>
    <s v="Support activities for crop production"/>
    <n v="1951989.74662068"/>
    <n v="901709.738169219"/>
    <n v="1050280.0084514609"/>
  </r>
  <r>
    <x v="0"/>
    <s v="Augkopība un lopkopība, medniecība un saistītas palīgdarbības"/>
    <s v="Crop and animal production, hunting and related service activities"/>
    <s v="0162"/>
    <s v="Lopkopības papilddarbības"/>
    <s v="Support activities for animal production"/>
    <n v="366377.84126868902"/>
    <n v="66968.010690775802"/>
    <n v="299409.83057791321"/>
  </r>
  <r>
    <x v="0"/>
    <s v="Augkopība un lopkopība, medniecība un saistītas palīgdarbības"/>
    <s v="Crop and animal production, hunting and related service activities"/>
    <s v="0163"/>
    <s v="Palīgdarbības pēc ražas novākšanas"/>
    <s v="Post-harvest crop activities"/>
    <n v="334455.463832704"/>
    <n v="155923.13440333301"/>
    <n v="178532.32942937099"/>
  </r>
  <r>
    <x v="0"/>
    <s v="Augkopība un lopkopība, medniecība un saistītas palīgdarbības"/>
    <s v="Crop and animal production, hunting and related service activities"/>
    <s v="0164"/>
    <s v="Sēklu apstrāde sējai"/>
    <s v="Seed processing for propagation"/>
    <n v="1519.12908862215"/>
    <n v="9687.2988082025695"/>
    <n v="-8168.169719580419"/>
  </r>
  <r>
    <x v="0"/>
    <s v="Augkopība un lopkopība, medniecība un saistītas palīgdarbības"/>
    <s v="Crop and animal production, hunting and related service activities"/>
    <s v="0170"/>
    <s v="Medniecība un ar to saistītās palīgdarbības"/>
    <s v="Hunting, trapping and related service activities"/>
    <n v="34457.308306213403"/>
    <n v="61974.741968514703"/>
    <n v="-27517.433662301301"/>
  </r>
  <r>
    <x v="1"/>
    <s v="Mežsaimniecība un mežizstrāde"/>
    <s v="Forestry and logging"/>
    <s v="0210"/>
    <s v="Mežkopība un citas mežsaimniecības darbības"/>
    <s v="Silviculture and other forestry activities"/>
    <n v="1457093.52755397"/>
    <n v="10409252.652488001"/>
    <n v="-8952159.1249340307"/>
  </r>
  <r>
    <x v="1"/>
    <s v="Mežsaimniecība un mežizstrāde"/>
    <s v="Forestry and logging"/>
    <s v="0220"/>
    <s v="Mežizstrāde"/>
    <s v="Logging"/>
    <n v="1269914.16367898"/>
    <n v="21452486.023678798"/>
    <n v="-20182571.859999817"/>
  </r>
  <r>
    <x v="1"/>
    <s v="Mežsaimniecība un mežizstrāde"/>
    <s v="Forestry and logging"/>
    <s v="0230"/>
    <s v="Meža produktu vākšana"/>
    <s v="Gathering of wild growing non-wood products"/>
    <n v="48830.135947945702"/>
    <n v="3430.5998490048401"/>
    <n v="45399.536098940865"/>
  </r>
  <r>
    <x v="1"/>
    <s v="Mežsaimniecība un mežizstrāde"/>
    <s v="Forestry and logging"/>
    <s v="0240"/>
    <s v="Mežsaimniecības palīgdarbības"/>
    <s v="Support services to forestry"/>
    <n v="562636.32322593499"/>
    <n v="2797127.14422007"/>
    <n v="-2234490.820994135"/>
  </r>
  <r>
    <x v="2"/>
    <s v="Zivsaimniecība"/>
    <s v="Fishing and aquaculture"/>
    <s v="0311"/>
    <s v="Jūras zvejniecība"/>
    <s v="Marine fishing"/>
    <n v="1337193.4736745399"/>
    <n v="1064898.31686524"/>
    <n v="272295.15680929995"/>
  </r>
  <r>
    <x v="2"/>
    <s v="Zivsaimniecība"/>
    <s v="Fishing and aquaculture"/>
    <s v="0312"/>
    <s v="Saldūdens zvejniecība"/>
    <s v="Freshwater fishing"/>
    <n v="16165.9409754071"/>
    <n v="25684.6386446861"/>
    <n v="-9518.6976692789995"/>
  </r>
  <r>
    <x v="2"/>
    <s v="Zivsaimniecība"/>
    <s v="Fishing and aquaculture"/>
    <s v="0321"/>
    <s v="Jūras akvakultūra"/>
    <s v="Marine aquaculture"/>
    <n v="21584.4591947115"/>
    <n v="5278.4462585301198"/>
    <n v="16306.012936181382"/>
  </r>
  <r>
    <x v="2"/>
    <s v="Zivsaimniecība"/>
    <s v="Fishing and aquaculture"/>
    <s v="0322"/>
    <s v="Saldūdens akvakultūra"/>
    <s v="Freshwater aquaculture"/>
    <n v="211253.91618141101"/>
    <n v="432774.91032094299"/>
    <n v="-221520.99413953198"/>
  </r>
  <r>
    <x v="3"/>
    <s v="Ogļu un brūnogļu (lignīta) ieguve"/>
    <s v="Mining of coal and lignite"/>
    <s v="0510"/>
    <s v="Akmeņogļu ieguve"/>
    <s v="Mining of hard coal"/>
    <n v="12959.132275855"/>
    <n v="0"/>
    <n v="12959.132275855"/>
  </r>
  <r>
    <x v="3"/>
    <s v="Ogļu un brūnogļu (lignīta) ieguve"/>
    <s v="Mining of coal and lignite"/>
    <s v="0520"/>
    <s v="Brūnogļu (lignīta) ieguve"/>
    <s v="Mining of lignite"/>
    <n v="619.29072685983601"/>
    <n v="30026.5664945561"/>
    <n v="-29407.275767696265"/>
  </r>
  <r>
    <x v="4"/>
    <s v="Pārējā ieguves rūpniecība un karjeru izstrāde"/>
    <s v="Other mining and quarrying"/>
    <s v="0811"/>
    <s v="Būvakmeņu un dekoratīvo akmeņu ieguve, kaļķakmens, ģipša, krīta un slānekļa ieguve"/>
    <s v="Quarrying of ornamental and building stone, limestone, gypsum, chalk and slate"/>
    <n v="765520.60581550503"/>
    <n v="33681.118965458401"/>
    <n v="731839.48685004667"/>
  </r>
  <r>
    <x v="4"/>
    <s v="Pārējā ieguves rūpniecība un karjeru izstrāde"/>
    <s v="Other mining and quarrying"/>
    <s v="0812"/>
    <s v="Grants un smilts karjeru izstrāde; māla un kaolīna ieguve"/>
    <s v="Operation of gravel and sand pits; mining of clays and kaolin"/>
    <n v="4305827.2743074903"/>
    <n v="1054854.1439411801"/>
    <n v="3250973.1303663105"/>
  </r>
  <r>
    <x v="4"/>
    <s v="Pārējā ieguves rūpniecība un karjeru izstrāde"/>
    <s v="Other mining and quarrying"/>
    <s v="0891"/>
    <s v="Ķimikāliju un minerālmēslu ražošanā izmantojamo minerālu ieguve"/>
    <s v="Mining of chemical and fertiliser minerals"/>
    <n v="3655.6272325712398"/>
    <n v="252.31785817952101"/>
    <n v="3403.3093743917188"/>
  </r>
  <r>
    <x v="4"/>
    <s v="Pārējā ieguves rūpniecība un karjeru izstrāde"/>
    <s v="Other mining and quarrying"/>
    <s v="0892"/>
    <s v="Kūdras ieguve"/>
    <s v="Extraction of peat"/>
    <n v="1584020.0960768"/>
    <n v="9111823.5429408494"/>
    <n v="-7527803.4468640499"/>
  </r>
  <r>
    <x v="4"/>
    <s v="Pārējā ieguves rūpniecība un karjeru izstrāde"/>
    <s v="Other mining and quarrying"/>
    <s v="0899"/>
    <s v="Citur neklasificēta pārējā ieguves rūpniecība"/>
    <s v="Other mining and quarrying n.e.c."/>
    <n v="44558.473439251902"/>
    <n v="106444.00213493399"/>
    <n v="-61885.528695682093"/>
  </r>
  <r>
    <x v="5"/>
    <s v="Ar ieguves rūpniecību saistītās palīgdarbības"/>
    <s v="Mining support service activities"/>
    <s v="0910"/>
    <s v="Ar naftas un dabas gāzes ieguvi saistītās palīgdarbības"/>
    <s v="Support activities for petroleum and natural gas extraction"/>
    <n v="23152.811694184998"/>
    <n v="33487.894984547602"/>
    <n v="-10335.083290362603"/>
  </r>
  <r>
    <x v="5"/>
    <s v="Ar ieguves rūpniecību saistītās palīgdarbības"/>
    <s v="Mining support service activities"/>
    <s v="0990"/>
    <s v="Ar pārējo ieguves rūpniecību saistītās palīgdarbības"/>
    <s v="Support activities for other mining and quarrying"/>
    <n v="263996.98859038902"/>
    <n v="197815.50759528999"/>
    <n v="66181.480995099031"/>
  </r>
  <r>
    <x v="6"/>
    <s v="Pārtikas produktu ražošana"/>
    <s v="Manufacture of food products"/>
    <s v="1011"/>
    <s v="Gaļas pārstrāde un konservēšana"/>
    <s v="Processing and preserving of meat"/>
    <n v="3811065.65010837"/>
    <n v="3122221.25682079"/>
    <n v="688844.39328757999"/>
  </r>
  <r>
    <x v="6"/>
    <s v="Pārtikas produktu ražošana"/>
    <s v="Manufacture of food products"/>
    <s v="1012"/>
    <s v="Mājputnu gaļas pārstrāde un konservēšana"/>
    <s v="Processing and preserving of poultry meat"/>
    <n v="8045.24937251353"/>
    <n v="781.33704293088795"/>
    <n v="7263.9123295826421"/>
  </r>
  <r>
    <x v="6"/>
    <s v="Pārtikas produktu ražošana"/>
    <s v="Manufacture of food products"/>
    <s v="1013"/>
    <s v="Gaļas un mājputnu gaļas produktu ražošana"/>
    <s v="Production of meat and poultry meat products"/>
    <n v="4974093.2298151404"/>
    <n v="209808.23291910699"/>
    <n v="4764284.9968960332"/>
  </r>
  <r>
    <x v="6"/>
    <s v="Pārtikas produktu ražošana"/>
    <s v="Manufacture of food products"/>
    <s v="1020"/>
    <s v="Zivju, vēžveidīgo un mīkstmiešu pārstrāde un konservēšana"/>
    <s v="Processing and preserving of fish, crustaceans and molluscs"/>
    <n v="4723731.6761715095"/>
    <n v="18485394.410075501"/>
    <n v="-13761662.733903991"/>
  </r>
  <r>
    <x v="6"/>
    <s v="Pārtikas produktu ražošana"/>
    <s v="Manufacture of food products"/>
    <s v="1031"/>
    <s v="Kartupeļu pārstrāde"/>
    <s v="Processing and preserving of potatoes"/>
    <n v="1216.2259858509599"/>
    <n v="2264.3347452205699"/>
    <n v="-1048.10875936961"/>
  </r>
  <r>
    <x v="6"/>
    <s v="Pārtikas produktu ražošana"/>
    <s v="Manufacture of food products"/>
    <s v="1032"/>
    <s v="Augļu un dārzeņu sulas ražošana"/>
    <s v="Manufacture of fruit and vegetable juice"/>
    <n v="49479.873982675097"/>
    <n v="43311.519851566001"/>
    <n v="6168.3541311090958"/>
  </r>
  <r>
    <x v="6"/>
    <s v="Pārtikas produktu ražošana"/>
    <s v="Manufacture of food products"/>
    <s v="1039"/>
    <s v="Cita veida augļu un dārzeņu pārstrāde un konservēšana"/>
    <s v="Other processing and preserving of fruit and vegetables"/>
    <n v="3035632.3328580898"/>
    <n v="945325.14724822296"/>
    <n v="2090307.1856098669"/>
  </r>
  <r>
    <x v="6"/>
    <s v="Pārtikas produktu ražošana"/>
    <s v="Manufacture of food products"/>
    <s v="1041"/>
    <s v="Eļļu un tauku ražošana"/>
    <s v="Manufacture of oils and fats"/>
    <n v="213659.32128826799"/>
    <n v="369765.40241831302"/>
    <n v="-156106.08113004503"/>
  </r>
  <r>
    <x v="6"/>
    <s v="Pārtikas produktu ražošana"/>
    <s v="Manufacture of food products"/>
    <s v="1051"/>
    <s v="Piena pārstrāde un siera ražošana"/>
    <s v="Operation of dairies and cheese making"/>
    <n v="5760175.20182651"/>
    <n v="17497103.866121098"/>
    <n v="-11736928.664294589"/>
  </r>
  <r>
    <x v="6"/>
    <s v="Pārtikas produktu ražošana"/>
    <s v="Manufacture of food products"/>
    <s v="1052"/>
    <s v="Saldējuma ražošana"/>
    <s v="Manufacture of ice cream"/>
    <n v="143039.88566644501"/>
    <n v="181780.594127694"/>
    <n v="-38740.708461248985"/>
  </r>
  <r>
    <x v="6"/>
    <s v="Pārtikas produktu ražošana"/>
    <s v="Manufacture of food products"/>
    <s v="1061"/>
    <s v="Graudu malšanas produktu ražošana"/>
    <s v="Manufacture of grain mill products"/>
    <n v="2478610.6947289398"/>
    <n v="3273052.59719763"/>
    <n v="-794441.90246869018"/>
  </r>
  <r>
    <x v="6"/>
    <s v="Pārtikas produktu ražošana"/>
    <s v="Manufacture of food products"/>
    <s v="1062"/>
    <s v="Cietes un cietes produktu ražošana"/>
    <s v="Manufacture of starches and starch products"/>
    <n v="11189.392775226101"/>
    <n v="171780.012635102"/>
    <n v="-160590.61985987591"/>
  </r>
  <r>
    <x v="6"/>
    <s v="Pārtikas produktu ražošana"/>
    <s v="Manufacture of food products"/>
    <s v="1071"/>
    <s v="Maizes ražošana; svaigi ceptu mīklas izstrādājumu un kūku ražošana"/>
    <s v="Manufacture of bread; manufacture of fresh pastry goods and cakes"/>
    <n v="8391064.3904241901"/>
    <n v="337147.183557863"/>
    <n v="8053917.2068663267"/>
  </r>
  <r>
    <x v="6"/>
    <s v="Pārtikas produktu ražošana"/>
    <s v="Manufacture of food products"/>
    <s v="1072"/>
    <s v="Sausiņu un cepumu ražošana; ilgi uzglabājamo konditorejas izstrādājumu un kūku ražošana"/>
    <s v="Manufacture of rusks and biscuits; manufacture of preserved pastry goods and cakes"/>
    <n v="229104.691278991"/>
    <n v="318940.26396821899"/>
    <n v="-89835.572689227993"/>
  </r>
  <r>
    <x v="6"/>
    <s v="Pārtikas produktu ražošana"/>
    <s v="Manufacture of food products"/>
    <s v="1073"/>
    <s v="Makaronu, nūdeļu, kuskusa un līdzīgu miltu izstrādājumu ražošana"/>
    <s v="Manufacture of macaroni, noodles, couscous and similar farinaceous products"/>
    <n v="134.33241131240001"/>
    <n v="0"/>
    <n v="134.33241131240001"/>
  </r>
  <r>
    <x v="6"/>
    <s v="Pārtikas produktu ražošana"/>
    <s v="Manufacture of food products"/>
    <s v="1081"/>
    <s v="Cukura ražošana"/>
    <s v="Manufacture of sugar"/>
    <n v="12175.4997949926"/>
    <n v="0"/>
    <n v="12175.4997949926"/>
  </r>
  <r>
    <x v="6"/>
    <s v="Pārtikas produktu ražošana"/>
    <s v="Manufacture of food products"/>
    <s v="1082"/>
    <s v="Kakao, šokolādes, konfekšu un citu cukuroto konditorejas izstrādājumu ražošana"/>
    <s v="Manufacture of cocoa, chocolate and sugar confectionery"/>
    <n v="274709.16558522702"/>
    <n v="1833731.2804151899"/>
    <n v="-1559022.1148299628"/>
  </r>
  <r>
    <x v="6"/>
    <s v="Pārtikas produktu ražošana"/>
    <s v="Manufacture of food products"/>
    <s v="1083"/>
    <s v="Tējas un kafijas pārstrāde"/>
    <s v="Processing of tea and coffee"/>
    <n v="1089617.7537665099"/>
    <n v="49003.1081765044"/>
    <n v="1040614.6455900056"/>
  </r>
  <r>
    <x v="6"/>
    <s v="Pārtikas produktu ražošana"/>
    <s v="Manufacture of food products"/>
    <s v="1084"/>
    <s v="Garšvielu un piedevu ražošana"/>
    <s v="Manufacture of condiments and seasonings"/>
    <n v="1008346.83798772"/>
    <n v="9541.6503036408503"/>
    <n v="998805.18768407917"/>
  </r>
  <r>
    <x v="6"/>
    <s v="Pārtikas produktu ražošana"/>
    <s v="Manufacture of food products"/>
    <s v="1085"/>
    <s v="Gatavu ēdienu ražošana"/>
    <s v="Manufacture of prepared meals and dishes"/>
    <n v="359279.23660895502"/>
    <n v="195229.373866284"/>
    <n v="164049.86274267102"/>
  </r>
  <r>
    <x v="6"/>
    <s v="Pārtikas produktu ražošana"/>
    <s v="Manufacture of food products"/>
    <s v="1086"/>
    <s v="Homogenizēto un diētisko pārtikas produktu ražošana"/>
    <s v="Manufacture of homogenised food preparations and dietetic food"/>
    <n v="22061.659141837601"/>
    <n v="14496.8270930729"/>
    <n v="7564.8320487647015"/>
  </r>
  <r>
    <x v="6"/>
    <s v="Pārtikas produktu ražošana"/>
    <s v="Manufacture of food products"/>
    <s v="1089"/>
    <s v="Pārējo citur neklasificētu pārtikas produktu ražošana"/>
    <s v="Manufacture of other food products n.e.c."/>
    <n v="710826.84808714804"/>
    <n v="24309.318890103099"/>
    <n v="686517.5291970449"/>
  </r>
  <r>
    <x v="6"/>
    <s v="Pārtikas produktu ražošana"/>
    <s v="Manufacture of food products"/>
    <s v="1091"/>
    <s v="Lauksaimniecības dzīvnieku barības ražošana"/>
    <s v="Manufacture of prepared feeds for farm animals"/>
    <n v="2310897.6735945698"/>
    <n v="1046401.35085236"/>
    <n v="1264496.3227422098"/>
  </r>
  <r>
    <x v="6"/>
    <s v="Pārtikas produktu ražošana"/>
    <s v="Manufacture of food products"/>
    <s v="1092"/>
    <s v="Mājdzīvnieku barības ražošana"/>
    <s v="Manufacture of prepared pet foods"/>
    <n v="29687.117928070998"/>
    <n v="33413.539269156099"/>
    <n v="-3726.4213410851007"/>
  </r>
  <r>
    <x v="7"/>
    <s v="Dzērienu ražošana"/>
    <s v="Manufacture of beverages"/>
    <s v="1101"/>
    <s v="Spirtu destilēšana, rektificēšana un maisīšana"/>
    <s v="Distilling, rectifying and blending of spirits"/>
    <n v="12897431.831408899"/>
    <n v="681644.97244210297"/>
    <n v="12215786.858966796"/>
  </r>
  <r>
    <x v="7"/>
    <s v="Dzērienu ražošana"/>
    <s v="Manufacture of beverages"/>
    <s v="1102"/>
    <s v="Vīnu ražošana no vīnogām"/>
    <s v="Manufacture of wine from grape"/>
    <n v="0"/>
    <n v="144.79143544999701"/>
    <n v="-144.79143544999701"/>
  </r>
  <r>
    <x v="7"/>
    <s v="Dzērienu ražošana"/>
    <s v="Manufacture of beverages"/>
    <s v="1103"/>
    <s v="Sidra un citu augļu vīnu ražošana"/>
    <s v="Manufacture of cider and other fruit wines"/>
    <n v="13584.596606052301"/>
    <n v="13511.933330259901"/>
    <n v="72.663275792399872"/>
  </r>
  <r>
    <x v="7"/>
    <s v="Dzērienu ražošana"/>
    <s v="Manufacture of beverages"/>
    <s v="1104"/>
    <s v="Citu nedestilētu dzērienu ražošana no raudzētām izejvielām"/>
    <s v="Manufacture of other non-distilled fermented beverages"/>
    <n v="1362.4424448352599"/>
    <n v="0"/>
    <n v="1362.4424448352599"/>
  </r>
  <r>
    <x v="7"/>
    <s v="Dzērienu ražošana"/>
    <s v="Manufacture of beverages"/>
    <s v="1105"/>
    <s v="Alus ražošana"/>
    <s v="Manufacture of beer"/>
    <n v="8353781.5473038303"/>
    <n v="107436.378645085"/>
    <n v="8246345.1686587455"/>
  </r>
  <r>
    <x v="7"/>
    <s v="Dzērienu ražošana"/>
    <s v="Manufacture of beverages"/>
    <s v="1107"/>
    <s v="Bezalkohola dzērienu ražošana; minerālūdeņu un pudelēs iepildītu citu ūdeņu ražošana"/>
    <s v="Manufacture of soft drinks; production of mineral waters and other bottled waters"/>
    <n v="8594887.9943705499"/>
    <n v="72985.831683314202"/>
    <n v="8521902.1626872364"/>
  </r>
  <r>
    <x v="8"/>
    <s v="Tabakas izstrādājumu ražošana"/>
    <s v="Manufacture of tobacco products"/>
    <s v="1200"/>
    <s v="Tabakas izstrādājumu ražošana"/>
    <s v="Manufacture of tobacco products"/>
    <n v="8892.1786238552995"/>
    <n v="23219.484986995001"/>
    <n v="-14327.306363139702"/>
  </r>
  <r>
    <x v="9"/>
    <s v="Tekstilizstrādājumu ražošana"/>
    <s v="Manufacture of textiles"/>
    <s v="1310"/>
    <s v="Tekstilšķiedru sagatavošana un vērpšana"/>
    <s v="Preparation and spinning of textile fibres"/>
    <n v="14215.855002931101"/>
    <n v="37719.3251890428"/>
    <n v="-23503.470186111699"/>
  </r>
  <r>
    <x v="9"/>
    <s v="Tekstilizstrādājumu ražošana"/>
    <s v="Manufacture of textiles"/>
    <s v="1320"/>
    <s v="Tekstilmateriālu aušana"/>
    <s v="Weaving of textiles"/>
    <n v="33941.895136510298"/>
    <n v="66864.681275974493"/>
    <n v="-32922.786139464195"/>
  </r>
  <r>
    <x v="9"/>
    <s v="Tekstilizstrādājumu ražošana"/>
    <s v="Manufacture of textiles"/>
    <s v="1330"/>
    <s v="Tekstilmateriālu apdare"/>
    <s v="Finishing of textiles"/>
    <n v="204968.969533241"/>
    <n v="1006730.16310676"/>
    <n v="-801761.19357351901"/>
  </r>
  <r>
    <x v="9"/>
    <s v="Tekstilizstrādājumu ražošana"/>
    <s v="Manufacture of textiles"/>
    <s v="1391"/>
    <s v="Adīto un tamborēto audumu ražošana"/>
    <s v="Manufacture of knitted and crocheted fabrics"/>
    <n v="598390.86680354702"/>
    <n v="73163.469447413503"/>
    <n v="525227.39735613356"/>
  </r>
  <r>
    <x v="9"/>
    <s v="Tekstilizstrādājumu ražošana"/>
    <s v="Manufacture of textiles"/>
    <s v="1392"/>
    <s v="Gatavo tekstilizstrādājumu ražošana, izņemot apģērbu"/>
    <s v="Manufacture of made-up textile articles, except apparel"/>
    <n v="2202638.9345519999"/>
    <n v="435005.62965361599"/>
    <n v="1767633.304898384"/>
  </r>
  <r>
    <x v="9"/>
    <s v="Tekstilizstrādājumu ražošana"/>
    <s v="Manufacture of textiles"/>
    <s v="1393"/>
    <s v="Paklāju un grīdsegu ražošana"/>
    <s v="Manufacture of carpets and rugs"/>
    <n v="10528.105177830501"/>
    <n v="27503.436081923301"/>
    <n v="-16975.3309040928"/>
  </r>
  <r>
    <x v="9"/>
    <s v="Tekstilizstrādājumu ražošana"/>
    <s v="Manufacture of textiles"/>
    <s v="1394"/>
    <s v="Tauvu, virvju, auklu un tīklu ražošana"/>
    <s v="Manufacture of cordage, rope, twine and netting"/>
    <n v="136454.031527994"/>
    <n v="354353.99944240501"/>
    <n v="-217899.96791441101"/>
  </r>
  <r>
    <x v="9"/>
    <s v="Tekstilizstrādājumu ražošana"/>
    <s v="Manufacture of textiles"/>
    <s v="1395"/>
    <s v="Neaustu drānu un to izstrādājumu ražošana, izņemot apģērbu"/>
    <s v="Manufacture of non-wovens and articles made from non-wovens, except apparel"/>
    <n v="34686.533015862202"/>
    <n v="5664.2184118473997"/>
    <n v="29022.314604014802"/>
  </r>
  <r>
    <x v="9"/>
    <s v="Tekstilizstrādājumu ražošana"/>
    <s v="Manufacture of textiles"/>
    <s v="1396"/>
    <s v="Tehniski un rūpnieciski izmantojamu tekstilmateriālu ražošana"/>
    <s v="Manufacture of other technical and industrial textiles"/>
    <n v="124639.11806825201"/>
    <n v="2696.6977991018798"/>
    <n v="121942.42026915013"/>
  </r>
  <r>
    <x v="9"/>
    <s v="Tekstilizstrādājumu ražošana"/>
    <s v="Manufacture of textiles"/>
    <s v="1399"/>
    <s v="Citur neklasificētu tekstilizstrādājumu ražošana"/>
    <s v="Manufacture of other textiles n.e.c."/>
    <n v="127962.48665704799"/>
    <n v="26751.679939101101"/>
    <n v="101210.80671794689"/>
  </r>
  <r>
    <x v="10"/>
    <s v="Apģērbu ražošana"/>
    <s v="Manufacture of wearing apparel"/>
    <s v="14"/>
    <s v="Apģērbu ražošana"/>
    <s v="Manufacture of wearing apparel"/>
    <n v="27.945202360828901"/>
    <n v="0"/>
    <n v="27.945202360828901"/>
  </r>
  <r>
    <x v="10"/>
    <s v="Apģērbu ražošana"/>
    <s v="Manufacture of wearing apparel"/>
    <s v="1411"/>
    <s v="Ādas apģērbu ražošana"/>
    <s v="Manufacture of leather clothes"/>
    <n v="15240.5978745141"/>
    <n v="7.1143590531641807E-2"/>
    <n v="15240.526730923568"/>
  </r>
  <r>
    <x v="10"/>
    <s v="Apģērbu ražošana"/>
    <s v="Manufacture of wearing apparel"/>
    <s v="1412"/>
    <s v="Darba apģērbu ražošana"/>
    <s v="Manufacture of workwear"/>
    <n v="1402945.7683327899"/>
    <n v="952864.50469052501"/>
    <n v="450081.26364226488"/>
  </r>
  <r>
    <x v="10"/>
    <s v="Apģērbu ražošana"/>
    <s v="Manufacture of wearing apparel"/>
    <s v="1413"/>
    <s v="Pārējo virsdrēbju ražošana"/>
    <s v="Manufacture of other outerwear"/>
    <n v="1196400.33138366"/>
    <n v="1126431.6502391"/>
    <n v="69968.681144559989"/>
  </r>
  <r>
    <x v="10"/>
    <s v="Apģērbu ražošana"/>
    <s v="Manufacture of wearing apparel"/>
    <s v="1414"/>
    <s v="Apakšveļas ražošana"/>
    <s v="Manufacture of underwear"/>
    <n v="528479.75142190396"/>
    <n v="2317640.0035401098"/>
    <n v="-1789160.2521182059"/>
  </r>
  <r>
    <x v="10"/>
    <s v="Apģērbu ražošana"/>
    <s v="Manufacture of wearing apparel"/>
    <s v="1419"/>
    <s v="Cita veida apģērbu un apģērbu piederumu ražošana"/>
    <s v="Manufacture of other wearing apparel and accessories"/>
    <n v="262918.58242804598"/>
    <n v="123035.032237779"/>
    <n v="139883.55019026698"/>
  </r>
  <r>
    <x v="10"/>
    <s v="Apģērbu ražošana"/>
    <s v="Manufacture of wearing apparel"/>
    <s v="1420"/>
    <s v="Kažokādu izstrādājumu ražošana"/>
    <s v="Manufacture of articles of fur"/>
    <n v="45718.471895777497"/>
    <n v="1312.20167676906"/>
    <n v="44406.270219008438"/>
  </r>
  <r>
    <x v="10"/>
    <s v="Apģērbu ražošana"/>
    <s v="Manufacture of wearing apparel"/>
    <s v="1431"/>
    <s v="Trikotāžas zeķu ražošana"/>
    <s v="Manufacture of knitted and crocheted hosiery"/>
    <n v="290748.35864855599"/>
    <n v="88483.905666160106"/>
    <n v="202264.45298239589"/>
  </r>
  <r>
    <x v="10"/>
    <s v="Apģērbu ražošana"/>
    <s v="Manufacture of wearing apparel"/>
    <s v="1439"/>
    <s v="Pārējo trikotāžas izstrādājumu ražošana"/>
    <s v="Manufacture of other knitted and crocheted apparel"/>
    <n v="131832.46963489099"/>
    <n v="247538.61305604401"/>
    <n v="-115706.14342115301"/>
  </r>
  <r>
    <x v="11"/>
    <s v="Ādas un ādas izstrādājumu ražošana"/>
    <s v="Manufacture of leather and related products"/>
    <s v="1511"/>
    <s v="Ādu miecēšana un apstrāde; kažokādu apstrāde un krāsošana"/>
    <s v="Tanning and dressing of leather; dressing and dyeing of fur"/>
    <n v="7940.2010080193104"/>
    <n v="307476.18741691898"/>
    <n v="-299535.98640889965"/>
  </r>
  <r>
    <x v="11"/>
    <s v="Ādas un ādas izstrādājumu ražošana"/>
    <s v="Manufacture of leather and related products"/>
    <s v="1512"/>
    <s v="Ceļojuma piederumu, somu un līdzīgu izstrādājumu, zirglietu piederumu ražošana"/>
    <s v="Manufacture of luggage, handbags and the like, saddlery and harness"/>
    <n v="180229.61646780599"/>
    <n v="8609.5631703291401"/>
    <n v="171620.05329747684"/>
  </r>
  <r>
    <x v="11"/>
    <s v="Ādas un ādas izstrādājumu ražošana"/>
    <s v="Manufacture of leather and related products"/>
    <s v="1520"/>
    <s v="Apavu ražošana"/>
    <s v="Manufacture of footwear"/>
    <n v="55355.245964166403"/>
    <n v="46270.497919647598"/>
    <n v="9084.7480445188048"/>
  </r>
  <r>
    <x v="12"/>
    <s v="Koksnes, koka un korķa izstrādājumu ražošana, izņemot mēbeles; salmu un pīto izstrādājumu ražošana"/>
    <s v="Manufacture of wood and of products of wood and cork, except furniture; manufacture of articles of s"/>
    <s v="1610"/>
    <s v="Zāģēšana, ēvelēšana un impregnēšana"/>
    <s v="Sawmilling and planing of wood"/>
    <n v="5309833.4245546097"/>
    <n v="11452730.4468996"/>
    <n v="-6142897.0223449906"/>
  </r>
  <r>
    <x v="12"/>
    <s v="Koksnes, koka un korķa izstrādājumu ražošana, izņemot mēbeles; salmu un pīto izstrādājumu ražošana"/>
    <s v="Manufacture of wood and of products of wood and cork, except furniture; manufacture of articles of s"/>
    <s v="1621"/>
    <s v="Finiera lokšņu un koka paneļu ražošana"/>
    <s v="Manufacture of veneer sheets and wood-based panels"/>
    <n v="1693229.95966466"/>
    <n v="10704042.8815322"/>
    <n v="-9010812.9218675401"/>
  </r>
  <r>
    <x v="12"/>
    <s v="Koksnes, koka un korķa izstrādājumu ražošana, izņemot mēbeles; salmu un pīto izstrādājumu ražošana"/>
    <s v="Manufacture of wood and of products of wood and cork, except furniture; manufacture of articles of s"/>
    <s v="1622"/>
    <s v="Parketa paneļu ražošana"/>
    <s v="Manufacture of assembled parquet floors"/>
    <n v="36794.705658135099"/>
    <n v="59131.058449752702"/>
    <n v="-22336.352791617603"/>
  </r>
  <r>
    <x v="12"/>
    <s v="Koksnes, koka un korķa izstrādājumu ražošana, izņemot mēbeles; salmu un pīto izstrādājumu ražošana"/>
    <s v="Manufacture of wood and of products of wood and cork, except furniture; manufacture of articles of s"/>
    <s v="1623"/>
    <s v="Namdaru un galdniecības izstrādājumu ražošana"/>
    <s v="Manufacture of other builders' carpentry and joinery"/>
    <n v="1616064.0634727699"/>
    <n v="4798758.6135758497"/>
    <n v="-3182694.5501030795"/>
  </r>
  <r>
    <x v="12"/>
    <s v="Koksnes, koka un korķa izstrādājumu ražošana, izņemot mēbeles; salmu un pīto izstrādājumu ražošana"/>
    <s v="Manufacture of wood and of products of wood and cork, except furniture; manufacture of articles of s"/>
    <s v="1624"/>
    <s v="Koka taras ražošana"/>
    <s v="Manufacture of wooden containers"/>
    <n v="998852.89221757499"/>
    <n v="3373935.9813319198"/>
    <n v="-2375083.0891143447"/>
  </r>
  <r>
    <x v="12"/>
    <s v="Koksnes, koka un korķa izstrādājumu ražošana, izņemot mēbeles; salmu un pīto izstrādājumu ražošana"/>
    <s v="Manufacture of wood and of products of wood and cork, except furniture; manufacture of articles of s"/>
    <s v="1629"/>
    <s v="Pārējo koka izstrādājumu ražošana; korķa, salmu un pīto izstrādājumu ražošana"/>
    <s v="Manufacture of other products of wood; manufacture of articles of cork, straw and plaiting materials"/>
    <n v="1796878.6777003501"/>
    <n v="18293455.4874557"/>
    <n v="-16496576.80975535"/>
  </r>
  <r>
    <x v="13"/>
    <s v="Papīra un papīra izstrādājumu ražošana"/>
    <s v="Manufacture of paper and paper products"/>
    <s v="1712"/>
    <s v="Papīra un kartona ražošana"/>
    <s v="Manufacture of paper and paperboard"/>
    <n v="15978.611184569199"/>
    <n v="381187.85779563"/>
    <n v="-365209.24661106081"/>
  </r>
  <r>
    <x v="13"/>
    <s v="Papīra un papīra izstrādājumu ražošana"/>
    <s v="Manufacture of paper and paper products"/>
    <s v="1721"/>
    <s v="Gofrētā papīra un kartona ražošana; papīra un kartona taras ražošana"/>
    <s v="Manufacture of corrugated paper and paperboard and of containers of paper and paperboard"/>
    <n v="2548724.82230249"/>
    <n v="32788.521008816097"/>
    <n v="2515936.3012936739"/>
  </r>
  <r>
    <x v="13"/>
    <s v="Papīra un papīra izstrādājumu ražošana"/>
    <s v="Manufacture of paper and paper products"/>
    <s v="1722"/>
    <s v="Sadzīves, higiēnisko priekšmetu un tualetes piederumu ražošana"/>
    <s v="Manufacture of household and sanitary goods and of toilet requisites"/>
    <n v="28964.736269457801"/>
    <n v="14356.416122958901"/>
    <n v="14608.3201464989"/>
  </r>
  <r>
    <x v="13"/>
    <s v="Papīra un papīra izstrādājumu ražošana"/>
    <s v="Manufacture of paper and paper products"/>
    <s v="1723"/>
    <s v="Rakstāmpapīra ražošana"/>
    <s v="Manufacture of paper stationery"/>
    <n v="6468.2247331546196"/>
    <n v="84897.721005401196"/>
    <n v="-78429.496272246572"/>
  </r>
  <r>
    <x v="13"/>
    <s v="Papīra un papīra izstrādājumu ražošana"/>
    <s v="Manufacture of paper and paper products"/>
    <s v="1724"/>
    <s v="Tapešu ražošana"/>
    <s v="Manufacture of wallpaper"/>
    <n v="22.44"/>
    <n v="29.8945367413959"/>
    <n v="-7.4545367413958985"/>
  </r>
  <r>
    <x v="13"/>
    <s v="Papīra un papīra izstrādājumu ražošana"/>
    <s v="Manufacture of paper and paper products"/>
    <s v="1729"/>
    <s v="Cita veida papīra un kartona izstrādājumu ražošana"/>
    <s v="Manufacture of other articles of paper and paperboard"/>
    <n v="2008714.8759924499"/>
    <n v="366649.34595107601"/>
    <n v="1642065.5300413738"/>
  </r>
  <r>
    <x v="14"/>
    <s v="Poligrāfija un ierakstu reproducēšana"/>
    <s v="Printing and reproduction of recorded media"/>
    <s v="1811"/>
    <s v="Laikrakstu iespiešana"/>
    <s v="Printing of newspapers"/>
    <n v="1222297.1070433301"/>
    <n v="48583.497368313198"/>
    <n v="1173713.609675017"/>
  </r>
  <r>
    <x v="14"/>
    <s v="Poligrāfija un ierakstu reproducēšana"/>
    <s v="Printing and reproduction of recorded media"/>
    <s v="1812"/>
    <s v="Cita veida izdevumu iespiešana"/>
    <s v="Other printing"/>
    <n v="2417811.82852221"/>
    <n v="7954441.5089246603"/>
    <n v="-5536629.6804024503"/>
  </r>
  <r>
    <x v="14"/>
    <s v="Poligrāfija un ierakstu reproducēšana"/>
    <s v="Printing and reproduction of recorded media"/>
    <s v="1813"/>
    <s v="Salikšana un iespiedformu izgatavošana"/>
    <s v="Pre-press and pre-media services"/>
    <n v="967818.64445728797"/>
    <n v="26352.941343361701"/>
    <n v="941465.70311392623"/>
  </r>
  <r>
    <x v="14"/>
    <s v="Poligrāfija un ierakstu reproducēšana"/>
    <s v="Printing and reproduction of recorded media"/>
    <s v="1814"/>
    <s v="Iesiešana un ar to saistītas palīgdarbības"/>
    <s v="Binding and related services"/>
    <n v="320189.274526041"/>
    <n v="7606.5339446559801"/>
    <n v="312582.74058138503"/>
  </r>
  <r>
    <x v="14"/>
    <s v="Poligrāfija un ierakstu reproducēšana"/>
    <s v="Printing and reproduction of recorded media"/>
    <s v="1820"/>
    <s v="Ierakstu reproducēšana"/>
    <s v="Reproduction of recorded media"/>
    <n v="43628.246042822801"/>
    <n v="2756.8012752346299"/>
    <n v="40871.444767588167"/>
  </r>
  <r>
    <x v="15"/>
    <s v="Koksa un naftas pārstrādes produktu ražošana"/>
    <s v="Manufacture of coke and refined petroleum products"/>
    <s v="1910"/>
    <s v="Koksēšanas produktu ražošana"/>
    <s v="Manufacture of coke oven products"/>
    <n v="4932.8484755351401"/>
    <n v="10475.111126288401"/>
    <n v="-5542.2626507532605"/>
  </r>
  <r>
    <x v="15"/>
    <s v="Koksa un naftas pārstrādes produktu ražošana"/>
    <s v="Manufacture of coke and refined petroleum products"/>
    <s v="1920"/>
    <s v="Naftas pārstrādes produktu ražošana"/>
    <s v="Manufacture of refined petroleum products"/>
    <n v="42120.873906124601"/>
    <n v="148158.29058855699"/>
    <n v="-106037.41668243239"/>
  </r>
  <r>
    <x v="16"/>
    <s v="Ķīmisko vielu un ķīmisko produktu ražošana"/>
    <s v="Manufacture of chemicals and chemical products"/>
    <s v="2011"/>
    <s v="Rūpniecisko gāzu ražošana"/>
    <s v="Manufacture of industrial gases"/>
    <n v="54460.727218399501"/>
    <n v="123855.883005788"/>
    <n v="-69395.155787388503"/>
  </r>
  <r>
    <x v="16"/>
    <s v="Ķīmisko vielu un ķīmisko produktu ražošana"/>
    <s v="Manufacture of chemicals and chemical products"/>
    <s v="2012"/>
    <s v="Krāsvielu un pigmentu ražošana"/>
    <s v="Manufacture of dyes and pigments"/>
    <n v="9132.4769748037907"/>
    <n v="12544.130449001401"/>
    <n v="-3411.6534741976102"/>
  </r>
  <r>
    <x v="16"/>
    <s v="Ķīmisko vielu un ķīmisko produktu ražošana"/>
    <s v="Manufacture of chemicals and chemical products"/>
    <s v="2013"/>
    <s v="Pārējo neorganisko ķīmisko pamatvielu ražošana"/>
    <s v="Manufacture of other inorganic basic chemicals"/>
    <n v="3320.1017637918999"/>
    <n v="100539.097671613"/>
    <n v="-97218.995907821096"/>
  </r>
  <r>
    <x v="16"/>
    <s v="Ķīmisko vielu un ķīmisko produktu ražošana"/>
    <s v="Manufacture of chemicals and chemical products"/>
    <s v="2014"/>
    <s v="Pārējo organisko ķīmisko pamatvielu ražošana"/>
    <s v="Manufacture of other organic basic chemicals"/>
    <n v="149155.639683952"/>
    <n v="454733.48596382502"/>
    <n v="-305577.84627987305"/>
  </r>
  <r>
    <x v="16"/>
    <s v="Ķīmisko vielu un ķīmisko produktu ražošana"/>
    <s v="Manufacture of chemicals and chemical products"/>
    <s v="2015"/>
    <s v="Minerālmēslu un slāpekļa savienojumu ražošana"/>
    <s v="Manufacture of fertilisers and nitrogen compounds"/>
    <n v="143065.21188689899"/>
    <n v="866837.34101052303"/>
    <n v="-723772.12912362406"/>
  </r>
  <r>
    <x v="16"/>
    <s v="Ķīmisko vielu un ķīmisko produktu ražošana"/>
    <s v="Manufacture of chemicals and chemical products"/>
    <s v="2016"/>
    <s v="Plastmasu ražošana pirmapstrādes formās"/>
    <s v="Manufacture of plastics in primary forms"/>
    <n v="148446.295277773"/>
    <n v="816434.61187449098"/>
    <n v="-667988.31659671804"/>
  </r>
  <r>
    <x v="16"/>
    <s v="Ķīmisko vielu un ķīmisko produktu ražošana"/>
    <s v="Manufacture of chemicals and chemical products"/>
    <s v="2020"/>
    <s v="Pesticīdu un citu agroķīmisko preparātu ražošana"/>
    <s v="Manufacture of pesticides and other agrochemical products"/>
    <n v="15756.700783717801"/>
    <n v="10670.1278836205"/>
    <n v="5086.5729000973006"/>
  </r>
  <r>
    <x v="16"/>
    <s v="Ķīmisko vielu un ķīmisko produktu ražošana"/>
    <s v="Manufacture of chemicals and chemical products"/>
    <s v="2030"/>
    <s v="Krāsu, laku un līdzīgu pārklājumu, tipogrāfijas krāsu un mastikas ražošana"/>
    <s v="Manufacture of paints, varnishes and similar coatings, printing ink and mastics"/>
    <n v="882603.02998013701"/>
    <n v="974449.78972214204"/>
    <n v="-91846.75974200503"/>
  </r>
  <r>
    <x v="16"/>
    <s v="Ķīmisko vielu un ķīmisko produktu ražošana"/>
    <s v="Manufacture of chemicals and chemical products"/>
    <s v="2041"/>
    <s v="Ziepju, mazgāšanas, tīrīšanas un spodrināšanas līdzekļu ražošana"/>
    <s v="Manufacture of soap and detergents, cleaning and polishing preparations"/>
    <n v="647884.66192440595"/>
    <n v="174557.49566820901"/>
    <n v="473327.16625619691"/>
  </r>
  <r>
    <x v="16"/>
    <s v="Ķīmisko vielu un ķīmisko produktu ražošana"/>
    <s v="Manufacture of chemicals and chemical products"/>
    <s v="2042"/>
    <s v="Smaržu un kosmētisko līdzekļu ražošana"/>
    <s v="Manufacture of perfumes and toilet preparations"/>
    <n v="626642.63940051605"/>
    <n v="386521.62237989501"/>
    <n v="240121.01702062105"/>
  </r>
  <r>
    <x v="16"/>
    <s v="Ķīmisko vielu un ķīmisko produktu ražošana"/>
    <s v="Manufacture of chemicals and chemical products"/>
    <s v="2052"/>
    <s v="Līmju ražošana"/>
    <s v="Manufacture of glues"/>
    <n v="0"/>
    <n v="224205.71642739701"/>
    <n v="-224205.71642739701"/>
  </r>
  <r>
    <x v="16"/>
    <s v="Ķīmisko vielu un ķīmisko produktu ražošana"/>
    <s v="Manufacture of chemicals and chemical products"/>
    <s v="2053"/>
    <s v="Ēterisko eļļu ražošana"/>
    <s v="Manufacture of essential oils"/>
    <n v="11925.7004797924"/>
    <n v="2193.9971884053002"/>
    <n v="9731.7032913871008"/>
  </r>
  <r>
    <x v="16"/>
    <s v="Ķīmisko vielu un ķīmisko produktu ražošana"/>
    <s v="Manufacture of chemicals and chemical products"/>
    <s v="2059"/>
    <s v="Citur neklasificētu ķīmisko vielu ražošana"/>
    <s v="Manufacture of other chemical products n.e.c."/>
    <n v="623578.63447681"/>
    <n v="4841619.1334301503"/>
    <n v="-4218040.4989533406"/>
  </r>
  <r>
    <x v="16"/>
    <s v="Ķīmisko vielu un ķīmisko produktu ražošana"/>
    <s v="Manufacture of chemicals and chemical products"/>
    <s v="2060"/>
    <s v="Sintētisko šķiedru ražošana"/>
    <s v="Manufacture of man-made fibres"/>
    <n v="334107.62904775701"/>
    <n v="742616.67713040905"/>
    <n v="-408509.04808265204"/>
  </r>
  <r>
    <x v="17"/>
    <s v="Farmaceitisko pamatvielu un farmaceitisko preparātu ražošana"/>
    <s v="Manufacture of basic pharmaceutical products and pharmaceutical preparations"/>
    <s v="2110"/>
    <s v="Farmaceitisko pamatvielu ražošana"/>
    <s v="Manufacture of basic pharmaceutical products"/>
    <n v="185381.792425655"/>
    <n v="3420015.43388945"/>
    <n v="-3234633.6414637952"/>
  </r>
  <r>
    <x v="17"/>
    <s v="Farmaceitisko pamatvielu un farmaceitisko preparātu ražošana"/>
    <s v="Manufacture of basic pharmaceutical products and pharmaceutical preparations"/>
    <s v="2120"/>
    <s v="Farmaceitisko preparātu ražošana"/>
    <s v="Manufacture of pharmaceutical preparations"/>
    <n v="376491.88206452999"/>
    <n v="140313.89040654301"/>
    <n v="236177.99165798698"/>
  </r>
  <r>
    <x v="18"/>
    <s v="Gumijas un plastmasas izstrādājumu ražošana"/>
    <s v="Manufacture of rubber and plastic products"/>
    <s v="2211"/>
    <s v="Gumijas riepu un kameru ražošana; gumijas riepu protektoru atjaunošana"/>
    <s v="Manufacture of rubber tyres and tubes; retreading and rebuilding of rubber tyres"/>
    <n v="1440503.8465167501"/>
    <n v="3220.0158223345302"/>
    <n v="1437283.8306944156"/>
  </r>
  <r>
    <x v="18"/>
    <s v="Gumijas un plastmasas izstrādājumu ražošana"/>
    <s v="Manufacture of rubber and plastic products"/>
    <s v="2219"/>
    <s v="Citu gumijas izstrādājumu ražošana"/>
    <s v="Manufacture of other rubber products"/>
    <n v="192367.606973552"/>
    <n v="357322.31095423503"/>
    <n v="-164954.70398068303"/>
  </r>
  <r>
    <x v="18"/>
    <s v="Gumijas un plastmasas izstrādājumu ražošana"/>
    <s v="Manufacture of rubber and plastic products"/>
    <s v="2221"/>
    <s v="Plastmasas plātņu, lokšņu, cauruļu un profilu ražošana"/>
    <s v="Manufacture of plastic plates, sheets, tubes and profiles"/>
    <n v="2742586.7446490899"/>
    <n v="684742.907454881"/>
    <n v="2057843.837194209"/>
  </r>
  <r>
    <x v="18"/>
    <s v="Gumijas un plastmasas izstrādājumu ražošana"/>
    <s v="Manufacture of rubber and plastic products"/>
    <s v="2222"/>
    <s v="Plastmasas iepakojuma ražošana"/>
    <s v="Manufacture of plastic packing goods"/>
    <n v="2752158.0643150602"/>
    <n v="230824.48363492501"/>
    <n v="2521333.5806801352"/>
  </r>
  <r>
    <x v="18"/>
    <s v="Gumijas un plastmasas izstrādājumu ražošana"/>
    <s v="Manufacture of rubber and plastic products"/>
    <s v="2223"/>
    <s v="Plastmasas būvelementu ražošana"/>
    <s v="Manufacture of builders’ ware of plastic"/>
    <n v="1062140.47226339"/>
    <n v="656838.78418825194"/>
    <n v="405301.68807513802"/>
  </r>
  <r>
    <x v="18"/>
    <s v="Gumijas un plastmasas izstrādājumu ražošana"/>
    <s v="Manufacture of rubber and plastic products"/>
    <s v="2229"/>
    <s v="Citu plastmasas izstrādājumu ražošana"/>
    <s v="Manufacture of other plastic products"/>
    <n v="849852.15395427495"/>
    <n v="983930.964875101"/>
    <n v="-134078.81092082604"/>
  </r>
  <r>
    <x v="19"/>
    <s v="Nemetālisko minerālu izstrādājumu ražošana"/>
    <s v="Manufacture of other non-metallic mineral products"/>
    <s v="2311"/>
    <s v="Lokšņu stikla ražošana"/>
    <s v="Manufacture of flat glass"/>
    <n v="14194.327587094"/>
    <n v="227.82700513941299"/>
    <n v="13966.500581954586"/>
  </r>
  <r>
    <x v="19"/>
    <s v="Nemetālisko minerālu izstrādājumu ražošana"/>
    <s v="Manufacture of other non-metallic mineral products"/>
    <s v="2312"/>
    <s v="Lokšņu stikla formēšana un apstrāde"/>
    <s v="Shaping and processing of flat glass"/>
    <n v="1701656.3809261201"/>
    <n v="730377.95868037199"/>
    <n v="971278.42224574811"/>
  </r>
  <r>
    <x v="19"/>
    <s v="Nemetālisko minerālu izstrādājumu ražošana"/>
    <s v="Manufacture of other non-metallic mineral products"/>
    <s v="2313"/>
    <s v="Dobo stikla izstrādājumu ražošana"/>
    <s v="Manufacture of hollow glass"/>
    <n v="5602.5825890006299"/>
    <n v="1.67898873654675"/>
    <n v="5600.9036002640833"/>
  </r>
  <r>
    <x v="19"/>
    <s v="Nemetālisko minerālu izstrādājumu ražošana"/>
    <s v="Manufacture of other non-metallic mineral products"/>
    <s v="2314"/>
    <s v="Stikla šķiedras ražošana"/>
    <s v="Manufacture of glass fibres"/>
    <n v="59577.449758396397"/>
    <n v="5097861.8198277196"/>
    <n v="-5038284.3700693231"/>
  </r>
  <r>
    <x v="19"/>
    <s v="Nemetālisko minerālu izstrādājumu ražošana"/>
    <s v="Manufacture of other non-metallic mineral products"/>
    <s v="2319"/>
    <s v="Citu stikla izstrādājumu ražošana, ieskaitot tehniskā stikla izstrādājumus"/>
    <s v="Manufacture and processing of other glass, including technical glassware"/>
    <n v="115690.392754281"/>
    <n v="62058.960978594303"/>
    <n v="53631.431775686695"/>
  </r>
  <r>
    <x v="19"/>
    <s v="Nemetālisko minerālu izstrādājumu ražošana"/>
    <s v="Manufacture of other non-metallic mineral products"/>
    <s v="2320"/>
    <s v="Ugunsizturīgo nemetālisko minerālu izstrādājumu ražošana"/>
    <s v="Manufacture of refractory products"/>
    <n v="38347.1361841424"/>
    <n v="1793.4445449940499"/>
    <n v="36553.691639148354"/>
  </r>
  <r>
    <x v="19"/>
    <s v="Nemetālisko minerālu izstrādājumu ražošana"/>
    <s v="Manufacture of other non-metallic mineral products"/>
    <s v="2331"/>
    <s v="Keramikas flīžu un plākšņu ražošana"/>
    <s v="Manufacture of ceramic tiles and flags"/>
    <n v="0"/>
    <n v="2609.2480976203901"/>
    <n v="-2609.2480976203901"/>
  </r>
  <r>
    <x v="19"/>
    <s v="Nemetālisko minerālu izstrādājumu ražošana"/>
    <s v="Manufacture of other non-metallic mineral products"/>
    <s v="2332"/>
    <s v="Māla ķieģeļu, flīžu un citu apdedzināto būvmateriālu ražošana"/>
    <s v="Manufacture of bricks, tiles and construction products, in baked clay"/>
    <n v="50890.258958343999"/>
    <n v="1009221.33084399"/>
    <n v="-958331.07188564597"/>
  </r>
  <r>
    <x v="19"/>
    <s v="Nemetālisko minerālu izstrādājumu ražošana"/>
    <s v="Manufacture of other non-metallic mineral products"/>
    <s v="2341"/>
    <s v="Sadzīves un dekoratīvo keramikas izstrādājumu ražošana"/>
    <s v="Manufacture of ceramic household and ornamental articles"/>
    <n v="97815.556045440797"/>
    <n v="47234.328826415302"/>
    <n v="50581.227219025495"/>
  </r>
  <r>
    <x v="19"/>
    <s v="Nemetālisko minerālu izstrādājumu ražošana"/>
    <s v="Manufacture of other non-metallic mineral products"/>
    <s v="2342"/>
    <s v="Saninārtehnisko keramikas izstrādājumu ražošana"/>
    <s v="Manufacture of ceramic sanitary fixtures"/>
    <n v="6575.0766203948797"/>
    <n v="12319.357122896299"/>
    <n v="-5744.2805025014195"/>
  </r>
  <r>
    <x v="19"/>
    <s v="Nemetālisko minerālu izstrādājumu ražošana"/>
    <s v="Manufacture of other non-metallic mineral products"/>
    <s v="2349"/>
    <s v="Cita veida keramikas izstrādājumu ražošana"/>
    <s v="Manufacture of other ceramic products"/>
    <n v="27009.791587924901"/>
    <n v="3.0734031109669302"/>
    <n v="27006.718184813933"/>
  </r>
  <r>
    <x v="19"/>
    <s v="Nemetālisko minerālu izstrādājumu ražošana"/>
    <s v="Manufacture of other non-metallic mineral products"/>
    <s v="2351"/>
    <s v="Cementa ražošana"/>
    <s v="Manufacture of cement"/>
    <n v="617099.50427146105"/>
    <n v="2185144.5922333999"/>
    <n v="-1568045.0879619387"/>
  </r>
  <r>
    <x v="19"/>
    <s v="Nemetālisko minerālu izstrādājumu ražošana"/>
    <s v="Manufacture of other non-metallic mineral products"/>
    <s v="2352"/>
    <s v="Kaļķa un ģipša ražošana"/>
    <s v="Manufacture of lime and plaster"/>
    <n v="34007.425000426898"/>
    <n v="58313.544281990398"/>
    <n v="-24306.1192815635"/>
  </r>
  <r>
    <x v="19"/>
    <s v="Nemetālisko minerālu izstrādājumu ražošana"/>
    <s v="Manufacture of other non-metallic mineral products"/>
    <s v="2361"/>
    <s v="Būvniecībai paredzēto betona izstrādājumu ražošana"/>
    <s v="Manufacture of concrete products for construction purposes"/>
    <n v="3123073.2872680901"/>
    <n v="2324011.0772462902"/>
    <n v="799062.2100217999"/>
  </r>
  <r>
    <x v="19"/>
    <s v="Nemetālisko minerālu izstrādājumu ražošana"/>
    <s v="Manufacture of other non-metallic mineral products"/>
    <s v="2362"/>
    <s v="Būvniecībai paredzēto ģipša izstrādājumu ražošana"/>
    <s v="Manufacture of plaster products for construction purposes"/>
    <n v="147"/>
    <n v="0"/>
    <n v="147"/>
  </r>
  <r>
    <x v="19"/>
    <s v="Nemetālisko minerālu izstrādājumu ražošana"/>
    <s v="Manufacture of other non-metallic mineral products"/>
    <s v="2363"/>
    <s v="Gatavo betona maisījumu ražošana"/>
    <s v="Manufacture of ready-mixed concrete"/>
    <n v="922375.56193208904"/>
    <n v="109567.26509206"/>
    <n v="812808.29684002907"/>
  </r>
  <r>
    <x v="19"/>
    <s v="Nemetālisko minerālu izstrādājumu ražošana"/>
    <s v="Manufacture of other non-metallic mineral products"/>
    <s v="2364"/>
    <s v="Javu ražošana"/>
    <s v="Manufacture of mortars"/>
    <n v="695737.33900000597"/>
    <n v="36.439747070307"/>
    <n v="695700.89925293566"/>
  </r>
  <r>
    <x v="19"/>
    <s v="Nemetālisko minerālu izstrādājumu ražošana"/>
    <s v="Manufacture of other non-metallic mineral products"/>
    <s v="2369"/>
    <s v="Citu betona, ģipša un cementa izstrādājumu ražošana"/>
    <s v="Manufacture of other articles of concrete, plaster and cement"/>
    <n v="77234.871263965499"/>
    <n v="62245.832590480401"/>
    <n v="14989.038673485098"/>
  </r>
  <r>
    <x v="19"/>
    <s v="Nemetālisko minerālu izstrādājumu ražošana"/>
    <s v="Manufacture of other non-metallic mineral products"/>
    <s v="2370"/>
    <s v="Būvakmeņu un dekoratīvo akmeņu zāģēšana, apdare un apstrāde"/>
    <s v="Cutting, shaping and finishing of stone"/>
    <n v="616495.17984900496"/>
    <n v="97950.516564902893"/>
    <n v="518544.66328410205"/>
  </r>
  <r>
    <x v="19"/>
    <s v="Nemetālisko minerālu izstrādājumu ražošana"/>
    <s v="Manufacture of other non-metallic mineral products"/>
    <s v="2399"/>
    <s v="Citur neklasificētu nemetālisko minerālu izstrādājumu ražošana"/>
    <s v="Manufacture of other non-metallic mineral products n.e.c."/>
    <n v="1418443.0127586101"/>
    <n v="720279.18748180196"/>
    <n v="698163.82527680811"/>
  </r>
  <r>
    <x v="20"/>
    <s v="Metālu ražošana"/>
    <s v="Manufacture of basic metals"/>
    <s v="2410"/>
    <s v="Čuguna, tērauda un dzelzs sakausējumu ražošana"/>
    <s v="Manufacture of basic iron and steel and of ferro-alloys"/>
    <n v="19296.802522467198"/>
    <n v="5294825.2286555003"/>
    <n v="-5275528.4261330329"/>
  </r>
  <r>
    <x v="20"/>
    <s v="Metālu ražošana"/>
    <s v="Manufacture of basic metals"/>
    <s v="2420"/>
    <s v="Tērauda cauruļu, dobu profilu un to savienojumu ražošana"/>
    <s v="Manufacture of tubes, pipes, hollow profiles and related fittings, of steel"/>
    <n v="982870.22129913897"/>
    <n v="348189.04150545498"/>
    <n v="634681.17979368404"/>
  </r>
  <r>
    <x v="20"/>
    <s v="Metālu ražošana"/>
    <s v="Manufacture of basic metals"/>
    <s v="2433"/>
    <s v="Aukstā formēšana vai locīšana"/>
    <s v="Cold forming or folding"/>
    <n v="344915.70148826699"/>
    <n v="0"/>
    <n v="344915.70148826699"/>
  </r>
  <r>
    <x v="20"/>
    <s v="Metālu ražošana"/>
    <s v="Manufacture of basic metals"/>
    <s v="2434"/>
    <s v="Stiepļu vilkšana"/>
    <s v="Cold drawing of wire"/>
    <n v="0"/>
    <n v="34.659999999999997"/>
    <n v="-34.659999999999997"/>
  </r>
  <r>
    <x v="20"/>
    <s v="Metālu ražošana"/>
    <s v="Manufacture of basic metals"/>
    <s v="2441"/>
    <s v="Cēlmetālu ražošana"/>
    <s v="Precious metals production"/>
    <n v="1084.7690109902601"/>
    <n v="10454.0400165053"/>
    <n v="-9369.2710055150401"/>
  </r>
  <r>
    <x v="20"/>
    <s v="Metālu ražošana"/>
    <s v="Manufacture of basic metals"/>
    <s v="2442"/>
    <s v="Alumīnija ražošana"/>
    <s v="Aluminium production"/>
    <n v="151750.55388688701"/>
    <n v="6630204.8679000698"/>
    <n v="-6478454.3140131831"/>
  </r>
  <r>
    <x v="20"/>
    <s v="Metālu ražošana"/>
    <s v="Manufacture of basic metals"/>
    <s v="2444"/>
    <s v="Vara ražošana"/>
    <s v="Copper production"/>
    <n v="47.680434374306401"/>
    <n v="1514041.80805368"/>
    <n v="-1513994.1276193056"/>
  </r>
  <r>
    <x v="20"/>
    <s v="Metālu ražošana"/>
    <s v="Manufacture of basic metals"/>
    <s v="2445"/>
    <s v="Citu krāsaino metālu ražošana"/>
    <s v="Other non-ferrous metal production"/>
    <n v="529.40791458215995"/>
    <n v="1007.54975782722"/>
    <n v="-478.14184324506004"/>
  </r>
  <r>
    <x v="20"/>
    <s v="Metālu ražošana"/>
    <s v="Manufacture of basic metals"/>
    <s v="2453"/>
    <s v="Vieglo metālu liešana"/>
    <s v="Casting of light metals"/>
    <n v="0"/>
    <n v="408959.93762129999"/>
    <n v="-408959.93762129999"/>
  </r>
  <r>
    <x v="20"/>
    <s v="Metālu ražošana"/>
    <s v="Manufacture of basic metals"/>
    <s v="2454"/>
    <s v="Citu krāsaino metālu liešana"/>
    <s v="Casting of other non-ferrous metals"/>
    <n v="4558.0220374385999"/>
    <n v="0"/>
    <n v="4558.0220374385999"/>
  </r>
  <r>
    <x v="21"/>
    <s v="Gatavo metālizstrādājumu ražošana, izņemot mašīnas un iekārtas"/>
    <s v="Manufacture of fabricated metal products, except machinery and equipment"/>
    <s v="2511"/>
    <s v="Metāla konstrukciju un to sastāvdaļu ražošana"/>
    <s v="Manufacture of metal structures and parts of structures"/>
    <n v="5250492.0609444398"/>
    <n v="14470904.477695201"/>
    <n v="-9220412.4167507607"/>
  </r>
  <r>
    <x v="21"/>
    <s v="Gatavo metālizstrādājumu ražošana, izņemot mašīnas un iekārtas"/>
    <s v="Manufacture of fabricated metal products, except machinery and equipment"/>
    <s v="2512"/>
    <s v="Metāla durvju un logu ražošana"/>
    <s v="Manufacture of doors and windows of metal"/>
    <n v="748152.88638055604"/>
    <n v="228158.88219412501"/>
    <n v="519994.00418643106"/>
  </r>
  <r>
    <x v="21"/>
    <s v="Gatavo metālizstrādājumu ražošana, izņemot mašīnas un iekārtas"/>
    <s v="Manufacture of fabricated metal products, except machinery and equipment"/>
    <s v="2521"/>
    <s v="Centrālapkures radiatoru un katlu ražošana"/>
    <s v="Manufacture of central heating radiators and boilers"/>
    <n v="215704.189512012"/>
    <n v="727669.53091786604"/>
    <n v="-511965.34140585404"/>
  </r>
  <r>
    <x v="21"/>
    <s v="Gatavo metālizstrādājumu ražošana, izņemot mašīnas un iekārtas"/>
    <s v="Manufacture of fabricated metal products, except machinery and equipment"/>
    <s v="2529"/>
    <s v="Metāla cisternu, rezervuāru un tilpņu ražošana"/>
    <s v="Manufacture of other tanks, reservoirs and containers of metal"/>
    <n v="64259.085978338197"/>
    <n v="138483.958984183"/>
    <n v="-74224.873005844798"/>
  </r>
  <r>
    <x v="21"/>
    <s v="Gatavo metālizstrādājumu ražošana, izņemot mašīnas un iekārtas"/>
    <s v="Manufacture of fabricated metal products, except machinery and equipment"/>
    <s v="2540"/>
    <s v="Ieroču un munīcijas ražošana"/>
    <s v="Manufacture of weapons and ammunition"/>
    <n v="5859.1603847445404"/>
    <n v="152885.53972111701"/>
    <n v="-147026.37933637245"/>
  </r>
  <r>
    <x v="21"/>
    <s v="Gatavo metālizstrādājumu ražošana, izņemot mašīnas un iekārtas"/>
    <s v="Manufacture of fabricated metal products, except machinery and equipment"/>
    <s v="2550"/>
    <s v="Metāla kalšana, presēšana, štancēšana un velmēšana; pulvermetalurģija"/>
    <s v="Forging, pressing, stamping and roll-forming of metal; powder metallurgy"/>
    <n v="474304.75079874299"/>
    <n v="85257.850266873895"/>
    <n v="389046.90053186909"/>
  </r>
  <r>
    <x v="21"/>
    <s v="Gatavo metālizstrādājumu ražošana, izņemot mašīnas un iekārtas"/>
    <s v="Manufacture of fabricated metal products, except machinery and equipment"/>
    <s v="2561"/>
    <s v="Metāla virsmas apstrāde un pārklāšana"/>
    <s v="Treatment and coating of metals"/>
    <n v="5565036.5100026196"/>
    <n v="387604.93060443603"/>
    <n v="5177431.5793981832"/>
  </r>
  <r>
    <x v="21"/>
    <s v="Gatavo metālizstrādājumu ražošana, izņemot mašīnas un iekārtas"/>
    <s v="Manufacture of fabricated metal products, except machinery and equipment"/>
    <s v="2562"/>
    <s v="Mehāniskā apstrāde"/>
    <s v="Machining"/>
    <n v="1286897.87268097"/>
    <n v="1154125.2459016701"/>
    <n v="132772.62677929993"/>
  </r>
  <r>
    <x v="21"/>
    <s v="Gatavo metālizstrādājumu ražošana, izņemot mašīnas un iekārtas"/>
    <s v="Manufacture of fabricated metal products, except machinery and equipment"/>
    <s v="2572"/>
    <s v="Slēdzeņu un eņģu ražošana"/>
    <s v="Manufacture of locks and hinges"/>
    <n v="297986.42398517899"/>
    <n v="74200.565997860002"/>
    <n v="223785.857987319"/>
  </r>
  <r>
    <x v="21"/>
    <s v="Gatavo metālizstrādājumu ražošana, izņemot mašīnas un iekārtas"/>
    <s v="Manufacture of fabricated metal products, except machinery and equipment"/>
    <s v="2573"/>
    <s v="Darbarīku ražošana"/>
    <s v="Manufacture of tools"/>
    <n v="318780.29894587997"/>
    <n v="77487.755642938893"/>
    <n v="241292.54330294108"/>
  </r>
  <r>
    <x v="21"/>
    <s v="Gatavo metālizstrādājumu ražošana, izņemot mašīnas un iekārtas"/>
    <s v="Manufacture of fabricated metal products, except machinery and equipment"/>
    <s v="2591"/>
    <s v="Cilindrisku metāla trauku un konteineru ražošana"/>
    <s v="Manufacture of steel drums and similar containers"/>
    <n v="14622.477144922301"/>
    <n v="1062.1595779193101"/>
    <n v="13560.31756700299"/>
  </r>
  <r>
    <x v="21"/>
    <s v="Gatavo metālizstrādājumu ražošana, izņemot mašīnas un iekārtas"/>
    <s v="Manufacture of fabricated metal products, except machinery and equipment"/>
    <s v="2592"/>
    <s v="Vieglā metāla iepakojuma ražošana"/>
    <s v="Manufacture of light metal packaging"/>
    <n v="2408141.9947941699"/>
    <n v="44123.283305160498"/>
    <n v="2364018.7114890092"/>
  </r>
  <r>
    <x v="21"/>
    <s v="Gatavo metālizstrādājumu ražošana, izņemot mašīnas un iekārtas"/>
    <s v="Manufacture of fabricated metal products, except machinery and equipment"/>
    <s v="2593"/>
    <s v="Stiepļu izstrādājumu, ķēžu un atsperu ražošana"/>
    <s v="Manufacture of wire products, chain and springs"/>
    <n v="98611.967951235303"/>
    <n v="240788.90310868999"/>
    <n v="-142176.93515745469"/>
  </r>
  <r>
    <x v="21"/>
    <s v="Gatavo metālizstrādājumu ražošana, izņemot mašīnas un iekārtas"/>
    <s v="Manufacture of fabricated metal products, except machinery and equipment"/>
    <s v="2594"/>
    <s v="Spaiļu un skrūvju stiprinājumu izstrādājumu ražošana"/>
    <s v="Manufacture of fasteners and screw machine products"/>
    <n v="39037.186337698702"/>
    <n v="253.55575665477099"/>
    <n v="38783.63058104393"/>
  </r>
  <r>
    <x v="21"/>
    <s v="Gatavo metālizstrādājumu ražošana, izņemot mašīnas un iekārtas"/>
    <s v="Manufacture of fabricated metal products, except machinery and equipment"/>
    <s v="2599"/>
    <s v="Citur neklasificētu gatavo metālizstrādājumu ražošana"/>
    <s v="Manufacture of other fabricated metal products n.e.c."/>
    <n v="2545978.7930109701"/>
    <n v="3115240.7041184199"/>
    <n v="-569261.91110744979"/>
  </r>
  <r>
    <x v="22"/>
    <s v="Datoru, elektronisko un optisko iekārtu ražošana"/>
    <s v="Manufacture of computer, electronic and optical products"/>
    <s v="2611"/>
    <s v="Elektronisko komponentu ražošana"/>
    <s v="Manufacture of electronic components"/>
    <n v="508193.212789796"/>
    <n v="721571.25457254099"/>
    <n v="-213378.04178274499"/>
  </r>
  <r>
    <x v="22"/>
    <s v="Datoru, elektronisko un optisko iekārtu ražošana"/>
    <s v="Manufacture of computer, electronic and optical products"/>
    <s v="2612"/>
    <s v="Elektronisko plašu ražošana"/>
    <s v="Manufacture of loaded electronic boards"/>
    <n v="457553.65261484002"/>
    <n v="85419.800429252005"/>
    <n v="372133.85218558798"/>
  </r>
  <r>
    <x v="22"/>
    <s v="Datoru, elektronisko un optisko iekārtu ražošana"/>
    <s v="Manufacture of computer, electronic and optical products"/>
    <s v="2620"/>
    <s v="Datoru un perifēro iekārtu ražošana"/>
    <s v="Manufacture of computers and peripheral equipment"/>
    <n v="227118.903477385"/>
    <n v="121444.479252195"/>
    <n v="105674.42422519"/>
  </r>
  <r>
    <x v="22"/>
    <s v="Datoru, elektronisko un optisko iekārtu ražošana"/>
    <s v="Manufacture of computer, electronic and optical products"/>
    <s v="2630"/>
    <s v="Sakaru iekārtu ražošana"/>
    <s v="Manufacture of communication equipment"/>
    <n v="312191.36106533301"/>
    <n v="1067312.7893095701"/>
    <n v="-755121.42824423709"/>
  </r>
  <r>
    <x v="22"/>
    <s v="Datoru, elektronisko un optisko iekārtu ražošana"/>
    <s v="Manufacture of computer, electronic and optical products"/>
    <s v="2640"/>
    <s v="Sadzīves elektronisko iekārtu ražošana"/>
    <s v="Manufacture of consumer electronics"/>
    <n v="50181.285776062701"/>
    <n v="234094.21886443501"/>
    <n v="-183912.93308837232"/>
  </r>
  <r>
    <x v="22"/>
    <s v="Datoru, elektronisko un optisko iekārtu ražošana"/>
    <s v="Manufacture of computer, electronic and optical products"/>
    <s v="2651"/>
    <s v="Mērīšanas, pārbaudes, izmēģināšanas un navigācijas instrumentu un aparātu ražošana"/>
    <s v="Manufacture of instruments and appliances for measuring, testing and navigation"/>
    <n v="529562.25249759597"/>
    <n v="312044.63597509399"/>
    <n v="217517.61652250198"/>
  </r>
  <r>
    <x v="22"/>
    <s v="Datoru, elektronisko un optisko iekārtu ražošana"/>
    <s v="Manufacture of computer, electronic and optical products"/>
    <s v="2652"/>
    <s v="Pulksteņu ražošana"/>
    <s v="Manufacture of watches and clocks"/>
    <n v="4155.2552347453902"/>
    <n v="2893.6232576934699"/>
    <n v="1261.6319770519203"/>
  </r>
  <r>
    <x v="22"/>
    <s v="Datoru, elektronisko un optisko iekārtu ražošana"/>
    <s v="Manufacture of computer, electronic and optical products"/>
    <s v="2660"/>
    <s v="Apstarošanas, elektromedicīnisko un elektroterapijas iekārtu ražošana"/>
    <s v="Manufacture of irradiation, electromedical and electrotherapeutic equipment"/>
    <n v="2235.8291434880898"/>
    <n v="132767.09780485"/>
    <n v="-130531.2686613619"/>
  </r>
  <r>
    <x v="22"/>
    <s v="Datoru, elektronisko un optisko iekārtu ražošana"/>
    <s v="Manufacture of computer, electronic and optical products"/>
    <s v="2670"/>
    <s v="Optisko instrumentu un fotoaparatūras ražošana"/>
    <s v="Manufacture of optical instruments and photographic equipment"/>
    <n v="23095.304880450301"/>
    <n v="84058.683894001806"/>
    <n v="-60963.379013551501"/>
  </r>
  <r>
    <x v="22"/>
    <s v="Datoru, elektronisko un optisko iekārtu ražošana"/>
    <s v="Manufacture of computer, electronic and optical products"/>
    <s v="2680"/>
    <s v="Magnētisko un optisko datu nesēju ražošana"/>
    <s v="Manufacture of magnetic and optical media"/>
    <n v="0"/>
    <n v="158.23757406047801"/>
    <n v="-158.23757406047801"/>
  </r>
  <r>
    <x v="23"/>
    <s v="Elektrisko iekārtu ražošana"/>
    <s v="Manufacture of electrical equipment"/>
    <s v="2711"/>
    <s v="Elektromotoru, ģeneratoru un transformatoru ražošana"/>
    <s v="Manufacture of electric motors, generators and transformers"/>
    <n v="109069.466114365"/>
    <n v="1491375.02259361"/>
    <n v="-1382305.556479245"/>
  </r>
  <r>
    <x v="23"/>
    <s v="Elektrisko iekārtu ražošana"/>
    <s v="Manufacture of electrical equipment"/>
    <s v="2712"/>
    <s v="Elektrosadales un kontroles iekārtu ražošana"/>
    <s v="Manufacture of electricity distribution and control apparatus"/>
    <n v="1709979.8284857201"/>
    <n v="1133678.95864987"/>
    <n v="576300.86983585008"/>
  </r>
  <r>
    <x v="23"/>
    <s v="Elektrisko iekārtu ražošana"/>
    <s v="Manufacture of electrical equipment"/>
    <s v="2731"/>
    <s v="Optisko šķiedru kabeļu ražošana"/>
    <s v="Manufacture of fibre optic cables"/>
    <n v="814.57000637446595"/>
    <n v="248029.608469275"/>
    <n v="-247215.03846290053"/>
  </r>
  <r>
    <x v="23"/>
    <s v="Elektrisko iekārtu ražošana"/>
    <s v="Manufacture of electrical equipment"/>
    <s v="2732"/>
    <s v="Citu elektronisko un elektrisko vadu un kabeļu ražošana"/>
    <s v="Manufacture of other electronic and electric wires and cables"/>
    <n v="309893.73789341003"/>
    <n v="151547.959606889"/>
    <n v="158345.77828652103"/>
  </r>
  <r>
    <x v="23"/>
    <s v="Elektrisko iekārtu ražošana"/>
    <s v="Manufacture of electrical equipment"/>
    <s v="2733"/>
    <s v="Elektroinstalāciju savienotājelementu ražošana"/>
    <s v="Manufacture of wiring devices"/>
    <n v="177740.96712300999"/>
    <n v="81720.195618010097"/>
    <n v="96020.771504999895"/>
  </r>
  <r>
    <x v="23"/>
    <s v="Elektrisko iekārtu ražošana"/>
    <s v="Manufacture of electrical equipment"/>
    <s v="2740"/>
    <s v="Apgaismes ierīču ražošana"/>
    <s v="Manufacture of electric lighting equipment"/>
    <n v="91274.559443827893"/>
    <n v="45392.248654987699"/>
    <n v="45882.310788840194"/>
  </r>
  <r>
    <x v="23"/>
    <s v="Elektrisko iekārtu ražošana"/>
    <s v="Manufacture of electrical equipment"/>
    <s v="2751"/>
    <s v="Elektriskās sadzīves aparatūras ražošana"/>
    <s v="Manufacture of electric domestic appliances"/>
    <n v="1864998.9138404501"/>
    <n v="1295645.2548438001"/>
    <n v="569353.65899665002"/>
  </r>
  <r>
    <x v="23"/>
    <s v="Elektrisko iekārtu ražošana"/>
    <s v="Manufacture of electrical equipment"/>
    <s v="2752"/>
    <s v="Neelektrisko sadzīves iekārtu ražošana"/>
    <s v="Manufacture of non-electric domestic appliances"/>
    <n v="13104.315854775999"/>
    <n v="10568.565346810799"/>
    <n v="2535.7505079652001"/>
  </r>
  <r>
    <x v="23"/>
    <s v="Elektrisko iekārtu ražošana"/>
    <s v="Manufacture of electrical equipment"/>
    <s v="2790"/>
    <s v="Citu elektroiekārtu ražošana"/>
    <s v="Manufacture of other electrical equipment"/>
    <n v="271402.11210994801"/>
    <n v="530810.676749876"/>
    <n v="-259408.56463992799"/>
  </r>
  <r>
    <x v="24"/>
    <s v="Citur neklasificētu iekārtu, mehānismu un darba mašīnu ražošana"/>
    <s v="Manufacture of machinery and equipment n.e.c."/>
    <s v="2811"/>
    <s v="Dzinēju un turbīnu ražošana, izņemot lidaparātu, automobiļu un divriteņu transportlīdzekļu dzinējus"/>
    <s v="Manufacture of engines and turbines, except aircraft, vehicle and cycle engines"/>
    <n v="38492.759803415996"/>
    <n v="126006.69482438899"/>
    <n v="-87513.935020973004"/>
  </r>
  <r>
    <x v="24"/>
    <s v="Citur neklasificētu iekārtu, mehānismu un darba mašīnu ražošana"/>
    <s v="Manufacture of machinery and equipment n.e.c."/>
    <s v="2812"/>
    <s v="Hidraulisko iekārtu ražošana"/>
    <s v="Manufacture of fluid power equipment"/>
    <n v="13826.6059362781"/>
    <n v="634412.85047882504"/>
    <n v="-620586.24454254692"/>
  </r>
  <r>
    <x v="24"/>
    <s v="Citur neklasificētu iekārtu, mehānismu un darba mašīnu ražošana"/>
    <s v="Manufacture of machinery and equipment n.e.c."/>
    <s v="2813"/>
    <s v="Sūkņu un kompresoru ražošana"/>
    <s v="Manufacture of other pumps and compressors"/>
    <n v="68155.669335974206"/>
    <n v="32690.089521402799"/>
    <n v="35465.579814571407"/>
  </r>
  <r>
    <x v="24"/>
    <s v="Citur neklasificētu iekārtu, mehānismu un darba mašīnu ražošana"/>
    <s v="Manufacture of machinery and equipment n.e.c."/>
    <s v="2814"/>
    <s v="Krānu un ventiļu ražošana"/>
    <s v="Manufacture of other taps and valves"/>
    <n v="19637.580321113699"/>
    <n v="217912.30040978701"/>
    <n v="-198274.72008867332"/>
  </r>
  <r>
    <x v="24"/>
    <s v="Citur neklasificētu iekārtu, mehānismu un darba mašīnu ražošana"/>
    <s v="Manufacture of machinery and equipment n.e.c."/>
    <s v="2815"/>
    <s v="Gultņu, zobratu, pārnesumu un piedziņas elementu ražošana"/>
    <s v="Manufacture of bearings, gears, gearing and driving elements"/>
    <n v="250283.07982498701"/>
    <n v="686290.95884303504"/>
    <n v="-436007.87901804806"/>
  </r>
  <r>
    <x v="24"/>
    <s v="Citur neklasificētu iekārtu, mehānismu un darba mašīnu ražošana"/>
    <s v="Manufacture of machinery and equipment n.e.c."/>
    <s v="2821"/>
    <s v="Kurtuvju, krāšņu un degļu ražošana"/>
    <s v="Manufacture of ovens, furnaces and furnace burners"/>
    <n v="290199.70346509101"/>
    <n v="11391.0848543833"/>
    <n v="278808.61861070769"/>
  </r>
  <r>
    <x v="24"/>
    <s v="Citur neklasificētu iekārtu, mehānismu un darba mašīnu ražošana"/>
    <s v="Manufacture of machinery and equipment n.e.c."/>
    <s v="2822"/>
    <s v="Pacelšanas un pārvietošanas iekārtu ražošana"/>
    <s v="Manufacture of lifting and handling equipment"/>
    <n v="1141989.5129724899"/>
    <n v="2968524.0158716799"/>
    <n v="-1826534.5028991899"/>
  </r>
  <r>
    <x v="24"/>
    <s v="Citur neklasificētu iekārtu, mehānismu un darba mašīnu ražošana"/>
    <s v="Manufacture of machinery and equipment n.e.c."/>
    <s v="2823"/>
    <s v="Biroja tehnikas un iekārtu ražošana (izņemot datorus un perifērās iekārtas)"/>
    <s v="Manufacture of office machinery and equipment (except computers and peripheral equipment)"/>
    <n v="591284.36910205404"/>
    <n v="920355.005395132"/>
    <n v="-329070.63629307796"/>
  </r>
  <r>
    <x v="24"/>
    <s v="Citur neklasificētu iekārtu, mehānismu un darba mašīnu ražošana"/>
    <s v="Manufacture of machinery and equipment n.e.c."/>
    <s v="2824"/>
    <s v="Mehāniskās piedziņas rokas darbarīku ražošana"/>
    <s v="Manufacture of power-driven hand tools"/>
    <n v="1863.56058491414"/>
    <n v="830.00419661811804"/>
    <n v="1033.5563882960219"/>
  </r>
  <r>
    <x v="24"/>
    <s v="Citur neklasificētu iekārtu, mehānismu un darba mašīnu ražošana"/>
    <s v="Manufacture of machinery and equipment n.e.c."/>
    <s v="2825"/>
    <s v="Rūpniecisko dzesēšanas un ventilācijas iekārtu ražošana"/>
    <s v="Manufacture of non-domestic cooling and ventilation equipment"/>
    <n v="210611.00294119"/>
    <n v="155869.972174319"/>
    <n v="54741.030766871001"/>
  </r>
  <r>
    <x v="24"/>
    <s v="Citur neklasificētu iekārtu, mehānismu un darba mašīnu ražošana"/>
    <s v="Manufacture of machinery and equipment n.e.c."/>
    <s v="2829"/>
    <s v="Citur neklasificētu universālu iekārtu ražošana"/>
    <s v="Manufacture of other general-purpose machinery n.e.c."/>
    <n v="199809.249658738"/>
    <n v="2164961.6867820299"/>
    <n v="-1965152.4371232919"/>
  </r>
  <r>
    <x v="24"/>
    <s v="Citur neklasificētu iekārtu, mehānismu un darba mašīnu ražošana"/>
    <s v="Manufacture of machinery and equipment n.e.c."/>
    <s v="2830"/>
    <s v="Lauksaimniecības un mežsaimniecības mašīnu ražošana"/>
    <s v="Manufacture of agricultural and forestry machinery"/>
    <n v="205006.150869887"/>
    <n v="1009674.41144769"/>
    <n v="-804668.26057780301"/>
  </r>
  <r>
    <x v="24"/>
    <s v="Citur neklasificētu iekārtu, mehānismu un darba mašīnu ražošana"/>
    <s v="Manufacture of machinery and equipment n.e.c."/>
    <s v="2841"/>
    <s v="Metālapstrādes darbgaldu ražošana"/>
    <s v="Manufacture of metal forming machinery"/>
    <n v="158666.98946665099"/>
    <n v="41742.903003454703"/>
    <n v="116924.08646319629"/>
  </r>
  <r>
    <x v="24"/>
    <s v="Citur neklasificētu iekārtu, mehānismu un darba mašīnu ražošana"/>
    <s v="Manufacture of machinery and equipment n.e.c."/>
    <s v="2849"/>
    <s v="Cita veida darbgaldu ražošana"/>
    <s v="Manufacture of other machine tools"/>
    <n v="174758.70505438201"/>
    <n v="275715.48125599697"/>
    <n v="-100956.77620161496"/>
  </r>
  <r>
    <x v="24"/>
    <s v="Citur neklasificētu iekārtu, mehānismu un darba mašīnu ražošana"/>
    <s v="Manufacture of machinery and equipment n.e.c."/>
    <s v="2892"/>
    <s v="Mašīnu ražošana ieguves rūpniecībai, karjeru izstrādei un būvniecībai"/>
    <s v="Manufacture of machinery for mining, quarrying and construction"/>
    <n v="84075.628098531"/>
    <n v="4163.5461453264397"/>
    <n v="79912.081953204557"/>
  </r>
  <r>
    <x v="24"/>
    <s v="Citur neklasificētu iekārtu, mehānismu un darba mašīnu ražošana"/>
    <s v="Manufacture of machinery and equipment n.e.c."/>
    <s v="2893"/>
    <s v="Mašīnu ražošana pārtikas, dzērienu un tabakas apstrādei"/>
    <s v="Manufacture of machinery for food, beverage and tobacco processing"/>
    <n v="122467.946524949"/>
    <n v="202950.578325109"/>
    <n v="-80482.631800160001"/>
  </r>
  <r>
    <x v="24"/>
    <s v="Citur neklasificētu iekārtu, mehānismu un darba mašīnu ražošana"/>
    <s v="Manufacture of machinery and equipment n.e.c."/>
    <s v="2895"/>
    <s v="Mašīnu ražošana papīra un kartona izgatavošanai"/>
    <s v="Manufacture of machinery for paper and paperboard production"/>
    <n v="520.77108269161795"/>
    <n v="7327.0926175718996"/>
    <n v="-6806.3215348802814"/>
  </r>
  <r>
    <x v="24"/>
    <s v="Citur neklasificētu iekārtu, mehānismu un darba mašīnu ražošana"/>
    <s v="Manufacture of machinery and equipment n.e.c."/>
    <s v="2899"/>
    <s v="Citu speciālas nozīmes mašīnu ražošana"/>
    <s v="Manufacture of other special-purpose machinery n.e.c."/>
    <n v="248215.69928224699"/>
    <n v="1645188.0898581699"/>
    <n v="-1396972.390575923"/>
  </r>
  <r>
    <x v="25"/>
    <s v="Automobiļu, piekabju un puspiekabju ražošana"/>
    <s v="Manufacture of motor vehicles, trailers and semi-trailers"/>
    <s v="2910"/>
    <s v="Automobiļu ražošana"/>
    <s v="Manufacture of motor vehicles"/>
    <n v="211837.367385786"/>
    <n v="116253.37726882601"/>
    <n v="95583.990116959991"/>
  </r>
  <r>
    <x v="25"/>
    <s v="Automobiļu, piekabju un puspiekabju ražošana"/>
    <s v="Manufacture of motor vehicles, trailers and semi-trailers"/>
    <s v="2920"/>
    <s v="Automobiļu virsbūvju ražošana; piekabju un puspiekabju ražošana"/>
    <s v="Manufacture of bodies (coachwork) for motor vehicles; manufacture of trailers and semi-trailers"/>
    <n v="507345.81264437898"/>
    <n v="1504605.79661431"/>
    <n v="-997259.98396993103"/>
  </r>
  <r>
    <x v="25"/>
    <s v="Automobiļu, piekabju un puspiekabju ražošana"/>
    <s v="Manufacture of motor vehicles, trailers and semi-trailers"/>
    <s v="2931"/>
    <s v="Elektrisko iekārtu ražošana mehāniskajiem transportlīdzekļiem"/>
    <s v="Manufacture of electrical and electronic equipment for motor vehicles"/>
    <n v="91989.812413076797"/>
    <n v="1141.0435911007901"/>
    <n v="90848.768821976002"/>
  </r>
  <r>
    <x v="25"/>
    <s v="Automobiļu, piekabju un puspiekabju ražošana"/>
    <s v="Manufacture of motor vehicles, trailers and semi-trailers"/>
    <s v="2932"/>
    <s v="Detaļu un piederumu ražošana mehāniskajiem transportlīdzekļiem"/>
    <s v="Manufacture of other parts and accessories for motor vehicles"/>
    <n v="533723.33115833194"/>
    <n v="2345620.57429901"/>
    <n v="-1811897.2431406779"/>
  </r>
  <r>
    <x v="26"/>
    <s v="Citu transportlīdzekļu ražošana"/>
    <s v="Manufacture of other transport equipment"/>
    <s v="3011"/>
    <s v="Kuģu un peldošo iekārtu būve"/>
    <s v="Building of ships and floating structures"/>
    <n v="618155.07489365502"/>
    <n v="4445110.7642139802"/>
    <n v="-3826955.6893203249"/>
  </r>
  <r>
    <x v="26"/>
    <s v="Citu transportlīdzekļu ražošana"/>
    <s v="Manufacture of other transport equipment"/>
    <s v="3012"/>
    <s v="Atpūtas un sporta laivu būve"/>
    <s v="Building of pleasure and sporting boats"/>
    <n v="50672.698603309"/>
    <n v="338036.28708726802"/>
    <n v="-287363.58848395903"/>
  </r>
  <r>
    <x v="26"/>
    <s v="Citu transportlīdzekļu ražošana"/>
    <s v="Manufacture of other transport equipment"/>
    <s v="3020"/>
    <s v="Dzelzceļa lokomotīvju un ritošā sastāva ražošana"/>
    <s v="Manufacture of railway locomotives and rolling stock"/>
    <n v="1396537.8554706001"/>
    <n v="1345528.9201044401"/>
    <n v="51008.935366160003"/>
  </r>
  <r>
    <x v="26"/>
    <s v="Citu transportlīdzekļu ražošana"/>
    <s v="Manufacture of other transport equipment"/>
    <s v="3030"/>
    <s v="Lidaparātu, kosmisko aparātu un to iekārtu ražošana"/>
    <s v="Manufacture of air and spacecraft and related machinery"/>
    <n v="2173.6632290083699"/>
    <n v="46262.525317101201"/>
    <n v="-44088.862088092828"/>
  </r>
  <r>
    <x v="26"/>
    <s v="Citu transportlīdzekļu ražošana"/>
    <s v="Manufacture of other transport equipment"/>
    <s v="3091"/>
    <s v="Motociklu ražošana"/>
    <s v="Manufacture of motorcycles"/>
    <n v="4212.5966202241298"/>
    <n v="1062.3160938184801"/>
    <n v="3150.2805264056497"/>
  </r>
  <r>
    <x v="26"/>
    <s v="Citu transportlīdzekļu ražošana"/>
    <s v="Manufacture of other transport equipment"/>
    <s v="3092"/>
    <s v="Velosipēdu un invalīdu ratiņu ražošana"/>
    <s v="Manufacture of bicycles and invalid carriages"/>
    <n v="4220.1524180283604"/>
    <n v="2112.3954900655099"/>
    <n v="2107.7569279628506"/>
  </r>
  <r>
    <x v="26"/>
    <s v="Citu transportlīdzekļu ražošana"/>
    <s v="Manufacture of other transport equipment"/>
    <s v="3099"/>
    <s v="Pārējo transportlīdzekļu ražošana"/>
    <s v="Manufacture of other transport equipment n.e.c."/>
    <n v="3347.0707622608902"/>
    <n v="7937.8478492438899"/>
    <n v="-4590.7770869830001"/>
  </r>
  <r>
    <x v="27"/>
    <s v="Mēbeļu ražošana"/>
    <s v="Manufacture of furniture"/>
    <s v="3101"/>
    <s v="Biroju un veikalu mēbeļu ražošana"/>
    <s v="Manufacture of office and shop furniture"/>
    <n v="1719913.6403292499"/>
    <n v="1022921.02907491"/>
    <n v="696992.61125433992"/>
  </r>
  <r>
    <x v="27"/>
    <s v="Mēbeļu ražošana"/>
    <s v="Manufacture of furniture"/>
    <s v="3102"/>
    <s v="Virtuves mēbeļu ražošana"/>
    <s v="Manufacture of kitchen furniture"/>
    <n v="124118.40901838899"/>
    <n v="170078.58965993399"/>
    <n v="-45960.180641544997"/>
  </r>
  <r>
    <x v="27"/>
    <s v="Mēbeļu ražošana"/>
    <s v="Manufacture of furniture"/>
    <s v="3103"/>
    <s v="Matraču ražošana"/>
    <s v="Manufacture of mattresses"/>
    <n v="279559.25471055898"/>
    <n v="113039.957775881"/>
    <n v="166519.29693467799"/>
  </r>
  <r>
    <x v="27"/>
    <s v="Mēbeļu ražošana"/>
    <s v="Manufacture of furniture"/>
    <s v="3109"/>
    <s v="Citu mēbeļu ražošana"/>
    <s v="Manufacture of other furniture"/>
    <n v="2685774.4741346398"/>
    <n v="4600578.3418685198"/>
    <n v="-1914803.8677338799"/>
  </r>
  <r>
    <x v="28"/>
    <s v="Cita veida ražošana"/>
    <s v="Other manufacturing"/>
    <s v="3212"/>
    <s v="Juvelierizstrādājumu un līdzīgu izstrādājumu ražošana"/>
    <s v="Manufacture of jewellery and related articles"/>
    <n v="82356.515405433107"/>
    <n v="6954.3485995526498"/>
    <n v="75402.166805880464"/>
  </r>
  <r>
    <x v="28"/>
    <s v="Cita veida ražošana"/>
    <s v="Other manufacturing"/>
    <s v="3213"/>
    <s v="Juvelierizstrādājumu imitāciju un līdzīgu izstrādājumu ražošana"/>
    <s v="Manufacture of imitation jewellery and related articles"/>
    <n v="22822.2771417351"/>
    <n v="791.30170004723902"/>
    <n v="22030.97544168786"/>
  </r>
  <r>
    <x v="28"/>
    <s v="Cita veida ražošana"/>
    <s v="Other manufacturing"/>
    <s v="3220"/>
    <s v="Mūzikas instrumentu ražošana"/>
    <s v="Manufacture of musical instruments"/>
    <n v="1694.5268532336199"/>
    <n v="0"/>
    <n v="1694.5268532336199"/>
  </r>
  <r>
    <x v="28"/>
    <s v="Cita veida ražošana"/>
    <s v="Other manufacturing"/>
    <s v="3230"/>
    <s v="Sporta preču ražošana"/>
    <s v="Manufacture of sports goods"/>
    <n v="73798.758466258005"/>
    <n v="153229.288752711"/>
    <n v="-79430.530286452995"/>
  </r>
  <r>
    <x v="28"/>
    <s v="Cita veida ražošana"/>
    <s v="Other manufacturing"/>
    <s v="3240"/>
    <s v="Spēļu un rotaļlietu ražošana"/>
    <s v="Manufacture of games and toys"/>
    <n v="71693.372990193602"/>
    <n v="360104.16976135602"/>
    <n v="-288410.79677116242"/>
  </r>
  <r>
    <x v="28"/>
    <s v="Cita veida ražošana"/>
    <s v="Other manufacturing"/>
    <s v="3250"/>
    <s v="Medicīnas un zobārstniecības instrumentu un piederumu ražošana"/>
    <s v="Manufacture of medical and dental instruments and supplies"/>
    <n v="557210.00998434797"/>
    <n v="450385.69362809497"/>
    <n v="106824.316356253"/>
  </r>
  <r>
    <x v="28"/>
    <s v="Cita veida ražošana"/>
    <s v="Other manufacturing"/>
    <s v="3291"/>
    <s v="Slotu un suku ražošana"/>
    <s v="Manufacture of brooms and brushes"/>
    <n v="126.99130909898101"/>
    <n v="0"/>
    <n v="126.99130909898101"/>
  </r>
  <r>
    <x v="28"/>
    <s v="Cita veida ražošana"/>
    <s v="Other manufacturing"/>
    <s v="3299"/>
    <s v="Citur neklasificēta ražošana"/>
    <s v="Other manufacturing n.e.c."/>
    <n v="1633348.0445212"/>
    <n v="3618655.9459965499"/>
    <n v="-1985307.9014753499"/>
  </r>
  <r>
    <x v="29"/>
    <s v="Iekārtu un ierīču remonts un uzstādīšana"/>
    <s v="Repair and installation of machinery and equipment"/>
    <s v="3311"/>
    <s v="Metāla izstrādājumu remonts"/>
    <s v="Repair of fabricated metal products"/>
    <n v="606534.53675869806"/>
    <n v="43263.5595754151"/>
    <n v="563270.97718328296"/>
  </r>
  <r>
    <x v="29"/>
    <s v="Iekārtu un ierīču remonts un uzstādīšana"/>
    <s v="Repair and installation of machinery and equipment"/>
    <s v="3312"/>
    <s v="Iekārtu remonts"/>
    <s v="Repair of machinery"/>
    <n v="6020348.9750329796"/>
    <n v="258574.83945640601"/>
    <n v="5761774.1355765732"/>
  </r>
  <r>
    <x v="29"/>
    <s v="Iekārtu un ierīču remonts un uzstādīšana"/>
    <s v="Repair and installation of machinery and equipment"/>
    <s v="3313"/>
    <s v="Elektronisko iekārtu un optisko ierīču remonts"/>
    <s v="Repair of electronic and optical equipment"/>
    <n v="3066160.41414158"/>
    <n v="19110.9946215446"/>
    <n v="3047049.4195200354"/>
  </r>
  <r>
    <x v="29"/>
    <s v="Iekārtu un ierīču remonts un uzstādīšana"/>
    <s v="Repair and installation of machinery and equipment"/>
    <s v="3314"/>
    <s v="Elektroierīču remonts"/>
    <s v="Repair of electrical equipment"/>
    <n v="523351.07961895497"/>
    <n v="23275.6179811726"/>
    <n v="500075.4616377824"/>
  </r>
  <r>
    <x v="29"/>
    <s v="Iekārtu un ierīču remonts un uzstādīšana"/>
    <s v="Repair and installation of machinery and equipment"/>
    <s v="3315"/>
    <s v="Kuģu un laivu remonts un apkope"/>
    <s v="Repair and maintenance of ships and boats"/>
    <n v="727203.49533349299"/>
    <n v="560057.160629194"/>
    <n v="167146.33470429899"/>
  </r>
  <r>
    <x v="29"/>
    <s v="Iekārtu un ierīču remonts un uzstādīšana"/>
    <s v="Repair and installation of machinery and equipment"/>
    <s v="3316"/>
    <s v="Lidaparātu un kosmosa kuģu remonts un apkope"/>
    <s v="Repair and maintenance of aircraft and spacecraft"/>
    <n v="43839.477663815203"/>
    <n v="28790.608662215898"/>
    <n v="15048.869001599305"/>
  </r>
  <r>
    <x v="29"/>
    <s v="Iekārtu un ierīču remonts un uzstādīšana"/>
    <s v="Repair and installation of machinery and equipment"/>
    <s v="3317"/>
    <s v="Cita veida transportlīdzekļu apkope un remonts"/>
    <s v="Repair and maintenance of other transport equipment"/>
    <n v="12171979.4160337"/>
    <n v="62034.639221233803"/>
    <n v="12109944.776812466"/>
  </r>
  <r>
    <x v="29"/>
    <s v="Iekārtu un ierīču remonts un uzstādīšana"/>
    <s v="Repair and installation of machinery and equipment"/>
    <s v="3319"/>
    <s v="Citu ierīču remonts"/>
    <s v="Repair of other equipment"/>
    <n v="144933.39832590599"/>
    <n v="9099.16680918151"/>
    <n v="135834.23151672448"/>
  </r>
  <r>
    <x v="29"/>
    <s v="Iekārtu un ierīču remonts un uzstādīšana"/>
    <s v="Repair and installation of machinery and equipment"/>
    <s v="3320"/>
    <s v="Ražošanas iekārtu un ierīču uzstādīšana"/>
    <s v="Installation of industrial machinery and equipment"/>
    <n v="2841785.8787949402"/>
    <n v="253363.81861053701"/>
    <n v="2588422.0601844033"/>
  </r>
  <r>
    <x v="30"/>
    <s v="Elektroenerģija, gāzes apgāde, siltumapgāde un gaisa kondicionēšana"/>
    <s v="Electricity, gas, steam and air conditioning supply"/>
    <s v="3511"/>
    <s v="Elektroenerģijas ražošana"/>
    <s v="Production of electricity"/>
    <n v="43404220.051474102"/>
    <n v="5309356.7762515303"/>
    <n v="38094863.27522257"/>
  </r>
  <r>
    <x v="30"/>
    <s v="Elektroenerģija, gāzes apgāde, siltumapgāde un gaisa kondicionēšana"/>
    <s v="Electricity, gas, steam and air conditioning supply"/>
    <s v="3512"/>
    <s v="Elektroenerģijas apgāde"/>
    <s v="Transmission of electricity"/>
    <n v="2308392.9283954599"/>
    <n v="2833480.0458926801"/>
    <n v="-525087.11749722017"/>
  </r>
  <r>
    <x v="30"/>
    <s v="Elektroenerģija, gāzes apgāde, siltumapgāde un gaisa kondicionēšana"/>
    <s v="Electricity, gas, steam and air conditioning supply"/>
    <s v="3513"/>
    <s v="Elektroenerģijas sadale"/>
    <s v="Distribution of electricity"/>
    <n v="21873619.2142426"/>
    <n v="10665.861321221901"/>
    <n v="21862953.352921378"/>
  </r>
  <r>
    <x v="30"/>
    <s v="Elektroenerģija, gāzes apgāde, siltumapgāde un gaisa kondicionēšana"/>
    <s v="Electricity, gas, steam and air conditioning supply"/>
    <s v="3514"/>
    <s v="Elektroenerģijas tirdzniecība"/>
    <s v="Trade of electricity"/>
    <n v="14352883.6054899"/>
    <n v="3577.55505091035"/>
    <n v="14349306.050438991"/>
  </r>
  <r>
    <x v="30"/>
    <s v="Elektroenerģija, gāzes apgāde, siltumapgāde un gaisa kondicionēšana"/>
    <s v="Electricity, gas, steam and air conditioning supply"/>
    <s v="3521"/>
    <s v="Gāzes ražošana"/>
    <s v="Manufacture of gas"/>
    <n v="695624.08098246495"/>
    <n v="5963.55456144245"/>
    <n v="689660.52642102249"/>
  </r>
  <r>
    <x v="30"/>
    <s v="Elektroenerģija, gāzes apgāde, siltumapgāde un gaisa kondicionēšana"/>
    <s v="Electricity, gas, steam and air conditioning supply"/>
    <s v="3522"/>
    <s v="Gāzveida kurināmā sadale pa cauruļvadiem"/>
    <s v="Distribution of gaseous fuels through mains"/>
    <n v="113634792.19510099"/>
    <n v="63744.566998252703"/>
    <n v="113571047.62810273"/>
  </r>
  <r>
    <x v="30"/>
    <s v="Elektroenerģija, gāzes apgāde, siltumapgāde un gaisa kondicionēšana"/>
    <s v="Electricity, gas, steam and air conditioning supply"/>
    <s v="3523"/>
    <s v="Gāzes realizācija pa cauruļvadiem"/>
    <s v="Trade of gas through mains"/>
    <n v="0"/>
    <n v="1781.79122486497"/>
    <n v="-1781.79122486497"/>
  </r>
  <r>
    <x v="30"/>
    <s v="Elektroenerģija, gāzes apgāde, siltumapgāde un gaisa kondicionēšana"/>
    <s v="Electricity, gas, steam and air conditioning supply"/>
    <s v="3530"/>
    <s v="Tvaika piegāde un gaisa kondicionēšana"/>
    <s v="Steam and air conditioning supply"/>
    <n v="7892254.84725409"/>
    <n v="18186817.153054401"/>
    <n v="-10294562.305800311"/>
  </r>
  <r>
    <x v="31"/>
    <s v="Ūdens ieguve, attīrīšana un apgāde"/>
    <s v="Water collection, treatment and supply"/>
    <s v="3600"/>
    <s v="Ūdens ieguve, attīrīšana un apgāde"/>
    <s v="Water collection, treatment and supply"/>
    <n v="10613784.693067901"/>
    <n v="619979.19309946999"/>
    <n v="9993805.49996843"/>
  </r>
  <r>
    <x v="32"/>
    <s v="Notekūdeņu savākšana un attīrīšana"/>
    <s v="Sewerage"/>
    <s v="3700"/>
    <s v="Notekūdeņu savākšana un attīrīšana"/>
    <s v="Sewerage"/>
    <n v="1470683.3572859"/>
    <n v="220752.83060016701"/>
    <n v="1249930.5266857331"/>
  </r>
  <r>
    <x v="33"/>
    <s v="Atkritumu savākšana, apstrāde un izvietošana; materiālu pārstrāde"/>
    <s v="Waste collection, treatment and disposal activities; materials recovery"/>
    <s v="3811"/>
    <s v="Atkritumu savākšana (izņemot bīstamos atkritumus)"/>
    <s v="Collection of non-hazardous waste"/>
    <n v="5070545.2356894901"/>
    <n v="1264539.10845465"/>
    <n v="3806006.1272348398"/>
  </r>
  <r>
    <x v="33"/>
    <s v="Atkritumu savākšana, apstrāde un izvietošana; materiālu pārstrāde"/>
    <s v="Waste collection, treatment and disposal activities; materials recovery"/>
    <s v="3812"/>
    <s v="Bīstamo atkritumu savākšana"/>
    <s v="Collection of hazardous waste"/>
    <n v="262932.09509598702"/>
    <n v="77946.794624390299"/>
    <n v="184985.30047159671"/>
  </r>
  <r>
    <x v="33"/>
    <s v="Atkritumu savākšana, apstrāde un izvietošana; materiālu pārstrāde"/>
    <s v="Waste collection, treatment and disposal activities; materials recovery"/>
    <s v="3821"/>
    <s v="Atkritumu apstrāde un izvietošana (izņemot bīstamos atkritumus)"/>
    <s v="Treatment and disposal of non-hazardous waste"/>
    <n v="2719562.1536155702"/>
    <n v="610602.31437498995"/>
    <n v="2108959.8392405803"/>
  </r>
  <r>
    <x v="33"/>
    <s v="Atkritumu savākšana, apstrāde un izvietošana; materiālu pārstrāde"/>
    <s v="Waste collection, treatment and disposal activities; materials recovery"/>
    <s v="3822"/>
    <s v="Bīstamo atkritumu apstrāde un izvietošana"/>
    <s v="Treatment and disposal of hazardous waste"/>
    <n v="95404.249622483694"/>
    <n v="205744.259200915"/>
    <n v="-110340.0095784313"/>
  </r>
  <r>
    <x v="33"/>
    <s v="Atkritumu savākšana, apstrāde un izvietošana; materiālu pārstrāde"/>
    <s v="Waste collection, treatment and disposal activities; materials recovery"/>
    <s v="3831"/>
    <s v="Nolietotu iekārtu, ierīču un mašīnu izjaukšana"/>
    <s v="Dismantling of wrecks"/>
    <n v="74479.258344118702"/>
    <n v="68301.145429223499"/>
    <n v="6178.1129148952023"/>
  </r>
  <r>
    <x v="33"/>
    <s v="Atkritumu savākšana, apstrāde un izvietošana; materiālu pārstrāde"/>
    <s v="Waste collection, treatment and disposal activities; materials recovery"/>
    <s v="3832"/>
    <s v="Šķirotu materiālu pārstrāde"/>
    <s v="Recovery of sorted materials"/>
    <n v="1218613.7495993201"/>
    <n v="1429422.0539257601"/>
    <n v="-210808.30432643997"/>
  </r>
  <r>
    <x v="34"/>
    <s v="Sanitārija un citi atkritumu apsaimniekošanas pakalpojumi"/>
    <s v="Remediation activities and other waste management services"/>
    <s v="3900"/>
    <s v="Sanitārija un citi atkritumu apsaimniekošanas pakalpojumi"/>
    <s v="Remediation activities and other waste management services"/>
    <n v="788291.49843489798"/>
    <n v="12562.608291074001"/>
    <n v="775728.89014382393"/>
  </r>
  <r>
    <x v="35"/>
    <s v="Ēku būvniecība"/>
    <s v="Construction of buildings"/>
    <s v="4110"/>
    <s v="Būvniecības projektu izstrādāšana"/>
    <s v="Development of building projects"/>
    <n v="7115679.00728493"/>
    <n v="5352895.6595437201"/>
    <n v="1762783.3477412099"/>
  </r>
  <r>
    <x v="35"/>
    <s v="Ēku būvniecība"/>
    <s v="Construction of buildings"/>
    <s v="4120"/>
    <s v="Dzīvojamo un nedzīvojamo ēku būvniecība"/>
    <s v="Construction of residential and non-residential buildings"/>
    <n v="28333133.2622227"/>
    <n v="43647388.543690801"/>
    <n v="-15314255.281468101"/>
  </r>
  <r>
    <x v="36"/>
    <s v="Inženierbūvniecība"/>
    <s v="Civil engineering"/>
    <s v="4211"/>
    <s v="Ceļu un maģistrāļu būvniecība"/>
    <s v="Construction of roads and motorways"/>
    <n v="24121814.019662499"/>
    <n v="19716380.932570402"/>
    <n v="4405433.0870920978"/>
  </r>
  <r>
    <x v="36"/>
    <s v="Inženierbūvniecība"/>
    <s v="Civil engineering"/>
    <s v="4212"/>
    <s v="Dzelzceļu un metro būvniecība"/>
    <s v="Construction of railways and underground railways"/>
    <n v="302245.95672318299"/>
    <n v="2250864.1203338602"/>
    <n v="-1948618.1636106772"/>
  </r>
  <r>
    <x v="36"/>
    <s v="Inženierbūvniecība"/>
    <s v="Civil engineering"/>
    <s v="4213"/>
    <s v="Tiltu un tuneļu būvniecība"/>
    <s v="Construction of bridges and tunnels"/>
    <n v="1096341.6064601799"/>
    <n v="4332923.5946576297"/>
    <n v="-3236581.9881974496"/>
  </r>
  <r>
    <x v="36"/>
    <s v="Inženierbūvniecība"/>
    <s v="Civil engineering"/>
    <s v="4221"/>
    <s v="Ūdensapgādes sistēmu būvniecība"/>
    <s v="Construction of utility projects for fluids"/>
    <n v="914830.346451586"/>
    <n v="8678768.3416041508"/>
    <n v="-7763937.9951525647"/>
  </r>
  <r>
    <x v="36"/>
    <s v="Inženierbūvniecība"/>
    <s v="Civil engineering"/>
    <s v="4222"/>
    <s v="Elektroapgādes un telekomunikāciju sistēmu būvniecība"/>
    <s v="Construction of utility projects for electricity and telecommunications"/>
    <n v="1292493.2474890901"/>
    <n v="10008081.650717599"/>
    <n v="-8715588.4032285102"/>
  </r>
  <r>
    <x v="36"/>
    <s v="Inženierbūvniecība"/>
    <s v="Civil engineering"/>
    <s v="4291"/>
    <s v="Hidrotehnisko objektu būvniecība"/>
    <s v="Construction of water projects"/>
    <n v="405158.139901708"/>
    <n v="6329662.4621345904"/>
    <n v="-5924504.3222328825"/>
  </r>
  <r>
    <x v="36"/>
    <s v="Inženierbūvniecība"/>
    <s v="Civil engineering"/>
    <s v="4299"/>
    <s v="Citur neklasificēta inženierbūvniecība"/>
    <s v="Construction of other civil engineering projects n.e.c."/>
    <n v="7184712.1995688099"/>
    <n v="1570230.01099783"/>
    <n v="5614482.18857098"/>
  </r>
  <r>
    <x v="37"/>
    <s v="Specializētie būvdarbi"/>
    <s v="Specialised construction activities"/>
    <s v="4311"/>
    <s v="Ēku nojaukšana"/>
    <s v="Demolition"/>
    <n v="189093.01941172799"/>
    <n v="928036.99884189595"/>
    <n v="-738943.97943016794"/>
  </r>
  <r>
    <x v="37"/>
    <s v="Specializētie būvdarbi"/>
    <s v="Specialised construction activities"/>
    <s v="4312"/>
    <s v="Būvlaukuma sagatavošana"/>
    <s v="Site preparation"/>
    <n v="1309884.24620207"/>
    <n v="1498563.3593157099"/>
    <n v="-188679.11311363988"/>
  </r>
  <r>
    <x v="37"/>
    <s v="Specializētie būvdarbi"/>
    <s v="Specialised construction activities"/>
    <s v="4313"/>
    <s v="Pētniecisko urbumu veikšana"/>
    <s v="Test drilling and boring"/>
    <n v="157433.53647105"/>
    <n v="37366.210494817897"/>
    <n v="120067.3259762321"/>
  </r>
  <r>
    <x v="37"/>
    <s v="Specializētie būvdarbi"/>
    <s v="Specialised construction activities"/>
    <s v="4321"/>
    <s v="Elektroinstalācijas ierīkošana"/>
    <s v="Electrical installation"/>
    <n v="2458840.21172811"/>
    <n v="4099364.1085890802"/>
    <n v="-1640523.8968609702"/>
  </r>
  <r>
    <x v="37"/>
    <s v="Specializētie būvdarbi"/>
    <s v="Specialised construction activities"/>
    <s v="4322"/>
    <s v="Cauruļvadu, apkures un gaisa kondicionēšanas iekārtu uzstādīšana"/>
    <s v="Plumbing, heat and air-conditioning installation"/>
    <n v="4095010.9686081498"/>
    <n v="6711529.8038037904"/>
    <n v="-2616518.8351956406"/>
  </r>
  <r>
    <x v="37"/>
    <s v="Specializētie būvdarbi"/>
    <s v="Specialised construction activities"/>
    <s v="4329"/>
    <s v="Citu inženiersistēmu montāža"/>
    <s v="Other construction installation"/>
    <n v="2551798.1775715002"/>
    <n v="2064578.8775722999"/>
    <n v="487219.29999920027"/>
  </r>
  <r>
    <x v="37"/>
    <s v="Specializētie būvdarbi"/>
    <s v="Specialised construction activities"/>
    <s v="4331"/>
    <s v="Apmetēju darbi"/>
    <s v="Plastering"/>
    <n v="236980.15675044499"/>
    <n v="591988.98091837903"/>
    <n v="-355008.82416793401"/>
  </r>
  <r>
    <x v="37"/>
    <s v="Specializētie būvdarbi"/>
    <s v="Specialised construction activities"/>
    <s v="4332"/>
    <s v="Galdnieku darbi"/>
    <s v="Joinery installation"/>
    <n v="321590.87140278099"/>
    <n v="213079.155844247"/>
    <n v="108511.71555853399"/>
  </r>
  <r>
    <x v="37"/>
    <s v="Specializētie būvdarbi"/>
    <s v="Specialised construction activities"/>
    <s v="4333"/>
    <s v="Grīdas un sienu apdare"/>
    <s v="Floor and wall covering"/>
    <n v="1157757.86256612"/>
    <n v="2036654.2874001299"/>
    <n v="-878896.42483400996"/>
  </r>
  <r>
    <x v="37"/>
    <s v="Specializētie būvdarbi"/>
    <s v="Specialised construction activities"/>
    <s v="4334"/>
    <s v="Krāsotāju un stiklinieku darbi"/>
    <s v="Painting and glazing"/>
    <n v="110313.453317113"/>
    <n v="14394.2315367016"/>
    <n v="95919.221780411404"/>
  </r>
  <r>
    <x v="37"/>
    <s v="Specializētie būvdarbi"/>
    <s v="Specialised construction activities"/>
    <s v="4339"/>
    <s v="Citas būvdarbu pabeigšanas operācijas"/>
    <s v="Other building completion and finishing"/>
    <n v="767553.72231045901"/>
    <n v="1070473.8084076899"/>
    <n v="-302920.0860972309"/>
  </r>
  <r>
    <x v="37"/>
    <s v="Specializētie būvdarbi"/>
    <s v="Specialised construction activities"/>
    <s v="4391"/>
    <s v="Jumta seguma uzklāšana"/>
    <s v="Roofing activities"/>
    <n v="678231.47809010802"/>
    <n v="400893.23594157101"/>
    <n v="277338.24214853701"/>
  </r>
  <r>
    <x v="37"/>
    <s v="Specializētie būvdarbi"/>
    <s v="Specialised construction activities"/>
    <s v="4399"/>
    <s v="Citur neklasificētie specializētie būvdarbi"/>
    <s v="Other specialised construction activities n.e.c."/>
    <n v="6006102.5163774798"/>
    <n v="5359637.22116437"/>
    <n v="646465.29521310981"/>
  </r>
  <r>
    <x v="38"/>
    <s v="Automobiļu un motociklu vairumtirdzniecība, mazumtirdzniecība un remonts"/>
    <s v="Wholesale and retail trade and repair of motor vehicles and motorcycles"/>
    <s v="4511"/>
    <s v="Automobiļu un citu vieglo transportlīdzekļu pārdošana"/>
    <s v="Sale of cars and light motor vehicles"/>
    <n v="54426840.619716004"/>
    <n v="3027911.3962886399"/>
    <n v="51398929.223427363"/>
  </r>
  <r>
    <x v="38"/>
    <s v="Automobiļu un motociklu vairumtirdzniecība, mazumtirdzniecība un remonts"/>
    <s v="Wholesale and retail trade and repair of motor vehicles and motorcycles"/>
    <s v="4519"/>
    <s v="Citu automobiļu pārdošana"/>
    <s v="Sale of other motor vehicles"/>
    <n v="16596272.0499079"/>
    <n v="475304.16822226398"/>
    <n v="16120967.881685637"/>
  </r>
  <r>
    <x v="38"/>
    <s v="Automobiļu un motociklu vairumtirdzniecība, mazumtirdzniecība un remonts"/>
    <s v="Wholesale and retail trade and repair of motor vehicles and motorcycles"/>
    <s v="4520"/>
    <s v="Automobiļu apkope un remonts"/>
    <s v="Maintenance and repair of motor vehicles"/>
    <n v="12474850.312401799"/>
    <n v="1331217.04565677"/>
    <n v="11143633.266745029"/>
  </r>
  <r>
    <x v="38"/>
    <s v="Automobiļu un motociklu vairumtirdzniecība, mazumtirdzniecība un remonts"/>
    <s v="Wholesale and retail trade and repair of motor vehicles and motorcycles"/>
    <s v="4531"/>
    <s v="Automobiļu rezerves daļu un piederumu vairumtirdzniecība"/>
    <s v="Wholesale trade of motor vehicle parts and accessories"/>
    <n v="27961855.208399002"/>
    <n v="508481.96537452802"/>
    <n v="27453373.243024472"/>
  </r>
  <r>
    <x v="38"/>
    <s v="Automobiļu un motociklu vairumtirdzniecība, mazumtirdzniecība un remonts"/>
    <s v="Wholesale and retail trade and repair of motor vehicles and motorcycles"/>
    <s v="4532"/>
    <s v="Automobiļu rezerves daļu un piederumu mazumtirdzniecība"/>
    <s v="Retail trade of motor vehicle parts and accessories"/>
    <n v="11075333.610026799"/>
    <n v="371386.04569706501"/>
    <n v="10703947.564329734"/>
  </r>
  <r>
    <x v="38"/>
    <s v="Automobiļu un motociklu vairumtirdzniecība, mazumtirdzniecība un remonts"/>
    <s v="Wholesale and retail trade and repair of motor vehicles and motorcycles"/>
    <s v="4540"/>
    <s v="Motociklu, to detaļu un piederumu pārdošana, apkope un remonts"/>
    <s v="Sale, maintenance and repair of motorcycles and related parts and accessories"/>
    <n v="1179012.54497504"/>
    <n v="20610.289382985899"/>
    <n v="1158402.2555920542"/>
  </r>
  <r>
    <x v="39"/>
    <s v="Vairumtirdzniecība, izņemot automobiļus un motociklus"/>
    <s v="Wholesale trade, except of motor vehicles and motorcycles"/>
    <s v="4611"/>
    <s v="Lauksaimniecības izejvielu, dzīvu lopu, tekstilizejvielu un pusfabrikātu vairumtirdzniecības starpnieku darbība"/>
    <s v="Agents involved in the sale of agricultural raw materials, live animals, textile raw materials and s"/>
    <n v="2598038.0404310199"/>
    <n v="467763.27463981399"/>
    <n v="2130274.7657912057"/>
  </r>
  <r>
    <x v="39"/>
    <s v="Vairumtirdzniecība, izņemot automobiļus un motociklus"/>
    <s v="Wholesale trade, except of motor vehicles and motorcycles"/>
    <s v="4612"/>
    <s v="Degvielas, rūdas, metāla un rūpniecisko ķīmikāliju vielu vairumtirdzniecības starpnieku darbība"/>
    <s v="Agents involved in the sale of fuels, ores, metals and industrial chemicals"/>
    <n v="346968.10485705797"/>
    <n v="145396.79663320101"/>
    <n v="201571.30822385696"/>
  </r>
  <r>
    <x v="39"/>
    <s v="Vairumtirdzniecība, izņemot automobiļus un motociklus"/>
    <s v="Wholesale trade, except of motor vehicles and motorcycles"/>
    <s v="4613"/>
    <s v="Kokmateriālu un būvmateriālu vairumtirdzniecības starpnieku darbība"/>
    <s v="Agents involved in the sale of timber and building materials"/>
    <n v="2685258.9259657599"/>
    <n v="3551256.7000034102"/>
    <n v="-865997.77403765032"/>
  </r>
  <r>
    <x v="39"/>
    <s v="Vairumtirdzniecība, izņemot automobiļus un motociklus"/>
    <s v="Wholesale trade, except of motor vehicles and motorcycles"/>
    <s v="4614"/>
    <s v="Mašīnu, rūpniecības iekārtu, kuģu un lidaparātu vairumtirdzniecības starpnieku darbība"/>
    <s v="Agents involved in the sale of machinery, industrial equipment, ships and aircraft"/>
    <n v="2057771.1339492099"/>
    <n v="2218713.9519426799"/>
    <n v="-160942.81799347"/>
  </r>
  <r>
    <x v="39"/>
    <s v="Vairumtirdzniecība, izņemot automobiļus un motociklus"/>
    <s v="Wholesale trade, except of motor vehicles and motorcycles"/>
    <s v="4615"/>
    <s v="Mēbeļu, mājsaimniecības preču un metālizstrādājumu vairumtirdzniecības starpnieku darbība"/>
    <s v="Agents involved in the sale of furniture, household goods, hardware and ironmongery"/>
    <n v="321980.55084473098"/>
    <n v="376669.18039589998"/>
    <n v="-54688.629551168997"/>
  </r>
  <r>
    <x v="39"/>
    <s v="Vairumtirdzniecība, izņemot automobiļus un motociklus"/>
    <s v="Wholesale trade, except of motor vehicles and motorcycles"/>
    <s v="4616"/>
    <s v="Tekstilizstrādājumu, apģērbu, apavu un ādas izstrādājumu vairumtirdzniecības starpnieku darbība"/>
    <s v="Agents involved in the sale of textiles, clothing, fur, footwear and leather goods"/>
    <n v="1587607.9458906299"/>
    <n v="151337.231992874"/>
    <n v="1436270.7138977558"/>
  </r>
  <r>
    <x v="39"/>
    <s v="Vairumtirdzniecība, izņemot automobiļus un motociklus"/>
    <s v="Wholesale trade, except of motor vehicles and motorcycles"/>
    <s v="4617"/>
    <s v="Pārtikas, dzērienu un tabakas vairumtirdzniecības starpnieku darbība"/>
    <s v="Agents involved in the sale of food, beverages and tobacco"/>
    <n v="5361008.5125139896"/>
    <n v="141120.81946306501"/>
    <n v="5219887.6930509247"/>
  </r>
  <r>
    <x v="39"/>
    <s v="Vairumtirdzniecība, izņemot automobiļus un motociklus"/>
    <s v="Wholesale trade, except of motor vehicles and motorcycles"/>
    <s v="4618"/>
    <s v="Cita veida īpašu preču vairumtirdzniecības starpnieku darbība"/>
    <s v="Agents specialised in the sale of other particular products"/>
    <n v="11814904.118318301"/>
    <n v="1478003.3839010601"/>
    <n v="10336900.734417241"/>
  </r>
  <r>
    <x v="39"/>
    <s v="Vairumtirdzniecība, izņemot automobiļus un motociklus"/>
    <s v="Wholesale trade, except of motor vehicles and motorcycles"/>
    <s v="4619"/>
    <s v="Plaša sortimenta preču vairumtirdzniecības starpnieku darbība"/>
    <s v="Agents involved in the sale of a variety of goods"/>
    <n v="9463010.3598211706"/>
    <n v="1150662.3411503599"/>
    <n v="8312348.0186708104"/>
  </r>
  <r>
    <x v="39"/>
    <s v="Vairumtirdzniecība, izņemot automobiļus un motociklus"/>
    <s v="Wholesale trade, except of motor vehicles and motorcycles"/>
    <s v="4621"/>
    <s v="Graudu, sēklu, neapstrādātas tabakas un lopbarības vairumtirdzniecība"/>
    <s v="Wholesale of grain, unmanufactured tobacco, seeds and animal feeds"/>
    <n v="14158396.795104099"/>
    <n v="28016912.248410199"/>
    <n v="-13858515.453306099"/>
  </r>
  <r>
    <x v="39"/>
    <s v="Vairumtirdzniecība, izņemot automobiļus un motociklus"/>
    <s v="Wholesale trade, except of motor vehicles and motorcycles"/>
    <s v="4622"/>
    <s v="Ziedu un augu vairumtirdzniecība"/>
    <s v="Wholesale of flowers and plants"/>
    <n v="1075766.80639968"/>
    <n v="151212.14566718499"/>
    <n v="924554.66073249502"/>
  </r>
  <r>
    <x v="39"/>
    <s v="Vairumtirdzniecība, izņemot automobiļus un motociklus"/>
    <s v="Wholesale trade, except of motor vehicles and motorcycles"/>
    <s v="4623"/>
    <s v="Dzīvu lopu vairumtirdzniecība"/>
    <s v="Wholesale of live animals"/>
    <n v="43937.474585631302"/>
    <n v="1856917.2624399399"/>
    <n v="-1812979.7878543085"/>
  </r>
  <r>
    <x v="39"/>
    <s v="Vairumtirdzniecība, izņemot automobiļus un motociklus"/>
    <s v="Wholesale trade, except of motor vehicles and motorcycles"/>
    <s v="4624"/>
    <s v="Jēlādu un izstrādātu ādu vairumtirdzniecība"/>
    <s v="Wholesale of hides, skins and leather"/>
    <n v="15290.5800194649"/>
    <n v="214986.66282775899"/>
    <n v="-199696.0828082941"/>
  </r>
  <r>
    <x v="39"/>
    <s v="Vairumtirdzniecība, izņemot automobiļus un motociklus"/>
    <s v="Wholesale trade, except of motor vehicles and motorcycles"/>
    <s v="4631"/>
    <s v="Augļu un dārzeņu vairumtirdzniecība"/>
    <s v="Wholesale of fruit and vegetables"/>
    <n v="8017170.5217835996"/>
    <n v="820531.95908606099"/>
    <n v="7196638.5626975391"/>
  </r>
  <r>
    <x v="39"/>
    <s v="Vairumtirdzniecība, izņemot automobiļus un motociklus"/>
    <s v="Wholesale trade, except of motor vehicles and motorcycles"/>
    <s v="4632"/>
    <s v="Gaļas un gaļas produktu vairumtirdzniecība"/>
    <s v="Wholesale of meat and meat products"/>
    <n v="8861382.9995616395"/>
    <n v="323341.76720343099"/>
    <n v="8538041.2323582079"/>
  </r>
  <r>
    <x v="39"/>
    <s v="Vairumtirdzniecība, izņemot automobiļus un motociklus"/>
    <s v="Wholesale trade, except of motor vehicles and motorcycles"/>
    <s v="4633"/>
    <s v="Piena, piena produktu, olu un pārtikas tauku un eļļu vairumtirdzniecība"/>
    <s v="Wholesale of dairy products, eggs and edible oils and fats"/>
    <n v="6098106.6206861101"/>
    <n v="12450075.8402636"/>
    <n v="-6351969.2195774894"/>
  </r>
  <r>
    <x v="39"/>
    <s v="Vairumtirdzniecība, izņemot automobiļus un motociklus"/>
    <s v="Wholesale trade, except of motor vehicles and motorcycles"/>
    <s v="4634"/>
    <s v="Dzērienu vairumtirdzniecība"/>
    <s v="Wholesale of beverages"/>
    <n v="37296213.096703902"/>
    <n v="4422930.2597970404"/>
    <n v="32873282.836906862"/>
  </r>
  <r>
    <x v="39"/>
    <s v="Vairumtirdzniecība, izņemot automobiļus un motociklus"/>
    <s v="Wholesale trade, except of motor vehicles and motorcycles"/>
    <s v="4635"/>
    <s v="Tabakas izstrādājumu vairumtirdzniecība"/>
    <s v="Wholesale of tobacco products"/>
    <n v="33993388.873139903"/>
    <n v="225810.16942464799"/>
    <n v="33767578.703715257"/>
  </r>
  <r>
    <x v="39"/>
    <s v="Vairumtirdzniecība, izņemot automobiļus un motociklus"/>
    <s v="Wholesale trade, except of motor vehicles and motorcycles"/>
    <s v="4636"/>
    <s v="Cukura, šokolādes un cukuroto konditorijas izstrādājumu vairumtirdzniecība"/>
    <s v="Wholesale of sugar and chocolate and sugar confectionery"/>
    <n v="2335902.0905524702"/>
    <n v="709534.14213903202"/>
    <n v="1626367.9484134382"/>
  </r>
  <r>
    <x v="39"/>
    <s v="Vairumtirdzniecība, izņemot automobiļus un motociklus"/>
    <s v="Wholesale trade, except of motor vehicles and motorcycles"/>
    <s v="4637"/>
    <s v="Kafijas, tējas, kakao un garšvielu vairumtirdzniecība"/>
    <s v="Wholesale of coffee, tea, cocoa and spices"/>
    <n v="5767152.7673434997"/>
    <n v="102495.554593144"/>
    <n v="5664657.2127503557"/>
  </r>
  <r>
    <x v="39"/>
    <s v="Vairumtirdzniecība, izņemot automobiļus un motociklus"/>
    <s v="Wholesale trade, except of motor vehicles and motorcycles"/>
    <s v="4638"/>
    <s v="Citu pārtikas produktu vairumtirdzniecība, ieskaitot zivis, vēžveidīgos un mīkstmiešus"/>
    <s v="Wholesale of other food, including fish, crustaceans and molluscs"/>
    <n v="11135200.228594"/>
    <n v="1006707.83847639"/>
    <n v="10128492.39011761"/>
  </r>
  <r>
    <x v="39"/>
    <s v="Vairumtirdzniecība, izņemot automobiļus un motociklus"/>
    <s v="Wholesale trade, except of motor vehicles and motorcycles"/>
    <s v="4639"/>
    <s v="Pārtikas produktu, dzērienu un tabakas nespecializēta vairumtirdzniecība"/>
    <s v="Non-specialised wholesale of food, beverages and tobacco"/>
    <n v="21932928.975970902"/>
    <n v="962896.05915299302"/>
    <n v="20970032.916817907"/>
  </r>
  <r>
    <x v="39"/>
    <s v="Vairumtirdzniecība, izņemot automobiļus un motociklus"/>
    <s v="Wholesale trade, except of motor vehicles and motorcycles"/>
    <s v="4641"/>
    <s v="Tekstilizstrādājumu vairumtirdzniecība"/>
    <s v="Wholesale of textiles"/>
    <n v="3233973.3932784698"/>
    <n v="181337.730318666"/>
    <n v="3052635.6629598038"/>
  </r>
  <r>
    <x v="39"/>
    <s v="Vairumtirdzniecība, izņemot automobiļus un motociklus"/>
    <s v="Wholesale trade, except of motor vehicles and motorcycles"/>
    <s v="4642"/>
    <s v="Apģērbu un apavu vairumtirdzniecība"/>
    <s v="Wholesale of clothing and footwear"/>
    <n v="4877083.2838294003"/>
    <n v="289439.07580383698"/>
    <n v="4587644.2080255635"/>
  </r>
  <r>
    <x v="39"/>
    <s v="Vairumtirdzniecība, izņemot automobiļus un motociklus"/>
    <s v="Wholesale trade, except of motor vehicles and motorcycles"/>
    <s v="4643"/>
    <s v="Elektrisko mājsaimniecības ierīču vairumtirdzniecība"/>
    <s v="Wholesale of electrical household appliances"/>
    <n v="25078565.3580282"/>
    <n v="4453284.5321987905"/>
    <n v="20625280.825829409"/>
  </r>
  <r>
    <x v="39"/>
    <s v="Vairumtirdzniecība, izņemot automobiļus un motociklus"/>
    <s v="Wholesale trade, except of motor vehicles and motorcycles"/>
    <s v="4644"/>
    <s v="Porcelāna, stikla izstrādājumu un tīrīšanas līdzekļu vairumtirdzniecība"/>
    <s v="Wholesale of china and glassware and cleaning materials"/>
    <n v="2466140.17639285"/>
    <n v="56252.290339895597"/>
    <n v="2409887.8860529545"/>
  </r>
  <r>
    <x v="39"/>
    <s v="Vairumtirdzniecība, izņemot automobiļus un motociklus"/>
    <s v="Wholesale trade, except of motor vehicles and motorcycles"/>
    <s v="4645"/>
    <s v="Smaržu un kosmētikas līdzekļu vairumtirdzniecība"/>
    <s v="Wholesale of perfume and cosmetics"/>
    <n v="10004516.1928933"/>
    <n v="304223.723608631"/>
    <n v="9700292.4692846686"/>
  </r>
  <r>
    <x v="39"/>
    <s v="Vairumtirdzniecība, izņemot automobiļus un motociklus"/>
    <s v="Wholesale trade, except of motor vehicles and motorcycles"/>
    <s v="4646"/>
    <s v="Farmaceitisko izstrādājumu vairumtirdzniecība"/>
    <s v="Wholesale of pharmaceutical goods"/>
    <n v="55578044.360229999"/>
    <n v="7789616.3460191498"/>
    <n v="47788428.01421085"/>
  </r>
  <r>
    <x v="39"/>
    <s v="Vairumtirdzniecība, izņemot automobiļus un motociklus"/>
    <s v="Wholesale trade, except of motor vehicles and motorcycles"/>
    <s v="4647"/>
    <s v="Mēbeļu, paklāju un apgaismes ierīču vairumtirdzniecība"/>
    <s v="Wholesale of furniture, carpets and lighting equipment"/>
    <n v="7316118.8372330302"/>
    <n v="204755.714939528"/>
    <n v="7111363.1222935021"/>
  </r>
  <r>
    <x v="39"/>
    <s v="Vairumtirdzniecība, izņemot automobiļus un motociklus"/>
    <s v="Wholesale trade, except of motor vehicles and motorcycles"/>
    <s v="4648"/>
    <s v="Pulksteņu un juvelierizstrādājumu vairumtirdzniecība"/>
    <s v="Wholesale of watches and jewellery"/>
    <n v="732759.51536678802"/>
    <n v="1582912.5774844801"/>
    <n v="-850153.06211769208"/>
  </r>
  <r>
    <x v="39"/>
    <s v="Vairumtirdzniecība, izņemot automobiļus un motociklus"/>
    <s v="Wholesale trade, except of motor vehicles and motorcycles"/>
    <s v="4649"/>
    <s v="Citu mājsaimniecības preču vairumtirdzniecība"/>
    <s v="Wholesale of other household goods"/>
    <n v="13153698.563058101"/>
    <n v="988323.64766244998"/>
    <n v="12165374.915395651"/>
  </r>
  <r>
    <x v="39"/>
    <s v="Vairumtirdzniecība, izņemot automobiļus un motociklus"/>
    <s v="Wholesale trade, except of motor vehicles and motorcycles"/>
    <s v="4651"/>
    <s v="Datoru, to perifēro iekārtu un programmatūras vairumtirdzniecība"/>
    <s v="Wholesale of computers, computer peripheral equipment and software"/>
    <n v="21505063.184583999"/>
    <n v="201277.02201097301"/>
    <n v="21303786.162573025"/>
  </r>
  <r>
    <x v="39"/>
    <s v="Vairumtirdzniecība, izņemot automobiļus un motociklus"/>
    <s v="Wholesale trade, except of motor vehicles and motorcycles"/>
    <s v="4652"/>
    <s v="Elektronisko ierīču, telekomunikāciju iekārtu un to daļu vairumtirdzniecība"/>
    <s v="Wholesale of electronic and telecommunications equipment and parts"/>
    <n v="19313355.6167382"/>
    <n v="1144093.09528335"/>
    <n v="18169262.521454848"/>
  </r>
  <r>
    <x v="39"/>
    <s v="Vairumtirdzniecība, izņemot automobiļus un motociklus"/>
    <s v="Wholesale trade, except of motor vehicles and motorcycles"/>
    <s v="4661"/>
    <s v="Lauksaimniecības mašīnu, iekārtu un to piederumu vairumtirdzniecība"/>
    <s v="Wholesale of agricultural machinery, equipment and supplies"/>
    <n v="33114557.172846202"/>
    <n v="1091996.4090027399"/>
    <n v="32022560.763843462"/>
  </r>
  <r>
    <x v="39"/>
    <s v="Vairumtirdzniecība, izņemot automobiļus un motociklus"/>
    <s v="Wholesale trade, except of motor vehicles and motorcycles"/>
    <s v="4662"/>
    <s v="Darbgaldu vairumtirdzniecība"/>
    <s v="Wholesale of machine tools"/>
    <n v="4480917.17468483"/>
    <n v="195556.779771373"/>
    <n v="4285360.3949134573"/>
  </r>
  <r>
    <x v="39"/>
    <s v="Vairumtirdzniecība, izņemot automobiļus un motociklus"/>
    <s v="Wholesale trade, except of motor vehicles and motorcycles"/>
    <s v="4663"/>
    <s v="Ieguves rūpniecības, būvniecības un inženierbūvniecības iekārtu vairumtirdzniecība"/>
    <s v="Wholesale of mining, construction and civil engineering machinery"/>
    <n v="7244984.2326468201"/>
    <n v="639967.15231501195"/>
    <n v="6605017.080331808"/>
  </r>
  <r>
    <x v="39"/>
    <s v="Vairumtirdzniecība, izņemot automobiļus un motociklus"/>
    <s v="Wholesale trade, except of motor vehicles and motorcycles"/>
    <s v="4664"/>
    <s v="Tekstilrūpniecības iekārtu, šujmašīnu un adāmmašīnu vairumtirdzniecība"/>
    <s v="Wholesale of machinery for the textile industry and of sewing and knitting machines"/>
    <n v="231789.45059470399"/>
    <n v="222.32062577902201"/>
    <n v="231567.12996892497"/>
  </r>
  <r>
    <x v="39"/>
    <s v="Vairumtirdzniecība, izņemot automobiļus un motociklus"/>
    <s v="Wholesale trade, except of motor vehicles and motorcycles"/>
    <s v="4665"/>
    <s v="Biroja mēbeļu vairumtirdzniecība"/>
    <s v="Wholesale of office furniture"/>
    <n v="1253006.25646707"/>
    <n v="27020.7113722176"/>
    <n v="1225985.5450948523"/>
  </r>
  <r>
    <x v="39"/>
    <s v="Vairumtirdzniecība, izņemot automobiļus un motociklus"/>
    <s v="Wholesale trade, except of motor vehicles and motorcycles"/>
    <s v="4666"/>
    <s v="Citu biroja ierīču un iekārtu vairumtirdzniecība"/>
    <s v="Wholesale of other office machinery and equipment"/>
    <n v="2462108.9427093798"/>
    <n v="1363981.05484067"/>
    <n v="1098127.8878687099"/>
  </r>
  <r>
    <x v="39"/>
    <s v="Vairumtirdzniecība, izņemot automobiļus un motociklus"/>
    <s v="Wholesale trade, except of motor vehicles and motorcycles"/>
    <s v="4669"/>
    <s v="Citu mašīnu un iekārtu vairumtirdzniecība"/>
    <s v="Wholesale of other machinery and equipment"/>
    <n v="37062101.663582601"/>
    <n v="1423503.3924497899"/>
    <n v="35638598.271132812"/>
  </r>
  <r>
    <x v="39"/>
    <s v="Vairumtirdzniecība, izņemot automobiļus un motociklus"/>
    <s v="Wholesale trade, except of motor vehicles and motorcycles"/>
    <s v="4671"/>
    <s v="Degvielas, cietā, šķidrā un gāzveida kurināmā un līdzīgu produktu vairumtirdzniecība"/>
    <s v="Wholesale of solid, liquid and gaseous fuels and related products"/>
    <n v="220561588.06715199"/>
    <n v="44877364.958832704"/>
    <n v="175684223.10831928"/>
  </r>
  <r>
    <x v="39"/>
    <s v="Vairumtirdzniecība, izņemot automobiļus un motociklus"/>
    <s v="Wholesale trade, except of motor vehicles and motorcycles"/>
    <s v="4672"/>
    <s v="Metālu un metāla rūdu vairumtirdzniecība"/>
    <s v="Wholesale of metals and metal ores"/>
    <n v="12633573.0471681"/>
    <n v="2263906.1689765598"/>
    <n v="10369666.87819154"/>
  </r>
  <r>
    <x v="39"/>
    <s v="Vairumtirdzniecība, izņemot automobiļus un motociklus"/>
    <s v="Wholesale trade, except of motor vehicles and motorcycles"/>
    <s v="4673"/>
    <s v="Kokmateriālu, būvmateriālu un sanitārtehnikas ierīču vairumtirdzniecība"/>
    <s v="Wholesale of wood, construction materials and sanitary equipment"/>
    <n v="38277760.3544119"/>
    <n v="9241530.6717428509"/>
    <n v="29036229.682669051"/>
  </r>
  <r>
    <x v="39"/>
    <s v="Vairumtirdzniecība, izņemot automobiļus un motociklus"/>
    <s v="Wholesale trade, except of motor vehicles and motorcycles"/>
    <s v="4674"/>
    <s v="Metālizstrādājumu cauruļu, apkures iekārtu un to piederumu vairumtirdzniecība"/>
    <s v="Wholesale of hardware, plumbing and heating equipment and supplies"/>
    <n v="16276739.7903363"/>
    <n v="805997.221933853"/>
    <n v="15470742.568402447"/>
  </r>
  <r>
    <x v="39"/>
    <s v="Vairumtirdzniecība, izņemot automobiļus un motociklus"/>
    <s v="Wholesale trade, except of motor vehicles and motorcycles"/>
    <s v="4675"/>
    <s v="Ķīmisko vielu vairumtirdzniecība"/>
    <s v="Wholesale of chemical products"/>
    <n v="26701140.0658939"/>
    <n v="15131829.6617328"/>
    <n v="11569310.404161099"/>
  </r>
  <r>
    <x v="39"/>
    <s v="Vairumtirdzniecība, izņemot automobiļus un motociklus"/>
    <s v="Wholesale trade, except of motor vehicles and motorcycles"/>
    <s v="4676"/>
    <s v="Starpproduktu vairumtirdzniecība"/>
    <s v="Wholesale of other intermediate products"/>
    <n v="14036015.780126"/>
    <n v="188453.57723871799"/>
    <n v="13847562.202887282"/>
  </r>
  <r>
    <x v="39"/>
    <s v="Vairumtirdzniecība, izņemot automobiļus un motociklus"/>
    <s v="Wholesale trade, except of motor vehicles and motorcycles"/>
    <s v="4677"/>
    <s v="Atkritumu un lūžņu vairumtirdzniecība"/>
    <s v="Wholesale of waste and scrap"/>
    <n v="417573.64199207799"/>
    <n v="4112665.9236540501"/>
    <n v="-3695092.2816619719"/>
  </r>
  <r>
    <x v="39"/>
    <s v="Vairumtirdzniecība, izņemot automobiļus un motociklus"/>
    <s v="Wholesale trade, except of motor vehicles and motorcycles"/>
    <s v="4690"/>
    <s v="Nespecializētā vairumtirdzniecība"/>
    <s v="Non-specialised wholesale trade"/>
    <n v="29740660.558460999"/>
    <n v="2887666.8026437499"/>
    <n v="26852993.755817249"/>
  </r>
  <r>
    <x v="40"/>
    <s v="Mazumtirdzniecība, izņemot automobiļus un motociklus"/>
    <s v="Retail trade, except of motor vehicles and motorcycles"/>
    <s v="4711"/>
    <s v="Mazumtirdzniecība nespecializētajos veikalos, kuros galvenokārt pārdod pārtikas preces, dzērienus vai tabaku"/>
    <s v="Retail sale in non-specialised stores with food, beverages or tobacco predominating"/>
    <n v="135855617.10486901"/>
    <n v="3132028.6214825702"/>
    <n v="132723588.48338644"/>
  </r>
  <r>
    <x v="40"/>
    <s v="Mazumtirdzniecība, izņemot automobiļus un motociklus"/>
    <s v="Retail trade, except of motor vehicles and motorcycles"/>
    <s v="4719"/>
    <s v="Pārējā mazumtirdzniecība nespecializētajos veikalos"/>
    <s v="Other retail sale in non-specialised stores"/>
    <n v="39613705.318757698"/>
    <n v="1194947.84359895"/>
    <n v="38418757.475158751"/>
  </r>
  <r>
    <x v="40"/>
    <s v="Mazumtirdzniecība, izņemot automobiļus un motociklus"/>
    <s v="Retail trade, except of motor vehicles and motorcycles"/>
    <s v="4721"/>
    <s v="Augļu un dārzeņu mazumtirdzniecība specializētajos veikalos"/>
    <s v="Retail sale of fruit and vegetables in specialised stores"/>
    <n v="1913513.90057968"/>
    <n v="17274.076287841301"/>
    <n v="1896239.8242918388"/>
  </r>
  <r>
    <x v="40"/>
    <s v="Mazumtirdzniecība, izņemot automobiļus un motociklus"/>
    <s v="Retail trade, except of motor vehicles and motorcycles"/>
    <s v="4722"/>
    <s v="Gaļas un gaļas produktu mazumtirdzniecība specializētajos veikalos"/>
    <s v="Retail sale of meat and meat products in specialised stores"/>
    <n v="772595.04464869294"/>
    <n v="159779.681573582"/>
    <n v="612815.36307511094"/>
  </r>
  <r>
    <x v="40"/>
    <s v="Mazumtirdzniecība, izņemot automobiļus un motociklus"/>
    <s v="Retail trade, except of motor vehicles and motorcycles"/>
    <s v="4723"/>
    <s v="Zivju, vēžveidīgo un mīkstmiešu mazumtirdzniecība specializētajos veikalos"/>
    <s v="Retail sale of fish, crustaceans and molluscs in specialised stores"/>
    <n v="540829.64506479795"/>
    <n v="11676.1386595409"/>
    <n v="529153.50640525704"/>
  </r>
  <r>
    <x v="40"/>
    <s v="Mazumtirdzniecība, izņemot automobiļus un motociklus"/>
    <s v="Retail trade, except of motor vehicles and motorcycles"/>
    <s v="4724"/>
    <s v="Maizes, kūku, miltu konditorejas un cukuroto konditorejas izstrādājumu mazumtirdzniecība specializētajos veikalos"/>
    <s v="Retail sale of bread, cakes, flour confectionery and sugar confectionery in specialised stores"/>
    <n v="223948.83783455999"/>
    <n v="39818.439922823403"/>
    <n v="184130.3979117366"/>
  </r>
  <r>
    <x v="40"/>
    <s v="Mazumtirdzniecība, izņemot automobiļus un motociklus"/>
    <s v="Retail trade, except of motor vehicles and motorcycles"/>
    <s v="4725"/>
    <s v="Alkoholisko un citu dzērienu mazumtirdzniecība specializētajos veikalos"/>
    <s v="Retail sale of beverages in specialised stores"/>
    <n v="1081163.25399013"/>
    <n v="289862.17614748899"/>
    <n v="791301.07784264104"/>
  </r>
  <r>
    <x v="40"/>
    <s v="Mazumtirdzniecība, izņemot automobiļus un motociklus"/>
    <s v="Retail trade, except of motor vehicles and motorcycles"/>
    <s v="4726"/>
    <s v="Tabakas izstrādājumu mazumtirdzniecība specializētajos veikalos"/>
    <s v="Retail sale of tobacco products in specialised stores"/>
    <n v="217586.71021297501"/>
    <n v="10462.077620503"/>
    <n v="207124.63259247201"/>
  </r>
  <r>
    <x v="40"/>
    <s v="Mazumtirdzniecība, izņemot automobiļus un motociklus"/>
    <s v="Retail trade, except of motor vehicles and motorcycles"/>
    <s v="4729"/>
    <s v="Citur neklasificēta pārtikas mazumtirdzniecība specializētajos veikalos"/>
    <s v="Other retail sale of food in specialised stores"/>
    <n v="1858845.52209287"/>
    <n v="152079.47318524099"/>
    <n v="1706766.048907629"/>
  </r>
  <r>
    <x v="40"/>
    <s v="Mazumtirdzniecība, izņemot automobiļus un motociklus"/>
    <s v="Retail trade, except of motor vehicles and motorcycles"/>
    <s v="4730"/>
    <s v="Degvielas mazumtirdzniecība degvielas uzpildes stacijās"/>
    <s v="Retail sale of automotive fuel in specialised stores"/>
    <n v="94053583.372451797"/>
    <n v="222061.40409013"/>
    <n v="93831521.968361661"/>
  </r>
  <r>
    <x v="40"/>
    <s v="Mazumtirdzniecība, izņemot automobiļus un motociklus"/>
    <s v="Retail trade, except of motor vehicles and motorcycles"/>
    <s v="4741"/>
    <s v="Datoru, to perifēro iekārtu un programmatūras mazumtirdzniecība specializētajos veikalos"/>
    <s v="Retail sale of computers, peripheral units and software in specialised stores"/>
    <n v="5957481.5010084203"/>
    <n v="55686.6723919613"/>
    <n v="5901794.8286164589"/>
  </r>
  <r>
    <x v="40"/>
    <s v="Mazumtirdzniecība, izņemot automobiļus un motociklus"/>
    <s v="Retail trade, except of motor vehicles and motorcycles"/>
    <s v="4742"/>
    <s v="Telekomunikāciju iekārtu mazumtirdzniecība specializētajos veikalos"/>
    <s v="Retail sale of telecommunications equipment in specialised stores"/>
    <n v="5541486.4572119098"/>
    <n v="141008.06584845899"/>
    <n v="5400478.3913634513"/>
  </r>
  <r>
    <x v="40"/>
    <s v="Mazumtirdzniecība, izņemot automobiļus un motociklus"/>
    <s v="Retail trade, except of motor vehicles and motorcycles"/>
    <s v="4743"/>
    <s v="Audio un video ierīču mazumtirdzniecība specializētajos veikalos"/>
    <s v="Retail sale of audio and video equipment in specialised stores"/>
    <n v="1165647.23683451"/>
    <n v="15956.718434385701"/>
    <n v="1149690.5184001243"/>
  </r>
  <r>
    <x v="40"/>
    <s v="Mazumtirdzniecība, izņemot automobiļus un motociklus"/>
    <s v="Retail trade, except of motor vehicles and motorcycles"/>
    <s v="4751"/>
    <s v="Tekstilizstrādājumu mazumtirdzniecība specializētajos veikalos"/>
    <s v="Retail sale of textiles in specialised stores"/>
    <n v="2832158.1718969699"/>
    <n v="69638.755115167296"/>
    <n v="2762519.4167818027"/>
  </r>
  <r>
    <x v="40"/>
    <s v="Mazumtirdzniecība, izņemot automobiļus un motociklus"/>
    <s v="Retail trade, except of motor vehicles and motorcycles"/>
    <s v="4752"/>
    <s v="Metālizstrādājumu, krāsu un stikla mazumtirdzniecība specializētajos veikalos"/>
    <s v="Retail sale of hardware, paints and glass in specialised stores"/>
    <n v="11476375.7351315"/>
    <n v="184663.74855948499"/>
    <n v="11291711.986572016"/>
  </r>
  <r>
    <x v="40"/>
    <s v="Mazumtirdzniecība, izņemot automobiļus un motociklus"/>
    <s v="Retail trade, except of motor vehicles and motorcycles"/>
    <s v="4753"/>
    <s v="Paklāju, grīdsegu, tapešu un grīdas segumu mazumtirdzniecība specializētajos veikalos"/>
    <s v="Retail sale of carpets, rugs, wall and floor coverings in specialised stores"/>
    <n v="4603239.4175409405"/>
    <n v="45746.288793063199"/>
    <n v="4557493.1287478777"/>
  </r>
  <r>
    <x v="40"/>
    <s v="Mazumtirdzniecība, izņemot automobiļus un motociklus"/>
    <s v="Retail trade, except of motor vehicles and motorcycles"/>
    <s v="4754"/>
    <s v="Mājsaimniecības elektroierīču mazumtirdzniecība specializētajos veikalos"/>
    <s v="Retail sale of electrical household appliances in specialised stores"/>
    <n v="5657651.6028324803"/>
    <n v="171215.76130090299"/>
    <n v="5486435.8415315775"/>
  </r>
  <r>
    <x v="40"/>
    <s v="Mazumtirdzniecība, izņemot automobiļus un motociklus"/>
    <s v="Retail trade, except of motor vehicles and motorcycles"/>
    <s v="4759"/>
    <s v="Mēbeļu, apgaismes ierīču un cita veida mājsaimniecības piederumu mazumtirdzniecība specializētajos veikalos"/>
    <s v="Retail sale of furniture, lighting equipment and other household articles in specialised stores"/>
    <n v="8560625.0694024004"/>
    <n v="130814.51808760301"/>
    <n v="8429810.5513147973"/>
  </r>
  <r>
    <x v="40"/>
    <s v="Mazumtirdzniecība, izņemot automobiļus un motociklus"/>
    <s v="Retail trade, except of motor vehicles and motorcycles"/>
    <s v="4761"/>
    <s v="Grāmatu mazumtirdzniecība specializētajos veikalos"/>
    <s v="Retail sale of books in specialised stores"/>
    <n v="1211533.22298752"/>
    <n v="67544.508077358696"/>
    <n v="1143988.7149101614"/>
  </r>
  <r>
    <x v="40"/>
    <s v="Mazumtirdzniecība, izņemot automobiļus un motociklus"/>
    <s v="Retail trade, except of motor vehicles and motorcycles"/>
    <s v="4762"/>
    <s v="Avīžu un kancelejas piederumu mazumtirdzniecība specializētajos veikalos"/>
    <s v="Retail sale of newspapers and stationery in specialised stores"/>
    <n v="1422972.81159692"/>
    <n v="13948.9484033671"/>
    <n v="1409023.8631935529"/>
  </r>
  <r>
    <x v="40"/>
    <s v="Mazumtirdzniecība, izņemot automobiļus un motociklus"/>
    <s v="Retail trade, except of motor vehicles and motorcycles"/>
    <s v="4763"/>
    <s v="Audio un video ierakstu mazumtirdzniecība specializētajos veikalos"/>
    <s v="Retail sale of music and video recordings in specialised stores"/>
    <n v="143607.595989152"/>
    <n v="34436.115901446203"/>
    <n v="109171.4800877058"/>
  </r>
  <r>
    <x v="40"/>
    <s v="Mazumtirdzniecība, izņemot automobiļus un motociklus"/>
    <s v="Retail trade, except of motor vehicles and motorcycles"/>
    <s v="4764"/>
    <s v="Sporta preču mazumtirdzniecība specializētajos veikalos"/>
    <s v="Retail sale of sporting equipment in specialised stores"/>
    <n v="6698491.1011616904"/>
    <n v="147422.58256060001"/>
    <n v="6551068.5186010906"/>
  </r>
  <r>
    <x v="40"/>
    <s v="Mazumtirdzniecība, izņemot automobiļus un motociklus"/>
    <s v="Retail trade, except of motor vehicles and motorcycles"/>
    <s v="4765"/>
    <s v="Spēļu un rotaļlietu mazumtirdzniecība specializētajos veikalos"/>
    <s v="Retail sale of games and toys in specialised stores"/>
    <n v="1912291.60484801"/>
    <n v="2867.07246970706"/>
    <n v="1909424.5323783029"/>
  </r>
  <r>
    <x v="40"/>
    <s v="Mazumtirdzniecība, izņemot automobiļus un motociklus"/>
    <s v="Retail trade, except of motor vehicles and motorcycles"/>
    <s v="4771"/>
    <s v="Apģērbu mazumtirdzniecība specializētajos veikalos"/>
    <s v="Retail sale of clothing in specialised stores"/>
    <n v="24950139.3685355"/>
    <n v="255065.379871201"/>
    <n v="24695073.988664299"/>
  </r>
  <r>
    <x v="40"/>
    <s v="Mazumtirdzniecība, izņemot automobiļus un motociklus"/>
    <s v="Retail trade, except of motor vehicles and motorcycles"/>
    <s v="4772"/>
    <s v="Apavu un ādas izstrādājumu mazumtirdzniecība specializētajos veikalos"/>
    <s v="Retail sale of footwear and leather goods in specialised stores"/>
    <n v="10159266.005073201"/>
    <n v="119628.498369104"/>
    <n v="10039637.506704098"/>
  </r>
  <r>
    <x v="40"/>
    <s v="Mazumtirdzniecība, izņemot automobiļus un motociklus"/>
    <s v="Retail trade, except of motor vehicles and motorcycles"/>
    <s v="4773"/>
    <s v="Farmaceitisko izstrādājumu mazumtirdzniecība specializētajos veikalos"/>
    <s v="Dispensing chemist in specialised stores"/>
    <n v="6108732.5773216998"/>
    <n v="401110.68691396201"/>
    <n v="5707621.8904077373"/>
  </r>
  <r>
    <x v="40"/>
    <s v="Mazumtirdzniecība, izņemot automobiļus un motociklus"/>
    <s v="Retail trade, except of motor vehicles and motorcycles"/>
    <s v="4774"/>
    <s v="Medicīnas un ortopēdisko preču mazumtirdzniecība specializētajos veikalos"/>
    <s v="Retail sale of medical and orthopaedic goods in specialised stores"/>
    <n v="1424983.8759416901"/>
    <n v="150949.16048349201"/>
    <n v="1274034.715458198"/>
  </r>
  <r>
    <x v="40"/>
    <s v="Mazumtirdzniecība, izņemot automobiļus un motociklus"/>
    <s v="Retail trade, except of motor vehicles and motorcycles"/>
    <s v="4775"/>
    <s v="Kosmētikas un tualetes piederumu mazumtirdzniecība specializētajos veikalos"/>
    <s v="Retail sale of cosmetic and toilet articles in specialised stores"/>
    <n v="8532837.7885955106"/>
    <n v="63046.140846950198"/>
    <n v="8469791.6477485597"/>
  </r>
  <r>
    <x v="40"/>
    <s v="Mazumtirdzniecība, izņemot automobiļus un motociklus"/>
    <s v="Retail trade, except of motor vehicles and motorcycles"/>
    <s v="4776"/>
    <s v="Ziedu, augu, sēklu, mēslošanas līdzekļu, istabas dzīvnieku un to barības mazumtirdzniecība specializētajos veikalos"/>
    <s v="Retail sale of flowers, plants, seeds, fertilisers, pet animals and pet food in specialised stores"/>
    <n v="2498661.8236826202"/>
    <n v="179654.04486491301"/>
    <n v="2319007.7788177072"/>
  </r>
  <r>
    <x v="40"/>
    <s v="Mazumtirdzniecība, izņemot automobiļus un motociklus"/>
    <s v="Retail trade, except of motor vehicles and motorcycles"/>
    <s v="4777"/>
    <s v="Pulksteņu un juvelierizstrādājumu mazumtirdzniecība specializētajos veikalos"/>
    <s v="Retail sale of watches and jewellery in specialised stores"/>
    <n v="4248441.1354922904"/>
    <n v="95815.259745988995"/>
    <n v="4152625.8757463014"/>
  </r>
  <r>
    <x v="40"/>
    <s v="Mazumtirdzniecība, izņemot automobiļus un motociklus"/>
    <s v="Retail trade, except of motor vehicles and motorcycles"/>
    <s v="4778"/>
    <s v="Citur neklasificēta jaunu preču mazumtirdzniecība specializētajos veikalos"/>
    <s v="Other retail sale of new goods in specialised stores"/>
    <n v="10478846.025784601"/>
    <n v="465527.51515108102"/>
    <n v="10013318.510633519"/>
  </r>
  <r>
    <x v="40"/>
    <s v="Mazumtirdzniecība, izņemot automobiļus un motociklus"/>
    <s v="Retail trade, except of motor vehicles and motorcycles"/>
    <s v="4779"/>
    <s v="Lietotu preču mazumtirdzniecība veikalos"/>
    <s v="Retail sale of second-hand goods in stores"/>
    <n v="3582418.1944182501"/>
    <n v="55383.209687366601"/>
    <n v="3527034.9847308835"/>
  </r>
  <r>
    <x v="40"/>
    <s v="Mazumtirdzniecība, izņemot automobiļus un motociklus"/>
    <s v="Retail trade, except of motor vehicles and motorcycles"/>
    <s v="4781"/>
    <s v="Pārtikas, dzērienu un tabakas izstrādājumu mazumtirdzniecība stendos un tirgos"/>
    <s v="Retail sale via stalls and markets of food, beverages and tobacco products"/>
    <n v="459839.79655892699"/>
    <n v="52282.937595858901"/>
    <n v="407556.85896306811"/>
  </r>
  <r>
    <x v="40"/>
    <s v="Mazumtirdzniecība, izņemot automobiļus un motociklus"/>
    <s v="Retail trade, except of motor vehicles and motorcycles"/>
    <s v="4782"/>
    <s v="Tekstilizstrādājumu, apģērbu un apavu mazumtirdzniecība stendos un tirgos"/>
    <s v="Retail sale via stalls and markets of textiles, clothing and footwear"/>
    <n v="398002.39350743598"/>
    <n v="13207.5812383538"/>
    <n v="384794.81226908218"/>
  </r>
  <r>
    <x v="40"/>
    <s v="Mazumtirdzniecība, izņemot automobiļus un motociklus"/>
    <s v="Retail trade, except of motor vehicles and motorcycles"/>
    <s v="4789"/>
    <s v="Citu preču mazumtirdzniecība stendos un tirgos"/>
    <s v="Retail sale via stalls and markets of other goods"/>
    <n v="466659.64756967803"/>
    <n v="59124.921946431699"/>
    <n v="407534.72562324634"/>
  </r>
  <r>
    <x v="40"/>
    <s v="Mazumtirdzniecība, izņemot automobiļus un motociklus"/>
    <s v="Retail trade, except of motor vehicles and motorcycles"/>
    <s v="4791"/>
    <s v="Mazumtirdzniecība pa pastu vai Interneta veikalos"/>
    <s v="Retail sale via mail order houses or via Internet"/>
    <n v="10908686.9976843"/>
    <n v="429044.78542899602"/>
    <n v="10479642.212255305"/>
  </r>
  <r>
    <x v="40"/>
    <s v="Mazumtirdzniecība, izņemot automobiļus un motociklus"/>
    <s v="Retail trade, except of motor vehicles and motorcycles"/>
    <s v="4799"/>
    <s v="Pārējā mazumtirdzniecība ārpus veikaliem, stendiem un tirgiem"/>
    <s v="Other retail sale not in stores, stalls or markets"/>
    <n v="4881007.2658040104"/>
    <n v="239558.661054803"/>
    <n v="4641448.6047492074"/>
  </r>
  <r>
    <x v="41"/>
    <s v="Sauszemes transports un cauruļvadu transports"/>
    <s v="Land transport and transport via pipelines"/>
    <s v="4910"/>
    <s v="Pasažieru dzelzceļa transports"/>
    <s v="Passenger rail transport, interurban"/>
    <n v="1925121.2571357"/>
    <n v="8379208.5573104303"/>
    <n v="-6454087.3001747299"/>
  </r>
  <r>
    <x v="41"/>
    <s v="Sauszemes transports un cauruļvadu transports"/>
    <s v="Land transport and transport via pipelines"/>
    <s v="4920"/>
    <s v="Kravu dzelzceļa transports"/>
    <s v="Freight rail transport"/>
    <n v="79299.352803000598"/>
    <n v="60990593.059426703"/>
    <n v="-60911293.706623703"/>
  </r>
  <r>
    <x v="41"/>
    <s v="Sauszemes transports un cauruļvadu transports"/>
    <s v="Land transport and transport via pipelines"/>
    <s v="4931"/>
    <s v="Pilsētas un piepilsētas pasažieru sauszemes pārvadājumi"/>
    <s v="Urban and suburban passenger land transport"/>
    <n v="579206.02639825596"/>
    <n v="12589153.3625244"/>
    <n v="-12009947.336126143"/>
  </r>
  <r>
    <x v="41"/>
    <s v="Sauszemes transports un cauruļvadu transports"/>
    <s v="Land transport and transport via pipelines"/>
    <s v="4932"/>
    <s v="Taksometru pakalpojumi"/>
    <s v="Taxi operation"/>
    <n v="186193.19284227199"/>
    <n v="28184.970573189701"/>
    <n v="158008.2222690823"/>
  </r>
  <r>
    <x v="41"/>
    <s v="Sauszemes transports un cauruļvadu transports"/>
    <s v="Land transport and transport via pipelines"/>
    <s v="4939"/>
    <s v="Citur neklasificēts pasažieru sauszemes transports"/>
    <s v="Other passenger land transport n.e.c."/>
    <n v="472724.995609359"/>
    <n v="888054.73367117997"/>
    <n v="-415329.73806182097"/>
  </r>
  <r>
    <x v="41"/>
    <s v="Sauszemes transports un cauruļvadu transports"/>
    <s v="Land transport and transport via pipelines"/>
    <s v="4941"/>
    <s v="Kravu pārvadājumi pa autoceļiem"/>
    <s v="Freight transport by road"/>
    <n v="29403939.391344301"/>
    <n v="23917240.800066002"/>
    <n v="5486698.5912782997"/>
  </r>
  <r>
    <x v="41"/>
    <s v="Sauszemes transports un cauruļvadu transports"/>
    <s v="Land transport and transport via pipelines"/>
    <s v="4942"/>
    <s v="Individuālie kravu pārvadāšanas pakalpojumi"/>
    <s v="Removal services"/>
    <n v="498655.04372524901"/>
    <n v="291238.02444129501"/>
    <n v="207417.019283954"/>
  </r>
  <r>
    <x v="41"/>
    <s v="Sauszemes transports un cauruļvadu transports"/>
    <s v="Land transport and transport via pipelines"/>
    <s v="4950"/>
    <s v="Cauruļvadu transports"/>
    <s v="Transport via pipeline"/>
    <n v="10771.7732754509"/>
    <n v="1482583.7660966101"/>
    <n v="-1471811.9928211593"/>
  </r>
  <r>
    <x v="42"/>
    <s v="Ūdens transports"/>
    <s v="Water transport"/>
    <s v="5010"/>
    <s v="Pasažieru jūras un piekrastes ūdens transports"/>
    <s v="Sea and coastal passenger water transport"/>
    <n v="769667.06406565697"/>
    <n v="102164.74667969999"/>
    <n v="667502.31738595699"/>
  </r>
  <r>
    <x v="42"/>
    <s v="Ūdens transports"/>
    <s v="Water transport"/>
    <s v="5020"/>
    <s v="Kravu jūras un piekrastes ūdens transports"/>
    <s v="Sea and coastal freight water transport"/>
    <n v="4005647.1686738799"/>
    <n v="3085489.5322256"/>
    <n v="920157.63644827995"/>
  </r>
  <r>
    <x v="42"/>
    <s v="Ūdens transports"/>
    <s v="Water transport"/>
    <s v="5030"/>
    <s v="Pasažieru pārvadājumi iekšzemes ūdeņos"/>
    <s v="Inland passenger water transport"/>
    <n v="14939.609621174601"/>
    <n v="5471.8669785601696"/>
    <n v="9467.7426426144302"/>
  </r>
  <r>
    <x v="42"/>
    <s v="Ūdens transports"/>
    <s v="Water transport"/>
    <s v="5040"/>
    <s v="Kravu pārvadājumi iekšzemes ūdeņos"/>
    <s v="Inland freight water transport"/>
    <n v="50856.753216885503"/>
    <n v="3934.33301341484"/>
    <n v="46922.420203470661"/>
  </r>
  <r>
    <x v="43"/>
    <s v="Gaisa transports"/>
    <s v="Air transport"/>
    <s v="5110"/>
    <s v="Pasažieru aviopārvadājumi"/>
    <s v="Passenger air transport"/>
    <n v="94412.792566234697"/>
    <n v="470689.204694396"/>
    <n v="-376276.41212816129"/>
  </r>
  <r>
    <x v="43"/>
    <s v="Gaisa transports"/>
    <s v="Air transport"/>
    <s v="5121"/>
    <s v="Kravu aviopārvadājumi"/>
    <s v="Freight air transport"/>
    <n v="30216.436580895999"/>
    <n v="101226.820122879"/>
    <n v="-71010.383541982999"/>
  </r>
  <r>
    <x v="44"/>
    <s v="Uzglabāšanas un transporta palīgdarbības"/>
    <s v="Warehousing and support activities for transportation"/>
    <s v="5210"/>
    <s v="Uzglabāšana un noliktavu saimniecība"/>
    <s v="Warehousing and storage"/>
    <n v="4140198.2293229401"/>
    <n v="5573378.28859301"/>
    <n v="-1433180.0592700699"/>
  </r>
  <r>
    <x v="44"/>
    <s v="Uzglabāšanas un transporta palīgdarbības"/>
    <s v="Warehousing and support activities for transportation"/>
    <s v="5221"/>
    <s v="Sauszemes transporta palīgdarbības"/>
    <s v="Service activities incidental to land transportation"/>
    <n v="25947366.426736102"/>
    <n v="1459941.6032969099"/>
    <n v="24487424.823439192"/>
  </r>
  <r>
    <x v="44"/>
    <s v="Uzglabāšanas un transporta palīgdarbības"/>
    <s v="Warehousing and support activities for transportation"/>
    <s v="5222"/>
    <s v="Ūdens transporta palīgdarbības"/>
    <s v="Service activities incidental to water transportation"/>
    <n v="264713.45332650398"/>
    <n v="426670.63754173298"/>
    <n v="-161957.184215229"/>
  </r>
  <r>
    <x v="44"/>
    <s v="Uzglabāšanas un transporta palīgdarbības"/>
    <s v="Warehousing and support activities for transportation"/>
    <s v="5223"/>
    <s v="Aviotransporta palīgdarbības"/>
    <s v="Service activities incidental to air transportation"/>
    <n v="3306154.6807112698"/>
    <n v="1777794.3584321099"/>
    <n v="1528360.3222791599"/>
  </r>
  <r>
    <x v="44"/>
    <s v="Uzglabāšanas un transporta palīgdarbības"/>
    <s v="Warehousing and support activities for transportation"/>
    <s v="5224"/>
    <s v="Kravu iekraušana un izkraušana"/>
    <s v="Cargo handling"/>
    <n v="2893361.2807785999"/>
    <n v="19757429.378052901"/>
    <n v="-16864068.097274303"/>
  </r>
  <r>
    <x v="44"/>
    <s v="Uzglabāšanas un transporta palīgdarbības"/>
    <s v="Warehousing and support activities for transportation"/>
    <s v="5229"/>
    <s v="Pārējās transporta palīgdarbības"/>
    <s v="Other transportation support activities"/>
    <n v="6751771.71373282"/>
    <n v="10760276.3082457"/>
    <n v="-4008504.5945128798"/>
  </r>
  <r>
    <x v="45"/>
    <s v="Pasta un kurjeru darbība"/>
    <s v="Postal and courier activities"/>
    <s v="5310"/>
    <s v="Pasta darbība saskaņā ar vispārējā pakalpojuma pienākumu"/>
    <s v="Postal activities under universal service obligation"/>
    <n v="2372983.5539450501"/>
    <n v="20498.801941935501"/>
    <n v="2352484.7520031147"/>
  </r>
  <r>
    <x v="45"/>
    <s v="Pasta un kurjeru darbība"/>
    <s v="Postal and courier activities"/>
    <s v="5320"/>
    <s v="Citas pasta un kurjeru darbības"/>
    <s v="Other postal and courier activities"/>
    <n v="2116335.0928287301"/>
    <n v="209541.81498545801"/>
    <n v="1906793.2778432721"/>
  </r>
  <r>
    <x v="46"/>
    <s v="Izmitināšana"/>
    <s v="Accommodation"/>
    <s v="5510"/>
    <s v="Izmitināšana viesnīcās un līdzīgās apmešanās vietās"/>
    <s v="Hotels and similar accommodation"/>
    <n v="7387581.1450107303"/>
    <n v="1265644.4856377"/>
    <n v="6121936.6593730301"/>
  </r>
  <r>
    <x v="46"/>
    <s v="Izmitināšana"/>
    <s v="Accommodation"/>
    <s v="5520"/>
    <s v="Izmitināšana viesu mājās un cita veida īslaicīgas apmešanās vietās"/>
    <s v="Holiday and other short-stay accommodation"/>
    <n v="564464.37127113598"/>
    <n v="970501.345504408"/>
    <n v="-406036.97423327202"/>
  </r>
  <r>
    <x v="46"/>
    <s v="Izmitināšana"/>
    <s v="Accommodation"/>
    <s v="5530"/>
    <s v="Kempingu, atpūtas transportlīdzekļu laukumu un apdzīvojamo autopiekabju laukumu darbība"/>
    <s v="Camping grounds, recreational vehicle parks and trailer parks"/>
    <n v="26650.573664122599"/>
    <n v="129655.931896347"/>
    <n v="-103005.3582322244"/>
  </r>
  <r>
    <x v="46"/>
    <s v="Izmitināšana"/>
    <s v="Accommodation"/>
    <s v="5590"/>
    <s v="Pārējo apmešanās vietu darbība"/>
    <s v="Other accommodation"/>
    <n v="20766.579793512799"/>
    <n v="16381.758898469599"/>
    <n v="4384.8208950431999"/>
  </r>
  <r>
    <x v="47"/>
    <s v="Ēdināšanas pakalpojumi"/>
    <s v="Food and beverage service activities"/>
    <s v="5610"/>
    <s v="Restorānu un mobilo ēdināšanas vietu pakalpojumi"/>
    <s v="Restaurants and mobile food service activities"/>
    <n v="21065955.001008902"/>
    <n v="1141817.56749449"/>
    <n v="19924137.433514412"/>
  </r>
  <r>
    <x v="47"/>
    <s v="Ēdināšanas pakalpojumi"/>
    <s v="Food and beverage service activities"/>
    <s v="5621"/>
    <s v="Izbraukuma ēdināšana pēc pasūtījuma"/>
    <s v="Event catering activities"/>
    <n v="192319.33541749901"/>
    <n v="25297.720231985"/>
    <n v="167021.61518551401"/>
  </r>
  <r>
    <x v="47"/>
    <s v="Ēdināšanas pakalpojumi"/>
    <s v="Food and beverage service activities"/>
    <s v="5629"/>
    <s v="Cita veida ēdināšanas pakalpojumi"/>
    <s v="Other food service activities"/>
    <n v="2935418.0306919198"/>
    <n v="1014742.15740844"/>
    <n v="1920675.8732834798"/>
  </r>
  <r>
    <x v="47"/>
    <s v="Ēdināšanas pakalpojumi"/>
    <s v="Food and beverage service activities"/>
    <s v="5630"/>
    <s v="Bāru darbība"/>
    <s v="Beverage serving activities"/>
    <n v="1725000.7813182599"/>
    <n v="323681.71796313103"/>
    <n v="1401319.0633551287"/>
  </r>
  <r>
    <x v="48"/>
    <s v="Izdevējdarbība"/>
    <s v="Publishing activities"/>
    <s v="5811"/>
    <s v="Grāmatu izdošana"/>
    <s v="Book publishing"/>
    <n v="1166440.0579212401"/>
    <n v="35031.058764207402"/>
    <n v="1131408.9991570327"/>
  </r>
  <r>
    <x v="48"/>
    <s v="Izdevējdarbība"/>
    <s v="Publishing activities"/>
    <s v="5812"/>
    <s v="Izziņu katalogu izdošana"/>
    <s v="Publishing of directories and mailing lists"/>
    <n v="2926.3109137113602"/>
    <n v="45.204637423805202"/>
    <n v="2881.1062762875549"/>
  </r>
  <r>
    <x v="48"/>
    <s v="Izdevējdarbība"/>
    <s v="Publishing activities"/>
    <s v="5813"/>
    <s v="Laikrakstu izdošana"/>
    <s v="Publishing of newspapers"/>
    <n v="891932.94663468096"/>
    <n v="120128.694683696"/>
    <n v="771804.25195098494"/>
  </r>
  <r>
    <x v="48"/>
    <s v="Izdevējdarbība"/>
    <s v="Publishing activities"/>
    <s v="5814"/>
    <s v="Žurnālu un periodisko izdevumu izdošana"/>
    <s v="Publishing of journals and periodicals"/>
    <n v="1984638.8331420999"/>
    <n v="633428.938511107"/>
    <n v="1351209.8946309928"/>
  </r>
  <r>
    <x v="48"/>
    <s v="Izdevējdarbība"/>
    <s v="Publishing activities"/>
    <s v="5819"/>
    <s v="Citi izdevējdarbības veidi"/>
    <s v="Other publishing activities"/>
    <n v="767183.78106561699"/>
    <n v="100558.43198547501"/>
    <n v="666625.34908014198"/>
  </r>
  <r>
    <x v="48"/>
    <s v="Izdevējdarbība"/>
    <s v="Publishing activities"/>
    <s v="5821"/>
    <s v="Datorspēļu tiražēšana"/>
    <s v="Publishing of computer games"/>
    <n v="1644.7443345797701"/>
    <n v="77.361540344107297"/>
    <n v="1567.3827942356629"/>
  </r>
  <r>
    <x v="48"/>
    <s v="Izdevējdarbība"/>
    <s v="Publishing activities"/>
    <s v="5829"/>
    <s v="Citu programmatūru tiražēšana"/>
    <s v="Other software publishing"/>
    <n v="200006.085064285"/>
    <n v="12720.477895800301"/>
    <n v="187285.60716848471"/>
  </r>
  <r>
    <x v="49"/>
    <s v="Kinofilmu, video filmu, televīzijas programmu un skaņu ierakstu producēšana"/>
    <s v="Motion picture, video and television programme production, sound recording and music publishing acti"/>
    <s v="5911"/>
    <s v="Kinofilmu, video filmu un televīzijas programmu producēšana"/>
    <s v="Motion picture, video and television programme production activities"/>
    <n v="928035.04406042094"/>
    <n v="386262.90170881199"/>
    <n v="541772.14235160896"/>
  </r>
  <r>
    <x v="49"/>
    <s v="Kinofilmu, video filmu, televīzijas programmu un skaņu ierakstu producēšana"/>
    <s v="Motion picture, video and television programme production, sound recording and music publishing acti"/>
    <s v="5912"/>
    <s v="Darbības pēc kinofilmu, video filmu un televīzijas programmu producēšanas"/>
    <s v="Motion picture, video and television programme post-production activities"/>
    <n v="245577.077882824"/>
    <n v="2440.17896335251"/>
    <n v="243136.89891947148"/>
  </r>
  <r>
    <x v="49"/>
    <s v="Kinofilmu, video filmu, televīzijas programmu un skaņu ierakstu producēšana"/>
    <s v="Motion picture, video and television programme production, sound recording and music publishing acti"/>
    <s v="5913"/>
    <s v="Kinofilmu, video filmu un televīzijas programmu izplatīšana"/>
    <s v="Motion picture, video and television programme distribution activities"/>
    <n v="1255314.60906324"/>
    <n v="18208.977405478599"/>
    <n v="1237105.6316577613"/>
  </r>
  <r>
    <x v="49"/>
    <s v="Kinofilmu, video filmu, televīzijas programmu un skaņu ierakstu producēšana"/>
    <s v="Motion picture, video and television programme production, sound recording and music publishing acti"/>
    <s v="5914"/>
    <s v="Kinofilmu demonstrēšana"/>
    <s v="Motion picture projection activities"/>
    <n v="606053.16136732302"/>
    <n v="281604.09515950398"/>
    <n v="324449.06620781904"/>
  </r>
  <r>
    <x v="49"/>
    <s v="Kinofilmu, video filmu, televīzijas programmu un skaņu ierakstu producēšana"/>
    <s v="Motion picture, video and television programme production, sound recording and music publishing acti"/>
    <s v="5920"/>
    <s v="Skaņu ierakstu producēšana"/>
    <s v="Sound recording and music publishing activities"/>
    <n v="193815.57478745101"/>
    <n v="48969.500606769499"/>
    <n v="144846.07418068152"/>
  </r>
  <r>
    <x v="50"/>
    <s v="Radio un televīzijas programmu izstrāde un apraide"/>
    <s v="Programming and broadcasting activities"/>
    <s v="6010"/>
    <s v="Radio programmu apraide"/>
    <s v="Radio broadcasting"/>
    <n v="865129.89890677901"/>
    <n v="77583.7875767355"/>
    <n v="787546.11133004352"/>
  </r>
  <r>
    <x v="50"/>
    <s v="Radio un televīzijas programmu izstrāde un apraide"/>
    <s v="Programming and broadcasting activities"/>
    <s v="6020"/>
    <s v="Televīzijas programmu izstrāde un apraide"/>
    <s v="Television programming and broadcasting activities"/>
    <n v="7057262.9191537304"/>
    <n v="289989.483198445"/>
    <n v="6767273.4359552851"/>
  </r>
  <r>
    <x v="51"/>
    <s v="Telekomunikācija"/>
    <s v="Telecommunications"/>
    <s v="6110"/>
    <s v="Kabeļu telekomunikācijas pakalpojumi"/>
    <s v="Wired telecommunications activities"/>
    <n v="23215861.831224199"/>
    <n v="458745.97531550803"/>
    <n v="22757115.855908692"/>
  </r>
  <r>
    <x v="51"/>
    <s v="Telekomunikācija"/>
    <s v="Telecommunications"/>
    <s v="6120"/>
    <s v="Bezvadu telekomunikācijas pakalpojumi"/>
    <s v="Wireless telecommunications activities"/>
    <n v="21357461.911495"/>
    <n v="184194.62161894399"/>
    <n v="21173267.289876055"/>
  </r>
  <r>
    <x v="51"/>
    <s v="Telekomunikācija"/>
    <s v="Telecommunications"/>
    <s v="6130"/>
    <s v="Pavadoņu telekomunikācijas pakalpojumi"/>
    <s v="Satellite telecommunications activities"/>
    <n v="6160.9945304807597"/>
    <n v="1424.9065173220399"/>
    <n v="4736.0880131587201"/>
  </r>
  <r>
    <x v="51"/>
    <s v="Telekomunikācija"/>
    <s v="Telecommunications"/>
    <s v="6190"/>
    <s v="Citi telekomunikācijas pakalpojumi"/>
    <s v="Other telecommunications activities"/>
    <n v="17079046.2626656"/>
    <n v="641235.46077836805"/>
    <n v="16437810.801887231"/>
  </r>
  <r>
    <x v="52"/>
    <s v="Datorprogrammēšana, konsultēšana un saistītas darbības"/>
    <s v="Computer programming, consultancy and related activities"/>
    <s v="6201"/>
    <s v="Datorprogrammēšana"/>
    <s v="Computer programming activities"/>
    <n v="13291899.7733209"/>
    <n v="5800093.5673628496"/>
    <n v="7491806.2059580507"/>
  </r>
  <r>
    <x v="52"/>
    <s v="Datorprogrammēšana, konsultēšana un saistītas darbības"/>
    <s v="Computer programming, consultancy and related activities"/>
    <s v="6202"/>
    <s v="Konsultēšana datoru pielietojumu jautājumos"/>
    <s v="Computer consultancy activities"/>
    <n v="3510027.4760698001"/>
    <n v="162431.436307989"/>
    <n v="3347596.039761811"/>
  </r>
  <r>
    <x v="52"/>
    <s v="Datorprogrammēšana, konsultēšana un saistītas darbības"/>
    <s v="Computer programming, consultancy and related activities"/>
    <s v="6203"/>
    <s v="Datoriekārtu darbības pārvaldīšana"/>
    <s v="Computer facilities management activities"/>
    <n v="1637468.28026084"/>
    <n v="47706.108192952801"/>
    <n v="1589762.1720678871"/>
  </r>
  <r>
    <x v="52"/>
    <s v="Datorprogrammēšana, konsultēšana un saistītas darbības"/>
    <s v="Computer programming, consultancy and related activities"/>
    <s v="6209"/>
    <s v="Citi informācijas tehnoloģiju un datoru pakalpojumi"/>
    <s v="Other information technology and computer service activities"/>
    <n v="3096554.8283134401"/>
    <n v="1283064.5729982799"/>
    <n v="1813490.2553151601"/>
  </r>
  <r>
    <x v="53"/>
    <s v="Informācijas pakalpojumi"/>
    <s v="Information service activities"/>
    <s v="6311"/>
    <s v="Datu apstrāde, uzturēšana un ar to saistītās darbības"/>
    <s v="Data processing, hosting and related activities"/>
    <n v="4216315.6158121396"/>
    <n v="1630171.0129241699"/>
    <n v="2586144.6028879695"/>
  </r>
  <r>
    <x v="53"/>
    <s v="Informācijas pakalpojumi"/>
    <s v="Information service activities"/>
    <s v="6312"/>
    <s v="Interneta portālu darbība"/>
    <s v="Web portals"/>
    <n v="2498260.7910030698"/>
    <n v="970969.62131456297"/>
    <n v="1527291.169688507"/>
  </r>
  <r>
    <x v="53"/>
    <s v="Informācijas pakalpojumi"/>
    <s v="Information service activities"/>
    <s v="6391"/>
    <s v="Ziņu aģentūru darbība"/>
    <s v="News agency activities"/>
    <n v="575231.68551357102"/>
    <n v="348.39638664549398"/>
    <n v="574883.28912692552"/>
  </r>
  <r>
    <x v="53"/>
    <s v="Informācijas pakalpojumi"/>
    <s v="Information service activities"/>
    <s v="6399"/>
    <s v="Citur neklasificēti informācijas pakalpojumi"/>
    <s v="Other information service activities n.e.c."/>
    <n v="415547.90165451501"/>
    <n v="316040.79268114601"/>
    <n v="99507.108973369002"/>
  </r>
  <r>
    <x v="54"/>
    <s v="Finanšu pakalpojumu darbības, izņemot apdrošināšanu un pensiju uzkrāšanu"/>
    <s v="Financial service activities, except insurance and pension funding"/>
    <s v="6411"/>
    <s v="Centrālo banku darbība"/>
    <s v="Central banking"/>
    <n v="652517.87281409896"/>
    <n v="9693.0164672938699"/>
    <n v="642824.85634680511"/>
  </r>
  <r>
    <x v="54"/>
    <s v="Finanšu pakalpojumu darbības, izņemot apdrošināšanu un pensiju uzkrāšanu"/>
    <s v="Financial service activities, except insurance and pension funding"/>
    <s v="6419"/>
    <s v="Cita monetārā starpniecība"/>
    <s v="Other monetary intermediation"/>
    <n v="10046973.3323994"/>
    <n v="4248041.2388031902"/>
    <n v="5798932.0935962098"/>
  </r>
  <r>
    <x v="54"/>
    <s v="Finanšu pakalpojumu darbības, izņemot apdrošināšanu un pensiju uzkrāšanu"/>
    <s v="Financial service activities, except insurance and pension funding"/>
    <s v="6420"/>
    <s v="Holdingkompāniju darbība"/>
    <s v="Activities of holding companies"/>
    <n v="705340.924968782"/>
    <n v="234456.366359896"/>
    <n v="470884.55860888597"/>
  </r>
  <r>
    <x v="54"/>
    <s v="Finanšu pakalpojumu darbības, izņemot apdrošināšanu un pensiju uzkrāšanu"/>
    <s v="Financial service activities, except insurance and pension funding"/>
    <s v="6430"/>
    <s v="Līdzekļu apvienošana trastos, fondos un līdzīgās finanšu vienībās"/>
    <s v="Trusts, funds and similar financial entities"/>
    <n v="176377.40640855799"/>
    <n v="69627.314415228102"/>
    <n v="106750.09199332989"/>
  </r>
  <r>
    <x v="54"/>
    <s v="Finanšu pakalpojumu darbības, izņemot apdrošināšanu un pensiju uzkrāšanu"/>
    <s v="Financial service activities, except insurance and pension funding"/>
    <s v="6491"/>
    <s v="Finanšu noma"/>
    <s v="Financial leasing"/>
    <n v="10204426.115164001"/>
    <n v="11037954.613854"/>
    <n v="-833528.4986899998"/>
  </r>
  <r>
    <x v="54"/>
    <s v="Finanšu pakalpojumu darbības, izņemot apdrošināšanu un pensiju uzkrāšanu"/>
    <s v="Financial service activities, except insurance and pension funding"/>
    <s v="6492"/>
    <s v="Citi kreditēšanas pakalpojumi"/>
    <s v="Other credit granting"/>
    <n v="2726552.9489957402"/>
    <n v="793900.67530588899"/>
    <n v="1932652.2736898512"/>
  </r>
  <r>
    <x v="54"/>
    <s v="Finanšu pakalpojumu darbības, izņemot apdrošināšanu un pensiju uzkrāšanu"/>
    <s v="Financial service activities, except insurance and pension funding"/>
    <s v="6499"/>
    <s v="Citur neklasificētas finanšu pakalpojumu darbības, izņemot apdrošināšanu un pensiju uzkrāšanu"/>
    <s v="Other financial service activities, except insurance and pension funding n.e.c."/>
    <n v="801317.15875003603"/>
    <n v="122102.21176976799"/>
    <n v="679214.946980268"/>
  </r>
  <r>
    <x v="55"/>
    <s v="Apdrošināšana, pārapdrošināšana un pensiju uzkrāšana, izņemot obligāto sociālo apdrošināšanu"/>
    <s v="Insurance, reinsurance and pension funding, except compulsory social security"/>
    <s v="6511"/>
    <s v="Dzīvības apdrošināšana"/>
    <s v="Life insurance"/>
    <n v="80633.491750986097"/>
    <n v="2561.2667235815402"/>
    <n v="78072.225027404551"/>
  </r>
  <r>
    <x v="55"/>
    <s v="Apdrošināšana, pārapdrošināšana un pensiju uzkrāšana, izņemot obligāto sociālo apdrošināšanu"/>
    <s v="Insurance, reinsurance and pension funding, except compulsory social security"/>
    <s v="6512"/>
    <s v="Apdrošināšana, izņemot dzīvības apdrošināšanu"/>
    <s v="Non-life insurance"/>
    <n v="811260.26024888898"/>
    <n v="38347.991051957601"/>
    <n v="772912.26919693139"/>
  </r>
  <r>
    <x v="55"/>
    <s v="Apdrošināšana, pārapdrošināšana un pensiju uzkrāšana, izņemot obligāto sociālo apdrošināšanu"/>
    <s v="Insurance, reinsurance and pension funding, except compulsory social security"/>
    <s v="6520"/>
    <s v="Pārapdrošināšana"/>
    <s v="Reinsurance"/>
    <n v="132.17056248968399"/>
    <n v="0"/>
    <n v="132.17056248968399"/>
  </r>
  <r>
    <x v="55"/>
    <s v="Apdrošināšana, pārapdrošināšana un pensiju uzkrāšana, izņemot obligāto sociālo apdrošināšanu"/>
    <s v="Insurance, reinsurance and pension funding, except compulsory social security"/>
    <s v="6530"/>
    <s v="Pensiju uzkrāšana"/>
    <s v="Pension funding"/>
    <n v="147.04170630787499"/>
    <n v="0"/>
    <n v="147.04170630787499"/>
  </r>
  <r>
    <x v="56"/>
    <s v="Finanšu pakalpojumu un apdrošināšanas darbības papildinošas darbības"/>
    <s v="Activities auxiliary to financial services and insurance activities"/>
    <s v="6611"/>
    <s v="Finanšu tirgus vadīšana"/>
    <s v="Administration of financial markets"/>
    <n v="218358.43190778699"/>
    <n v="4435.7292534476201"/>
    <n v="213922.70265433937"/>
  </r>
  <r>
    <x v="56"/>
    <s v="Finanšu pakalpojumu un apdrošināšanas darbības papildinošas darbības"/>
    <s v="Activities auxiliary to financial services and insurance activities"/>
    <s v="6612"/>
    <s v="Operācijas ar vērtspapīriem"/>
    <s v="Security and commodity contracts brokerage"/>
    <n v="79496.325114768901"/>
    <n v="84020.622181148603"/>
    <n v="-4524.2970663797023"/>
  </r>
  <r>
    <x v="56"/>
    <s v="Finanšu pakalpojumu un apdrošināšanas darbības papildinošas darbības"/>
    <s v="Activities auxiliary to financial services and insurance activities"/>
    <s v="6619"/>
    <s v="Citas finanšu pakalpojumus papildinošas darbības, izņemot apdrošināšanu un pensiju uzkrāšanu"/>
    <s v="Other activities auxiliary to financial services, except insurance and pension funding"/>
    <n v="2436248.47059135"/>
    <n v="236930.585676405"/>
    <n v="2199317.8849149449"/>
  </r>
  <r>
    <x v="56"/>
    <s v="Finanšu pakalpojumu un apdrošināšanas darbības papildinošas darbības"/>
    <s v="Activities auxiliary to financial services and insurance activities"/>
    <s v="6621"/>
    <s v="Riska un zaudējumu novērtēšana"/>
    <s v="Risk and damage evaluation"/>
    <n v="24034.426958412299"/>
    <n v="11121.7636780667"/>
    <n v="12912.6632803456"/>
  </r>
  <r>
    <x v="56"/>
    <s v="Finanšu pakalpojumu un apdrošināšanas darbības papildinošas darbības"/>
    <s v="Activities auxiliary to financial services and insurance activities"/>
    <s v="6622"/>
    <s v="Apdrošināšanas aģentu un brokeru darbība"/>
    <s v="Activities of insurance agents and brokers"/>
    <n v="201731.21211376099"/>
    <n v="24364.9386757047"/>
    <n v="177366.27343805629"/>
  </r>
  <r>
    <x v="56"/>
    <s v="Finanšu pakalpojumu un apdrošināšanas darbības papildinošas darbības"/>
    <s v="Activities auxiliary to financial services and insurance activities"/>
    <s v="6629"/>
    <s v="Pārējā apdrošināšanu un pensiju uzkrāšanu papildinoša darbība"/>
    <s v="Other activities auxiliary to insurance and pension funding"/>
    <n v="13671.273200550901"/>
    <n v="2213.6259045196098"/>
    <n v="11457.647296031291"/>
  </r>
  <r>
    <x v="56"/>
    <s v="Finanšu pakalpojumu un apdrošināšanas darbības papildinošas darbības"/>
    <s v="Activities auxiliary to financial services and insurance activities"/>
    <s v="6630"/>
    <s v="Fondu pārvaldīšana"/>
    <s v="Fund management activities"/>
    <n v="1304330.3019397701"/>
    <n v="25061.211945293398"/>
    <n v="1279269.0899944766"/>
  </r>
  <r>
    <x v="57"/>
    <s v="Operācijas ar nekustamo īpašumu"/>
    <s v="Real estate activities"/>
    <s v="6810"/>
    <s v="Sava nekustama īpašuma pirkšana un pārdošana"/>
    <s v="Buying and selling of own real estate"/>
    <n v="14499828.761665201"/>
    <n v="8526904.3351191003"/>
    <n v="5972924.4265461005"/>
  </r>
  <r>
    <x v="57"/>
    <s v="Operācijas ar nekustamo īpašumu"/>
    <s v="Real estate activities"/>
    <s v="6820"/>
    <s v="Sava vai nomāta nekustamā īpašuma izīrēšana un pārvaldīšana"/>
    <s v="Rental and operating of own or leased real estate"/>
    <n v="95202924.6257094"/>
    <n v="15151202.6157775"/>
    <n v="80051722.009931892"/>
  </r>
  <r>
    <x v="57"/>
    <s v="Operācijas ar nekustamo īpašumu"/>
    <s v="Real estate activities"/>
    <s v="6831"/>
    <s v="Starpniecība darbībā ar nekustamo īpašumu"/>
    <s v="Real estate agencies"/>
    <n v="7115945.1165386196"/>
    <n v="869900.32580070698"/>
    <n v="6246044.790737913"/>
  </r>
  <r>
    <x v="57"/>
    <s v="Operācijas ar nekustamo īpašumu"/>
    <s v="Real estate activities"/>
    <s v="6832"/>
    <s v="Nekustamā īpašuma pārvaldīšana par atlīdzību vai uz līguma pamata"/>
    <s v="Management of real estate on a fee or contract basis"/>
    <n v="12526474.191179899"/>
    <n v="1739752.66344756"/>
    <n v="10786721.527732339"/>
  </r>
  <r>
    <x v="58"/>
    <s v="Juridiskie un grāmatvedības pakalpojumi"/>
    <s v="Legal and accounting activities"/>
    <s v="6910"/>
    <s v="Juridiskie pakalpojumi"/>
    <s v="Legal activities"/>
    <n v="17102065.0566012"/>
    <n v="741378.46428978804"/>
    <n v="16360686.592311412"/>
  </r>
  <r>
    <x v="58"/>
    <s v="Juridiskie un grāmatvedības pakalpojumi"/>
    <s v="Legal and accounting activities"/>
    <s v="6920"/>
    <s v="Uzskaites, grāmatvedības, audita un revīzijas pakalpojumi; konsultēšana nodokļu jautājumos"/>
    <s v="Accounting, bookkeeping and auditing activities; tax consultancy"/>
    <n v="12965812.0532717"/>
    <n v="648552.34983887395"/>
    <n v="12317259.703432826"/>
  </r>
  <r>
    <x v="59"/>
    <s v="Centrālo biroju darbība; konsultēšana komercdarbībā un vadībzinībās"/>
    <s v="Activities of head offices; management consultancy activities"/>
    <s v="7010"/>
    <s v="Centrālo biroju darbība"/>
    <s v="Activities of head offices"/>
    <n v="1020533.97274933"/>
    <n v="241123.98015441"/>
    <n v="779409.99259491998"/>
  </r>
  <r>
    <x v="59"/>
    <s v="Centrālo biroju darbība; konsultēšana komercdarbībā un vadībzinībās"/>
    <s v="Activities of head offices; management consultancy activities"/>
    <s v="702"/>
    <s v="Vadības konsultāciju pakalpojumi"/>
    <e v="#N/A"/>
    <n v="8.0392257300755308"/>
    <n v="0"/>
    <n v="8.0392257300755308"/>
  </r>
  <r>
    <x v="59"/>
    <s v="Centrālo biroju darbība; konsultēšana komercdarbībā un vadībzinībās"/>
    <s v="Activities of head offices; management consultancy activities"/>
    <s v="7021"/>
    <s v="Sabiedrisko attiecību un komunikāciju vadības pakalpojumi"/>
    <s v="Public relations and communication activities"/>
    <n v="1472633.73451967"/>
    <n v="94468.763059743505"/>
    <n v="1378164.9714599266"/>
  </r>
  <r>
    <x v="59"/>
    <s v="Centrālo biroju darbība; konsultēšana komercdarbībā un vadībzinībās"/>
    <s v="Activities of head offices; management consultancy activities"/>
    <s v="7022"/>
    <s v="Konsultēšana komercdarbībā un vadībzinībās"/>
    <s v="Business and other management consultancy activities"/>
    <n v="10537892.8908583"/>
    <n v="1994931.6416718201"/>
    <n v="8542961.2491864804"/>
  </r>
  <r>
    <x v="60"/>
    <s v="Arhitektūras un inženiertehniskie pakalpojumi; tehniskā pārbaude un analīze"/>
    <s v="Architectural and engineering activities; technical testing and analysis"/>
    <s v="7111"/>
    <s v="Arhitektūras pakalpojumi"/>
    <s v="Architectural activities"/>
    <n v="4533224.4129799502"/>
    <n v="286748.59162679798"/>
    <n v="4246475.8213531524"/>
  </r>
  <r>
    <x v="60"/>
    <s v="Arhitektūras un inženiertehniskie pakalpojumi; tehniskā pārbaude un analīze"/>
    <s v="Architectural and engineering activities; technical testing and analysis"/>
    <s v="7112"/>
    <s v="Inženierdarbības un ar tām saistītās tehniskās konsultācijas"/>
    <s v="Engineering activities and related technical consultancy"/>
    <n v="9695833.3550962191"/>
    <n v="1974310.7606677299"/>
    <n v="7721522.594428489"/>
  </r>
  <r>
    <x v="60"/>
    <s v="Arhitektūras un inženiertehniskie pakalpojumi; tehniskā pārbaude un analīze"/>
    <s v="Architectural and engineering activities; technical testing and analysis"/>
    <s v="7120"/>
    <s v="Tehniskā pārbaude un analīze"/>
    <s v="Technical testing and analysis"/>
    <n v="4326262.1039896803"/>
    <n v="395761.43611015298"/>
    <n v="3930500.6678795274"/>
  </r>
  <r>
    <x v="61"/>
    <s v="Zinātniskās pētniecības darbs"/>
    <s v="Scientific research and development"/>
    <s v="7211"/>
    <s v="Pētījumu un eksperimentālo izstrāžu veikšana biotehnoloģijā"/>
    <s v="Research and experimental development on biotechnology"/>
    <n v="648581.36737315101"/>
    <n v="174726.72792499801"/>
    <n v="473854.63944815297"/>
  </r>
  <r>
    <x v="61"/>
    <s v="Zinātniskās pētniecības darbs"/>
    <s v="Scientific research and development"/>
    <s v="7219"/>
    <s v="Pārējo pētījumu un eksperimentālo izstrāžu veikšana dabaszinātnēs un inženierzinātnēs"/>
    <s v="Other research and experimental development on natural sciences and engineering"/>
    <n v="1831077.6596667101"/>
    <n v="1792900.1917668099"/>
    <n v="38177.467899900163"/>
  </r>
  <r>
    <x v="61"/>
    <s v="Zinātniskās pētniecības darbs"/>
    <s v="Scientific research and development"/>
    <s v="7220"/>
    <s v="Pētījumu un eksperimentālo izstrāžu veikšana sociālajās un humanitārajās zinātnēs"/>
    <s v="Research and experimental development on social sciences and humanities"/>
    <n v="223188.73122213301"/>
    <n v="58373.649021291902"/>
    <n v="164815.08220084111"/>
  </r>
  <r>
    <x v="62"/>
    <s v="Reklāmas un tirgus izpētes pakalpojumi"/>
    <s v="Advertising and market research"/>
    <s v="7311"/>
    <s v="Reklāmas aģentūru darbība"/>
    <s v="Advertising agencies"/>
    <n v="10833410.1754585"/>
    <n v="2122261.1215062002"/>
    <n v="8711149.0539522991"/>
  </r>
  <r>
    <x v="62"/>
    <s v="Reklāmas un tirgus izpētes pakalpojumi"/>
    <s v="Advertising and market research"/>
    <s v="7312"/>
    <s v="Starpniecība reklāmas izvietošanā masu informācijas līdzekļos"/>
    <s v="Media representation"/>
    <n v="1192113.21461961"/>
    <n v="720617.91064160096"/>
    <n v="471495.30397800903"/>
  </r>
  <r>
    <x v="62"/>
    <s v="Reklāmas un tirgus izpētes pakalpojumi"/>
    <s v="Advertising and market research"/>
    <s v="7320"/>
    <s v="Tirgus un sabiedriskās domas izpēte"/>
    <s v="Market research and public opinion polling"/>
    <n v="9670276.1858767997"/>
    <n v="1581925.79620258"/>
    <n v="8088350.3896742202"/>
  </r>
  <r>
    <x v="63"/>
    <s v="Citi profesionālie, zinātniskie un tehniskie pakalpojumi"/>
    <s v="Other professional, scientific and technical activities"/>
    <s v="7410"/>
    <s v="Specializētie projektēšanas darbi"/>
    <s v="Specialised design activities"/>
    <n v="1207916.0092303399"/>
    <n v="341348.29826819402"/>
    <n v="866567.71096214582"/>
  </r>
  <r>
    <x v="63"/>
    <s v="Citi profesionālie, zinātniskie un tehniskie pakalpojumi"/>
    <s v="Other professional, scientific and technical activities"/>
    <s v="7420"/>
    <s v="Fotopakalpojumi"/>
    <s v="Photographic activities"/>
    <n v="391022.886430129"/>
    <n v="31220.941901070601"/>
    <n v="359801.94452905841"/>
  </r>
  <r>
    <x v="63"/>
    <s v="Citi profesionālie, zinātniskie un tehniskie pakalpojumi"/>
    <s v="Other professional, scientific and technical activities"/>
    <s v="7430"/>
    <s v="Tulkošanas un tulku pakalpojumi"/>
    <s v="Translation and interpretation activities"/>
    <n v="1030678.13615785"/>
    <n v="172379.839194256"/>
    <n v="858298.29696359404"/>
  </r>
  <r>
    <x v="63"/>
    <s v="Citi profesionālie, zinātniskie un tehniskie pakalpojumi"/>
    <s v="Other professional, scientific and technical activities"/>
    <s v="7490"/>
    <s v="Citur neklasificēti profesionālie, zinātniskie un tehniskie pakalpojumi"/>
    <s v="Other professional, scientific and technical activities n.e.c."/>
    <n v="4013548.9957342301"/>
    <n v="1003345.80877866"/>
    <n v="3010203.1869555702"/>
  </r>
  <r>
    <x v="64"/>
    <s v="Veterinārie pakalpojumi"/>
    <s v="Veterinary activities"/>
    <s v="7500"/>
    <s v="Veterinārie pakalpojumi"/>
    <s v="Veterinary activities"/>
    <n v="753259.81543878501"/>
    <n v="39726.127936152901"/>
    <n v="713533.68750263215"/>
  </r>
  <r>
    <x v="65"/>
    <s v="Iznomāšana un ekspluatācijas līzings"/>
    <s v="Rental and leasing activities"/>
    <s v="7711"/>
    <s v="Automobiļu un citu vieglo transportlīdzekļu iznomāšana un ekspluatācijas līzings"/>
    <s v="Rental and leasing of cars and light motor vehicles"/>
    <n v="3061190.26894389"/>
    <n v="1413320.6502704599"/>
    <n v="1647869.6186734301"/>
  </r>
  <r>
    <x v="65"/>
    <s v="Iznomāšana un ekspluatācijas līzings"/>
    <s v="Rental and leasing activities"/>
    <s v="7712"/>
    <s v="Kravu automobiļu iznomāšana un ekspluatācijas līzings"/>
    <s v="Rental and leasing of trucks"/>
    <n v="966882.98013039201"/>
    <n v="756718.47254790796"/>
    <n v="210164.50758248405"/>
  </r>
  <r>
    <x v="65"/>
    <s v="Iznomāšana un ekspluatācijas līzings"/>
    <s v="Rental and leasing activities"/>
    <s v="7721"/>
    <s v="Atpūtas un sporta priekšmetu iznomāšana un ekspluatācijas līzings"/>
    <s v="Rental and leasing of recreational and sports goods"/>
    <n v="170363.34481613699"/>
    <n v="146390.23919909401"/>
    <n v="23973.10561704298"/>
  </r>
  <r>
    <x v="65"/>
    <s v="Iznomāšana un ekspluatācijas līzings"/>
    <s v="Rental and leasing activities"/>
    <s v="7722"/>
    <s v="Videoierakstu un disku iznomāšana"/>
    <s v="Rental of video tapes and disks"/>
    <n v="3385.78023608289"/>
    <n v="801.52664219327198"/>
    <n v="2584.2535938896181"/>
  </r>
  <r>
    <x v="65"/>
    <s v="Iznomāšana un ekspluatācijas līzings"/>
    <s v="Rental and leasing activities"/>
    <s v="7729"/>
    <s v="Cita veida individuālās lietošanas un mājsaimniecības priekšmetu iznomāšana un ekspluatācijas līzings"/>
    <s v="Rental and leasing of other personal and household goods"/>
    <n v="2030254.09621863"/>
    <n v="27206.825409986301"/>
    <n v="2003047.2708086437"/>
  </r>
  <r>
    <x v="65"/>
    <s v="Iznomāšana un ekspluatācijas līzings"/>
    <s v="Rental and leasing activities"/>
    <s v="7731"/>
    <s v="Lauksaimniecības mašīnu un iekārtu iznomāšana un ekspluatācijas līzings"/>
    <s v="Rental and leasing of agricultural machinery and equipment"/>
    <n v="73206.229807343203"/>
    <n v="14338.1940613884"/>
    <n v="58868.035745954803"/>
  </r>
  <r>
    <x v="65"/>
    <s v="Iznomāšana un ekspluatācijas līzings"/>
    <s v="Rental and leasing activities"/>
    <s v="7732"/>
    <s v="Būvniecības mašīnu un iekārtu iznomāšana un ekspluatācijas līzings"/>
    <s v="Rental and leasing of construction and civil engineering machinery and equipment"/>
    <n v="5894290.5699132103"/>
    <n v="534312.779225901"/>
    <n v="5359977.7906873096"/>
  </r>
  <r>
    <x v="65"/>
    <s v="Iznomāšana un ekspluatācijas līzings"/>
    <s v="Rental and leasing activities"/>
    <s v="7733"/>
    <s v="Biroja tehnikas un iekārtu iznomāšana un ekspluatācijas līzings (ieskaitot datorus)"/>
    <s v="Rental and leasing of office machinery and equipment (including computers)"/>
    <n v="432702.80170226702"/>
    <n v="12048.305552956401"/>
    <n v="420654.49614931061"/>
  </r>
  <r>
    <x v="65"/>
    <s v="Iznomāšana un ekspluatācijas līzings"/>
    <s v="Rental and leasing activities"/>
    <s v="7734"/>
    <s v="Ūdens transportlīdzekļu iznomāšana un ekspluatācijas līzings"/>
    <s v="Rental and leasing of water transport equipment"/>
    <n v="24364.172268456099"/>
    <n v="59047.815172537397"/>
    <n v="-34683.642904081295"/>
  </r>
  <r>
    <x v="65"/>
    <s v="Iznomāšana un ekspluatācijas līzings"/>
    <s v="Rental and leasing activities"/>
    <s v="7735"/>
    <s v="Gaisa transportlīdzekļu iznomāšana un ekspluatācijas līzings"/>
    <s v="Rental and leasing of air transport equipment"/>
    <n v="795.21459752648002"/>
    <n v="649.31315854776005"/>
    <n v="145.90143897871997"/>
  </r>
  <r>
    <x v="65"/>
    <s v="Iznomāšana un ekspluatācijas līzings"/>
    <s v="Rental and leasing activities"/>
    <s v="7739"/>
    <s v="Citur neklasificētu pārējo mašīnu, iekārtu un materiālo līdzekļu iznomāšana un ekspluatācijas līzings"/>
    <s v="Rental and leasing of other machinery, equipment and tangible goods n.e.c."/>
    <n v="3806037.73506987"/>
    <n v="1588758.90419047"/>
    <n v="2217278.8308794"/>
  </r>
  <r>
    <x v="65"/>
    <s v="Iznomāšana un ekspluatācijas līzings"/>
    <s v="Rental and leasing activities"/>
    <s v="7740"/>
    <s v="Intelektuālā īpašuma un līdzīgu darbu līzings, izņemot autortiesību objektus"/>
    <s v="Leasing of intellectual property and similar products, except copyrighted works"/>
    <n v="1057471.69243516"/>
    <n v="19805.0925239469"/>
    <n v="1037666.5999112132"/>
  </r>
  <r>
    <x v="66"/>
    <s v="Darbaspēka meklēšana un nodrošināšana ar personālu"/>
    <s v="Employment activities"/>
    <s v="7810"/>
    <s v="Nodarbinātības aģentūru darbība"/>
    <s v="Activities of employment placement agencies"/>
    <n v="1158060.36817548"/>
    <n v="344616.27401875902"/>
    <n v="813444.09415672102"/>
  </r>
  <r>
    <x v="66"/>
    <s v="Darbaspēka meklēšana un nodrošināšana ar personālu"/>
    <s v="Employment activities"/>
    <s v="7820"/>
    <s v="Nodrošināšana ar personālu uz laiku"/>
    <s v="Temporary employment agency activities"/>
    <n v="794526.17434471101"/>
    <n v="104275.155719945"/>
    <n v="690251.01862476603"/>
  </r>
  <r>
    <x v="66"/>
    <s v="Darbaspēka meklēšana un nodrošināšana ar personālu"/>
    <s v="Employment activities"/>
    <s v="7830"/>
    <s v="Pārējo cilvēkresursu vadība"/>
    <s v="Other human resources provision"/>
    <n v="2032389.5448205799"/>
    <n v="68256.794571117993"/>
    <n v="1964132.750249462"/>
  </r>
  <r>
    <x v="67"/>
    <s v="Ceļojumu biroju, tūrisma operatoru rezervēšanas pakalpojumi un ar tiem saistīti pasākumi"/>
    <s v="Travel agency, tour operator and other reservation service and related activities"/>
    <s v="7911"/>
    <s v="Ceļojumu biroju pakalpojumi"/>
    <s v="Travel agency activities"/>
    <n v="812313.90232588304"/>
    <n v="183390.58134051599"/>
    <n v="628923.32098536706"/>
  </r>
  <r>
    <x v="67"/>
    <s v="Ceļojumu biroju, tūrisma operatoru rezervēšanas pakalpojumi un ar tiem saistīti pasākumi"/>
    <s v="Travel agency, tour operator and other reservation service and related activities"/>
    <s v="7912"/>
    <s v="Tūrisma operatoru pakalpojumi"/>
    <s v="Tour operator activities"/>
    <n v="1243051.1242861501"/>
    <n v="169457.823862755"/>
    <n v="1073593.3004233951"/>
  </r>
  <r>
    <x v="67"/>
    <s v="Ceļojumu biroju, tūrisma operatoru rezervēšanas pakalpojumi un ar tiem saistīti pasākumi"/>
    <s v="Travel agency, tour operator and other reservation service and related activities"/>
    <s v="7990"/>
    <s v="Citi rezervēšanas pakalpojumi un ar tiem saistītas darbības"/>
    <s v="Other reservation service and related activities"/>
    <n v="548574.81286907895"/>
    <n v="127944.216358074"/>
    <n v="420630.59651100496"/>
  </r>
  <r>
    <x v="68"/>
    <s v="Apsardzes pakalpojumi un izmeklēšana"/>
    <s v="Security and investigation activities"/>
    <s v="8010"/>
    <s v="Personiskās drošības darbības"/>
    <s v="Private security activities"/>
    <n v="6926082.3807759201"/>
    <n v="35205.627750781197"/>
    <n v="6890876.7530251388"/>
  </r>
  <r>
    <x v="68"/>
    <s v="Apsardzes pakalpojumi un izmeklēšana"/>
    <s v="Security and investigation activities"/>
    <s v="8020"/>
    <s v="Drošības sistēmu pakalpojumi"/>
    <s v="Security systems service activities"/>
    <n v="7064484.1146873403"/>
    <n v="239161.443022066"/>
    <n v="6825322.6716652745"/>
  </r>
  <r>
    <x v="68"/>
    <s v="Apsardzes pakalpojumi un izmeklēšana"/>
    <s v="Security and investigation activities"/>
    <s v="8030"/>
    <s v="Izmeklēšanas darbības"/>
    <s v="Investigation activities"/>
    <n v="12207.363646194401"/>
    <n v="6924.5087872578997"/>
    <n v="5282.8548589365009"/>
  </r>
  <r>
    <x v="69"/>
    <s v="Būvniecības un ainavu arhitektu pakalpojumi"/>
    <s v="Services to buildings and landscape activities"/>
    <s v="8110"/>
    <s v="Ēku uzturēšanas un ekspluatācijas darbības"/>
    <s v="Combined facilities support activities"/>
    <n v="3148162.6550102201"/>
    <n v="309673.26326002699"/>
    <n v="2838489.3917501932"/>
  </r>
  <r>
    <x v="69"/>
    <s v="Būvniecības un ainavu arhitektu pakalpojumi"/>
    <s v="Services to buildings and landscape activities"/>
    <s v="8121"/>
    <s v="Vispārēja ēku tīrīšana"/>
    <s v="General cleaning of buildings"/>
    <n v="1965635.4800869101"/>
    <n v="23130.072504766598"/>
    <n v="1942505.4075821436"/>
  </r>
  <r>
    <x v="69"/>
    <s v="Būvniecības un ainavu arhitektu pakalpojumi"/>
    <s v="Services to buildings and landscape activities"/>
    <s v="8122"/>
    <s v="Citas ēku un ražošanas objektu tīrīšanas un uzkopšanas darbības"/>
    <s v="Other building and industrial cleaning activities"/>
    <n v="362001.10888663097"/>
    <n v="64353.1514565654"/>
    <n v="297647.95743006555"/>
  </r>
  <r>
    <x v="69"/>
    <s v="Būvniecības un ainavu arhitektu pakalpojumi"/>
    <s v="Services to buildings and landscape activities"/>
    <s v="8129"/>
    <s v="Cita veida tīrīšanas darbības"/>
    <s v="Other cleaning activities"/>
    <n v="1986838.0635366901"/>
    <n v="201017.11487288101"/>
    <n v="1785820.9486638091"/>
  </r>
  <r>
    <x v="69"/>
    <s v="Būvniecības un ainavu arhitektu pakalpojumi"/>
    <s v="Services to buildings and landscape activities"/>
    <s v="8130"/>
    <s v="Ainavu veidošanas un uzturēšanas darbības"/>
    <s v="Landscape service activities"/>
    <n v="845887.62691538502"/>
    <n v="360533.54228382302"/>
    <n v="485354.084631562"/>
  </r>
  <r>
    <x v="70"/>
    <s v="Biroju administratīvās darbības un citas uzņēmumu palīgdarbības"/>
    <s v="Office administrative, office support and other business support activities"/>
    <s v="8211"/>
    <s v="Kombinētie biroju administratīvie pakalpojumi"/>
    <s v="Combined office administrative service activities"/>
    <n v="458684.111925715"/>
    <n v="265858.72409844003"/>
    <n v="192825.38782727497"/>
  </r>
  <r>
    <x v="70"/>
    <s v="Biroju administratīvās darbības un citas uzņēmumu palīgdarbības"/>
    <s v="Office administrative, office support and other business support activities"/>
    <s v="8219"/>
    <s v="Kopēšana, dokumentu sagatavošana un citas specializētās biroju palīgdarbības"/>
    <s v="Photocopying, document preparation and other specialised office support activities"/>
    <n v="689263.25231250795"/>
    <n v="20821.778832049898"/>
    <n v="668441.47348045802"/>
  </r>
  <r>
    <x v="70"/>
    <s v="Biroju administratīvās darbības un citas uzņēmumu palīgdarbības"/>
    <s v="Office administrative, office support and other business support activities"/>
    <s v="8220"/>
    <s v="Informācijas zvanu centru darbība"/>
    <s v="Activities of call centres"/>
    <n v="1655348.31818362"/>
    <n v="186971.24274631299"/>
    <n v="1468377.0754373069"/>
  </r>
  <r>
    <x v="70"/>
    <s v="Biroju administratīvās darbības un citas uzņēmumu palīgdarbības"/>
    <s v="Office administrative, office support and other business support activities"/>
    <s v="8230"/>
    <s v="Sanāksmju un tirdzniecības izstāžu organizatoru pakalpojumi"/>
    <s v="Organisation of conventions and trade shows"/>
    <n v="568570.41921041999"/>
    <n v="308929.653567367"/>
    <n v="259640.76564305299"/>
  </r>
  <r>
    <x v="70"/>
    <s v="Biroju administratīvās darbības un citas uzņēmumu palīgdarbības"/>
    <s v="Office administrative, office support and other business support activities"/>
    <s v="8291"/>
    <s v="Iekasēšanas aģentūru un kredītbiroju pakalpojumi"/>
    <s v="Activities of collection agencies and credit bureaus"/>
    <n v="1095818.14359378"/>
    <n v="145938.963751715"/>
    <n v="949879.17984206497"/>
  </r>
  <r>
    <x v="70"/>
    <s v="Biroju administratīvās darbības un citas uzņēmumu palīgdarbības"/>
    <s v="Office administrative, office support and other business support activities"/>
    <s v="8292"/>
    <s v="Iepakošanas pakalpojumi"/>
    <s v="Packaging activities"/>
    <n v="549301.26538511505"/>
    <n v="16939.4963693434"/>
    <n v="532361.76901577169"/>
  </r>
  <r>
    <x v="70"/>
    <s v="Biroju administratīvās darbības un citas uzņēmumu palīgdarbības"/>
    <s v="Office administrative, office support and other business support activities"/>
    <s v="8299"/>
    <s v="Pārējas citur neklasificētas uzņēmējdarbības veicināšanas palīgdarbības"/>
    <s v="Other business support service activities n.e.c."/>
    <n v="441424.37182440597"/>
    <n v="362059.58793410403"/>
    <n v="79364.783890301944"/>
  </r>
  <r>
    <x v="71"/>
    <s v="Valsts pārvalde un aizsardzība; obligātā sociālā apdrošināšana"/>
    <s v="Public administration and defence; compulsory social security"/>
    <s v="8411"/>
    <s v="Vispārējo valsts dienestu darbība"/>
    <s v="General public administration activities"/>
    <n v="50580014.527998902"/>
    <n v="4103012.433675"/>
    <n v="46477002.094323903"/>
  </r>
  <r>
    <x v="71"/>
    <s v="Valsts pārvalde un aizsardzība; obligātā sociālā apdrošināšana"/>
    <s v="Public administration and defence; compulsory social security"/>
    <s v="8412"/>
    <s v="Veselības aprūpes, izglītības, kultūras un citu sociālo pakalpojumu nodrošināšanas koordinēšana, izņemot sociālo apdrošināšanu"/>
    <s v="Regulation of the activities of providing health care, education, cultural services and other social"/>
    <n v="1192288.7738068099"/>
    <n v="15036.8745873956"/>
    <n v="1177251.8992194142"/>
  </r>
  <r>
    <x v="71"/>
    <s v="Valsts pārvalde un aizsardzība; obligātā sociālā apdrošināšana"/>
    <s v="Public administration and defence; compulsory social security"/>
    <s v="8413"/>
    <s v="Uzņēmējdarbības koordinēšana un efektivitātes veicināšana"/>
    <s v="Regulation of and contribution to more efficient operation of businesses"/>
    <n v="2104791.6160786198"/>
    <n v="4369867.9574959697"/>
    <n v="-2265076.3414173499"/>
  </r>
  <r>
    <x v="71"/>
    <s v="Valsts pārvalde un aizsardzība; obligātā sociālā apdrošināšana"/>
    <s v="Public administration and defence; compulsory social security"/>
    <s v="8421"/>
    <s v="Ārlietas"/>
    <s v="Foreign affairs"/>
    <n v="403653.90734053898"/>
    <n v="11861.3113016431"/>
    <n v="391792.59603889589"/>
  </r>
  <r>
    <x v="71"/>
    <s v="Valsts pārvalde un aizsardzība; obligātā sociālā apdrošināšana"/>
    <s v="Public administration and defence; compulsory social security"/>
    <s v="8422"/>
    <s v="Aizsardzība"/>
    <s v="Defence activities"/>
    <n v="6304904.3322681701"/>
    <n v="193906.57878481099"/>
    <n v="6110997.7534833588"/>
  </r>
  <r>
    <x v="71"/>
    <s v="Valsts pārvalde un aizsardzība; obligātā sociālā apdrošināšana"/>
    <s v="Public administration and defence; compulsory social security"/>
    <s v="8423"/>
    <s v="Tieslietu iestāžu darbība"/>
    <s v="Justice and judicial activities"/>
    <n v="683101.55802846898"/>
    <n v="1294.5714594680701"/>
    <n v="681806.98656900087"/>
  </r>
  <r>
    <x v="71"/>
    <s v="Valsts pārvalde un aizsardzība; obligātā sociālā apdrošināšana"/>
    <s v="Public administration and defence; compulsory social security"/>
    <s v="8424"/>
    <s v="Sabiedriskās kārtības un drošības uzturēšana"/>
    <s v="Public order and safety activities"/>
    <n v="3929639.1507732999"/>
    <n v="14099.749005412599"/>
    <n v="3915539.4017678872"/>
  </r>
  <r>
    <x v="71"/>
    <s v="Valsts pārvalde un aizsardzība; obligātā sociālā apdrošināšana"/>
    <s v="Public administration and defence; compulsory social security"/>
    <s v="8425"/>
    <s v="Ugunsdzēsības dienestu darbība"/>
    <s v="Fire service activities"/>
    <n v="64588.465378057102"/>
    <n v="13651.0172618824"/>
    <n v="50937.448116174703"/>
  </r>
  <r>
    <x v="71"/>
    <s v="Valsts pārvalde un aizsardzība; obligātā sociālā apdrošināšana"/>
    <s v="Public administration and defence; compulsory social security"/>
    <s v="8430"/>
    <s v="Obligātā sociālā apdrošināšana"/>
    <s v="Compulsory social security activities"/>
    <n v="713.27140995213495"/>
    <n v="0"/>
    <n v="713.27140995213495"/>
  </r>
  <r>
    <x v="72"/>
    <s v="Izglītība"/>
    <s v="Education"/>
    <s v="8510"/>
    <s v="Pirmskolas izglītība"/>
    <s v="Pre-primary education"/>
    <n v="135749.20710246399"/>
    <n v="21081.557106789402"/>
    <n v="114667.64999567458"/>
  </r>
  <r>
    <x v="72"/>
    <s v="Izglītība"/>
    <s v="Education"/>
    <s v="8520"/>
    <s v="Sākumizglītība"/>
    <s v="Primary education"/>
    <n v="110603.009188906"/>
    <n v="29087.056988861801"/>
    <n v="81515.952200044194"/>
  </r>
  <r>
    <x v="72"/>
    <s v="Izglītība"/>
    <s v="Education"/>
    <s v="8531"/>
    <s v="Vispārējā vidējā izglītība"/>
    <s v="General secondary education"/>
    <n v="307948.65842562099"/>
    <n v="7361.3830052760104"/>
    <n v="300587.27542034496"/>
  </r>
  <r>
    <x v="72"/>
    <s v="Izglītība"/>
    <s v="Education"/>
    <s v="8532"/>
    <s v="Vidējā tehniskā un profesionālā izglītība"/>
    <s v="Technical and vocational secondary education"/>
    <n v="1919513.05657338"/>
    <n v="58401.0521326003"/>
    <n v="1861112.0044407798"/>
  </r>
  <r>
    <x v="72"/>
    <s v="Izglītība"/>
    <s v="Education"/>
    <s v="8541"/>
    <s v="Augstākā izglītība, kas nav akadēmiskā"/>
    <s v="Post-secondary non-tertiary education"/>
    <n v="274865.799678943"/>
    <n v="7515.3962061684297"/>
    <n v="267350.40347277455"/>
  </r>
  <r>
    <x v="72"/>
    <s v="Izglītība"/>
    <s v="Education"/>
    <s v="8542"/>
    <s v="Akadēmiskā augstākā izglītība"/>
    <s v="Tertiary education"/>
    <n v="4272342.0739086904"/>
    <n v="127276.089324364"/>
    <n v="4145065.9845843264"/>
  </r>
  <r>
    <x v="72"/>
    <s v="Izglītība"/>
    <s v="Education"/>
    <s v="8551"/>
    <s v="Sporta un ārpusskolas izglītība"/>
    <s v="Sports and recreation education"/>
    <n v="45327.658610992599"/>
    <n v="14553.8665182896"/>
    <n v="30773.792092702999"/>
  </r>
  <r>
    <x v="72"/>
    <s v="Izglītība"/>
    <s v="Education"/>
    <s v="8552"/>
    <s v="Kultūras izglītība"/>
    <s v="Cultural education"/>
    <n v="71152.275489780906"/>
    <n v="1983.9207822949199"/>
    <n v="69168.354707485982"/>
  </r>
  <r>
    <x v="72"/>
    <s v="Izglītība"/>
    <s v="Education"/>
    <s v="8553"/>
    <s v="Transportlīdzekļu vadītāju apmācība"/>
    <s v="Driving school activities"/>
    <n v="255536.11437123301"/>
    <n v="16902.5624774475"/>
    <n v="238633.55189378551"/>
  </r>
  <r>
    <x v="72"/>
    <s v="Izglītība"/>
    <s v="Education"/>
    <s v="8559"/>
    <s v="Citur neklasificēta izglītība"/>
    <s v="Other education n.e.c."/>
    <n v="2018473.76517094"/>
    <n v="128870.372434989"/>
    <n v="1889603.3927359509"/>
  </r>
  <r>
    <x v="72"/>
    <s v="Izglītība"/>
    <s v="Education"/>
    <s v="8560"/>
    <s v="Izglītības atbalsta pakalpojumi"/>
    <s v="Educational support activities"/>
    <n v="186553.13572882299"/>
    <n v="23148.9495668778"/>
    <n v="163404.1861619452"/>
  </r>
  <r>
    <x v="73"/>
    <s v="Veselības aizsardzība"/>
    <s v="Human health activities"/>
    <s v="8610"/>
    <s v="Slimnīcu darbība"/>
    <s v="Hospital activities"/>
    <n v="7466373.1743535297"/>
    <n v="51652.649390897001"/>
    <n v="7414720.5249626329"/>
  </r>
  <r>
    <x v="73"/>
    <s v="Veselības aizsardzība"/>
    <s v="Human health activities"/>
    <s v="8621"/>
    <s v="Vispārējā ārstu prakse"/>
    <s v="General medical practice activities"/>
    <n v="619673.30637019698"/>
    <n v="39151.273345854599"/>
    <n v="580522.03302434238"/>
  </r>
  <r>
    <x v="73"/>
    <s v="Veselības aizsardzība"/>
    <s v="Human health activities"/>
    <s v="8622"/>
    <s v="Specializētā ārstu prakse"/>
    <s v="Specialist medical practice activities"/>
    <n v="412973.319547299"/>
    <n v="20628.5281275007"/>
    <n v="392344.79141979828"/>
  </r>
  <r>
    <x v="73"/>
    <s v="Veselības aizsardzība"/>
    <s v="Human health activities"/>
    <s v="8623"/>
    <s v="Zobārstu prakse"/>
    <s v="Dental practice activities"/>
    <n v="299634.750246157"/>
    <n v="56940.371358956399"/>
    <n v="242694.37888720061"/>
  </r>
  <r>
    <x v="73"/>
    <s v="Veselības aizsardzība"/>
    <s v="Human health activities"/>
    <s v="8690"/>
    <s v="Pārējā darbība veselības aizsardzības jomā"/>
    <s v="Other human health activities"/>
    <n v="1105744.9281244799"/>
    <n v="202396.45876016599"/>
    <n v="903348.46936431399"/>
  </r>
  <r>
    <x v="74"/>
    <s v="Sociālā aprūpe ar izmitināšanu"/>
    <s v="Residential care activities"/>
    <s v="8710"/>
    <s v="Aprūpes centru pakalpojumi"/>
    <s v="Residential nursing care activities"/>
    <n v="127709.105552786"/>
    <n v="0"/>
    <n v="127709.105552786"/>
  </r>
  <r>
    <x v="74"/>
    <s v="Sociālā aprūpe ar izmitināšanu"/>
    <s v="Residential care activities"/>
    <s v="8720"/>
    <s v="Garīgās atpalicības, garīgās veselības traucējumu un atkarības ārstēšanas pakalpojumi"/>
    <s v="Residential care activities for mental retardation, mental health and substance abuse"/>
    <n v="42080.232460031497"/>
    <n v="3708.3273004706898"/>
    <n v="38371.905159560803"/>
  </r>
  <r>
    <x v="74"/>
    <s v="Sociālā aprūpe ar izmitināšanu"/>
    <s v="Residential care activities"/>
    <s v="8730"/>
    <s v="Veco ļaužu un invalīdu aprūpe"/>
    <s v="Residential care activities for the elderly and disabled"/>
    <n v="321710.90134592302"/>
    <n v="941.87826995862304"/>
    <n v="320769.02307596442"/>
  </r>
  <r>
    <x v="74"/>
    <s v="Sociālā aprūpe ar izmitināšanu"/>
    <s v="Residential care activities"/>
    <s v="8790"/>
    <s v="Cita veida sociālās aprūpes pakalpojumi ar izmitināšanu"/>
    <s v="Other residential care activities"/>
    <n v="122956.551488039"/>
    <n v="8779.7593639193892"/>
    <n v="114176.7921241196"/>
  </r>
  <r>
    <x v="75"/>
    <s v="Sociālā aprūpe bez izmitināšanas"/>
    <s v="Social work activities without accommodation"/>
    <s v="8810"/>
    <s v="Veco ļaužu un invalīdu sociālā aprūpe bez izmitināšanas"/>
    <s v="Social work activities without accommodation for the elderly and disabled"/>
    <n v="3669.8585202702302"/>
    <n v="0"/>
    <n v="3669.8585202702302"/>
  </r>
  <r>
    <x v="75"/>
    <s v="Sociālā aprūpe bez izmitināšanas"/>
    <s v="Social work activities without accommodation"/>
    <s v="8891"/>
    <s v="Bērnu dienas aprūpes centru darbība"/>
    <s v="Child day-care activities"/>
    <n v="695.54830911605495"/>
    <n v="1849.8587365467499"/>
    <n v="-1154.310427430695"/>
  </r>
  <r>
    <x v="75"/>
    <s v="Sociālā aprūpe bez izmitināšanas"/>
    <s v="Social work activities without accommodation"/>
    <s v="8899"/>
    <s v="Citur neklasificēti sociālās aprūpes pakalpojumi"/>
    <s v="Other social work activities without accommodation n.e.c."/>
    <n v="109832.82277995"/>
    <n v="18641.910040181901"/>
    <n v="91190.9127397681"/>
  </r>
  <r>
    <x v="76"/>
    <s v="Radošas, mākslinieciskas un izklaides darbības"/>
    <s v="Creative, arts and entertainment activities"/>
    <s v="900"/>
    <s v="Radošas, mākslinieciskas un izklaides darbības"/>
    <e v="#N/A"/>
    <n v="31.417009578773001"/>
    <n v="0"/>
    <n v="31.417009578773001"/>
  </r>
  <r>
    <x v="76"/>
    <s v="Radošas, mākslinieciskas un izklaides darbības"/>
    <s v="Creative, arts and entertainment activities"/>
    <s v="9001"/>
    <s v="Mākslinieku darbība"/>
    <s v="Performing arts"/>
    <n v="678664.101785306"/>
    <n v="50526.395244364001"/>
    <n v="628137.70654094196"/>
  </r>
  <r>
    <x v="76"/>
    <s v="Radošas, mākslinieciskas un izklaides darbības"/>
    <s v="Creative, arts and entertainment activities"/>
    <s v="9002"/>
    <s v="Mākslas palīgdarbības"/>
    <s v="Support activities to performing arts"/>
    <n v="655337.929633867"/>
    <n v="121598.22068815801"/>
    <n v="533739.70894570905"/>
  </r>
  <r>
    <x v="76"/>
    <s v="Radošas, mākslinieciskas un izklaides darbības"/>
    <s v="Creative, arts and entertainment activities"/>
    <s v="9003"/>
    <s v="Mākslinieciskā jaunrade"/>
    <s v="Artistic creation"/>
    <n v="131705.01859038899"/>
    <n v="29213.146076345602"/>
    <n v="102491.8725140434"/>
  </r>
  <r>
    <x v="76"/>
    <s v="Radošas, mākslinieciskas un izklaides darbības"/>
    <s v="Creative, arts and entertainment activities"/>
    <s v="9004"/>
    <s v="Kultūras iestāžu darbība"/>
    <s v="Operation of arts facilities"/>
    <n v="821532.16875066201"/>
    <n v="19987.4370947803"/>
    <n v="801544.73165588174"/>
  </r>
  <r>
    <x v="77"/>
    <s v="Bibliotēku, arhīvu, muzeju un citu kultūras iestāžu darbība"/>
    <s v="Libraries, archives, museums and other cultural activities"/>
    <s v="9101"/>
    <s v="Bibliotēku un arhīvu darbība"/>
    <s v="Library and archives activities"/>
    <n v="117418.38966482801"/>
    <n v="2781.9683215804098"/>
    <n v="114636.4213432476"/>
  </r>
  <r>
    <x v="77"/>
    <s v="Bibliotēku, arhīvu, muzeju un citu kultūras iestāžu darbība"/>
    <s v="Libraries, archives, museums and other cultural activities"/>
    <s v="9102"/>
    <s v="Muzeju darbība"/>
    <s v="Museums activities"/>
    <n v="362513.21541801101"/>
    <n v="29165.891053892701"/>
    <n v="333347.32436411828"/>
  </r>
  <r>
    <x v="77"/>
    <s v="Bibliotēku, arhīvu, muzeju un citu kultūras iestāžu darbība"/>
    <s v="Libraries, archives, museums and other cultural activities"/>
    <s v="9103"/>
    <s v="Vēsturisku objektu un līdzīgu apmeklējuma vietu darbība"/>
    <s v="Operation of historical sites and buildings and similar visitor attractions"/>
    <n v="65563.967262679202"/>
    <n v="1393.2669282474201"/>
    <n v="64170.700334431778"/>
  </r>
  <r>
    <x v="77"/>
    <s v="Bibliotēku, arhīvu, muzeju un citu kultūras iestāžu darbība"/>
    <s v="Libraries, archives, museums and other cultural activities"/>
    <s v="9104"/>
    <s v="Botānisko dārzu, zooloģisko dārzu un dabas rezervātu darbība"/>
    <s v="Botanical and zoological gardens and nature reserves activities"/>
    <n v="45105.303968731001"/>
    <n v="16734.438051007099"/>
    <n v="28370.865917723902"/>
  </r>
  <r>
    <x v="78"/>
    <s v="Azartspēles un derības"/>
    <s v="Gambling and betting activities"/>
    <s v="9200"/>
    <s v="Azartspēles un derības"/>
    <s v="Gambling and betting activities"/>
    <n v="3618667.1410976001"/>
    <n v="32380.807353742999"/>
    <n v="3586286.3337438572"/>
  </r>
  <r>
    <x v="79"/>
    <s v="Sporta nodarbības, izklaides un atpūtas darbība"/>
    <s v="Sports activities and amusement and recreation activities"/>
    <s v="9311"/>
    <s v="Sporta objektu darbība"/>
    <s v="Operation of sports facilities"/>
    <n v="1269746.8226920201"/>
    <n v="466211.639507288"/>
    <n v="803535.1831847321"/>
  </r>
  <r>
    <x v="79"/>
    <s v="Sporta nodarbības, izklaides un atpūtas darbība"/>
    <s v="Sports activities and amusement and recreation activities"/>
    <s v="9312"/>
    <s v="Sporta klubu darbība"/>
    <s v="Activities of sports clubs"/>
    <n v="1089254.1885859501"/>
    <n v="1227301.7742911"/>
    <n v="-138047.58570514992"/>
  </r>
  <r>
    <x v="79"/>
    <s v="Sporta nodarbības, izklaides un atpūtas darbība"/>
    <s v="Sports activities and amusement and recreation activities"/>
    <s v="9313"/>
    <s v="Fitnesa centru darbība"/>
    <s v="Fitness facilities"/>
    <n v="385154.00700986298"/>
    <n v="78431.249075873202"/>
    <n v="306722.75793398975"/>
  </r>
  <r>
    <x v="79"/>
    <s v="Sporta nodarbības, izklaides un atpūtas darbība"/>
    <s v="Sports activities and amusement and recreation activities"/>
    <s v="9319"/>
    <s v="Citas sporta nodarbības"/>
    <s v="Other sports activities"/>
    <n v="716123.32252104406"/>
    <n v="288323.25798857101"/>
    <n v="427800.06453247304"/>
  </r>
  <r>
    <x v="79"/>
    <s v="Sporta nodarbības, izklaides un atpūtas darbība"/>
    <s v="Sports activities and amusement and recreation activities"/>
    <s v="9321"/>
    <s v="Atrakciju un atpūtas parku darbība"/>
    <s v="Activities of amusement parks and theme parks"/>
    <n v="194346.02332895101"/>
    <n v="279592.868871435"/>
    <n v="-85246.845542483992"/>
  </r>
  <r>
    <x v="79"/>
    <s v="Sporta nodarbības, izklaides un atpūtas darbība"/>
    <s v="Sports activities and amusement and recreation activities"/>
    <s v="9329"/>
    <s v="Cita izklaides un atpūtas darbība"/>
    <s v="Other amusement and recreation activities"/>
    <n v="1699101.99013392"/>
    <n v="347038.25932931498"/>
    <n v="1352063.7308046049"/>
  </r>
  <r>
    <x v="80"/>
    <s v="Sabiedrisko, politisko un citu organizāciju darbība"/>
    <s v="Activities of membership organisations"/>
    <s v="9411"/>
    <s v="Darba devēju organizāciju darbība"/>
    <s v="Activities of business and employers membership organisations"/>
    <n v="32530.377628186499"/>
    <n v="248117.82480424101"/>
    <n v="-215587.44717605453"/>
  </r>
  <r>
    <x v="80"/>
    <s v="Sabiedrisko, politisko un citu organizāciju darbība"/>
    <s v="Activities of membership organisations"/>
    <s v="9412"/>
    <s v="Profesionālu organizāciju darbība"/>
    <s v="Activities of professional membership organisations"/>
    <n v="609054.34598260699"/>
    <n v="296068.63295701199"/>
    <n v="312985.713025595"/>
  </r>
  <r>
    <x v="80"/>
    <s v="Sabiedrisko, politisko un citu organizāciju darbība"/>
    <s v="Activities of membership organisations"/>
    <s v="9420"/>
    <s v="Arodbiedrību darbība"/>
    <s v="Activities of trade unions"/>
    <n v="50586.930740576303"/>
    <n v="1861.87045036739"/>
    <n v="48725.060290208916"/>
  </r>
  <r>
    <x v="80"/>
    <s v="Sabiedrisko, politisko un citu organizāciju darbība"/>
    <s v="Activities of membership organisations"/>
    <s v="9491"/>
    <s v="Reliģisko organizāciju darbība"/>
    <s v="Activities of religious organisations"/>
    <n v="472451.04012282297"/>
    <n v="97445.443218365297"/>
    <n v="375005.59690445766"/>
  </r>
  <r>
    <x v="80"/>
    <s v="Sabiedrisko, politisko un citu organizāciju darbība"/>
    <s v="Activities of membership organisations"/>
    <s v="9499"/>
    <s v="Citur neklasificētu organizāciju darbība"/>
    <s v="Activities of other membership organisations n.e.c."/>
    <n v="4545156.34472581"/>
    <n v="193795.849093005"/>
    <n v="4351360.4956328049"/>
  </r>
  <r>
    <x v="81"/>
    <s v="Datoru, individuālās lietošanas priekšmetu un mājsaimniecības piederumu remonts"/>
    <s v="Repair of computers and personal and household goods"/>
    <s v="9511"/>
    <s v="Datoru un perifēro iekārtu remonts"/>
    <s v="Repair of computers and peripheral equipment"/>
    <n v="1879500.3862566501"/>
    <n v="45603.5747914924"/>
    <n v="1833896.8114651577"/>
  </r>
  <r>
    <x v="81"/>
    <s v="Datoru, individuālās lietošanas priekšmetu un mājsaimniecības piederumu remonts"/>
    <s v="Repair of computers and personal and household goods"/>
    <s v="9512"/>
    <s v="Sakaru iekārtu remonts"/>
    <s v="Repair of communication equipment"/>
    <n v="146542.904505154"/>
    <n v="22320.319429769901"/>
    <n v="124222.58507538409"/>
  </r>
  <r>
    <x v="81"/>
    <s v="Datoru, individuālās lietošanas priekšmetu un mājsaimniecības piederumu remonts"/>
    <s v="Repair of computers and personal and household goods"/>
    <s v="9521"/>
    <s v="Sadzīves elektronisko iekārtu remonts"/>
    <s v="Repair of consumer electronics"/>
    <n v="149388.85652899"/>
    <n v="3428.8549803359101"/>
    <n v="145960.00154865408"/>
  </r>
  <r>
    <x v="81"/>
    <s v="Datoru, individuālās lietošanas priekšmetu un mājsaimniecības piederumu remonts"/>
    <s v="Repair of computers and personal and household goods"/>
    <s v="9522"/>
    <s v="Mājsaimniecības piederumu, mājas un dārzu iekārtu remonts"/>
    <s v="Repair of household appliances and home and garden equipment"/>
    <n v="45813.921756620599"/>
    <n v="1869.42746199509"/>
    <n v="43944.494294625511"/>
  </r>
  <r>
    <x v="81"/>
    <s v="Datoru, individuālās lietošanas priekšmetu un mājsaimniecības piederumu remonts"/>
    <s v="Repair of computers and personal and household goods"/>
    <s v="9523"/>
    <s v="Apavu un ādas izstrādājumu remonts"/>
    <s v="Repair of footwear and leather goods"/>
    <n v="80584.660256970601"/>
    <n v="5548.1729972510102"/>
    <n v="75036.487259719594"/>
  </r>
  <r>
    <x v="81"/>
    <s v="Datoru, individuālās lietošanas priekšmetu un mājsaimniecības piederumu remonts"/>
    <s v="Repair of computers and personal and household goods"/>
    <s v="9524"/>
    <s v="Mēbeļu un dzīvokļu iekārtu remonts"/>
    <s v="Repair of furniture and home furnishings"/>
    <n v="78628.920645813094"/>
    <n v="4582.4946374807196"/>
    <n v="74046.426008332375"/>
  </r>
  <r>
    <x v="81"/>
    <s v="Datoru, individuālās lietošanas priekšmetu un mājsaimniecības piederumu remonts"/>
    <s v="Repair of computers and personal and household goods"/>
    <s v="9525"/>
    <s v="Pulksteņu un juvelierizstrādājumu remonts"/>
    <s v="Repair of watches, clocks and jewellery"/>
    <n v="10177.347898816701"/>
    <n v="1548.56830638414"/>
    <n v="8628.7795924325601"/>
  </r>
  <r>
    <x v="81"/>
    <s v="Datoru, individuālās lietošanas priekšmetu un mājsaimniecības piederumu remonts"/>
    <s v="Repair of computers and personal and household goods"/>
    <s v="9529"/>
    <s v="Cita veida individuālās lietošanas priekšmetu un mājsaimniecības piederumu remonts"/>
    <s v="Repair of other personal and household goods"/>
    <n v="113565.36537071499"/>
    <n v="5677.9075113972003"/>
    <n v="107887.45785931779"/>
  </r>
  <r>
    <x v="82"/>
    <s v="Pārējo individuālo pakalpojumu sniegšana"/>
    <s v="Other personal service activities"/>
    <s v="9601"/>
    <s v="Tekstilizstrādājumu un kažokādu mazgāšana un (ķīmiskā) tīrīšana"/>
    <s v="Washing and (dry-)cleaning of textile and fur products"/>
    <n v="1514121.88206442"/>
    <n v="28309.7966817491"/>
    <n v="1485812.0853826709"/>
  </r>
  <r>
    <x v="82"/>
    <s v="Pārējo individuālo pakalpojumu sniegšana"/>
    <s v="Other personal service activities"/>
    <s v="9602"/>
    <s v="Frizieru un skaistumkopšanas pakalpojumi"/>
    <s v="Hairdressing and other beauty treatment"/>
    <n v="954645.42325661203"/>
    <n v="215693.653468506"/>
    <n v="738951.76978810597"/>
  </r>
  <r>
    <x v="82"/>
    <s v="Pārējo individuālo pakalpojumu sniegšana"/>
    <s v="Other personal service activities"/>
    <s v="9603"/>
    <s v="Apbedīšana un ar to saistītā darbība"/>
    <s v="Funeral and related activities"/>
    <n v="504165.17649848299"/>
    <n v="20904.119267733298"/>
    <n v="483261.05723074969"/>
  </r>
  <r>
    <x v="82"/>
    <s v="Pārējo individuālo pakalpojumu sniegšana"/>
    <s v="Other personal service activities"/>
    <s v="9604"/>
    <s v="Fiziskās labsajūtas uzlabošanas pakalpojumi"/>
    <s v="Physical well-being activities"/>
    <n v="453260.37072446902"/>
    <n v="35722.9659404329"/>
    <n v="417537.4047840361"/>
  </r>
  <r>
    <x v="82"/>
    <s v="Pārējo individuālo pakalpojumu sniegšana"/>
    <s v="Other personal service activities"/>
    <s v="9609"/>
    <s v="Citur neklasificēti individuālie pakalpojumi"/>
    <s v="Other personal service activities n.e.c."/>
    <n v="3452248.7829601401"/>
    <n v="432503.79056983202"/>
    <n v="3019744.9923903081"/>
  </r>
  <r>
    <x v="83"/>
    <s v="Mājsaimniecību kā darba devēju darbība ar algotā darbā nodarbinātām personām"/>
    <s v="Activities of households as employers of domestic personnel"/>
    <s v="9700"/>
    <s v="Mājsaimniecību kā darba devēju darbība ar algotā darbā nodarbinātām personām"/>
    <s v="Activities of households as employers of domestic personnel"/>
    <n v="32983.750803922601"/>
    <n v="18878.621717975398"/>
    <n v="14105.129085947203"/>
  </r>
  <r>
    <x v="84"/>
    <s v="Pašpatēriņa preču ražošana un pakalpojumu sniegšana individuālajās mājsaimniecībās"/>
    <s v="Undifferentiated goods- and services-producing activities of private households for own use"/>
    <s v="9810"/>
    <s v="Pašpatēriņa preču ražošana individuālajās mājsaimniecībās"/>
    <s v="Undifferentiated goods-producing activities of private households for own use"/>
    <n v="6784.0835209816696"/>
    <n v="27.760229025446598"/>
    <n v="6756.3232919562233"/>
  </r>
  <r>
    <x v="84"/>
    <s v="Pašpatēriņa preču ražošana un pakalpojumu sniegšana individuālajās mājsaimniecībās"/>
    <s v="Undifferentiated goods- and services-producing activities of private households for own use"/>
    <s v="9820"/>
    <s v="Individuālo mājsaimniecību pašpatēriņa pakalpojumi"/>
    <s v="Undifferentiated service-producing activities of private households for own use"/>
    <n v="25.0994587395632"/>
    <n v="2916.7778329093198"/>
    <n v="-2891.6783741697568"/>
  </r>
  <r>
    <x v="85"/>
    <s v="Ārpusteritoriālo organizāciju un institūciju darbība"/>
    <s v="Activities of extraterritorial organisations and bodies"/>
    <s v="9900"/>
    <s v="Ārpusteritoriālo organizāciju un institūciju darbība"/>
    <s v="Activities of extraterritorial organisations and bodies"/>
    <n v="472.79184523707897"/>
    <n v="556.75551078252295"/>
    <n v="-83.963665545443973"/>
  </r>
  <r>
    <x v="86"/>
    <s v="?"/>
    <s v="Not indicated"/>
    <m/>
    <m/>
    <s v="Not indicated"/>
    <n v="113609478.87162966"/>
    <n v="71036102.196811825"/>
    <n v="42573376.67481783"/>
  </r>
  <r>
    <x v="87"/>
    <m/>
    <m/>
    <m/>
    <m/>
    <m/>
    <n v="2668312512.06183"/>
    <n v="964689533.23423505"/>
    <n v="1703622978.8276"/>
  </r>
  <r>
    <x v="86"/>
    <m/>
    <m/>
    <m/>
    <m/>
    <m/>
    <m/>
    <m/>
    <m/>
  </r>
  <r>
    <x v="86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295D3-6BEE-4DEF-84AB-08C8F92E143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2" firstHeaderRow="1" firstDataRow="1" firstDataCol="1"/>
  <pivotFields count="9">
    <pivotField axis="axisRow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FDD0-84DB-47CB-8D1B-025A35C9BA66}">
  <dimension ref="A3:J92"/>
  <sheetViews>
    <sheetView tabSelected="1" workbookViewId="0">
      <selection activeCell="K3" sqref="K3"/>
    </sheetView>
  </sheetViews>
  <sheetFormatPr defaultRowHeight="12.75" x14ac:dyDescent="0.2"/>
  <cols>
    <col min="1" max="1" width="13.28515625" bestFit="1" customWidth="1"/>
    <col min="2" max="2" width="15.28515625" bestFit="1" customWidth="1"/>
    <col min="5" max="5" width="10.28515625" customWidth="1"/>
    <col min="7" max="7" width="10.5703125" style="46" bestFit="1" customWidth="1"/>
  </cols>
  <sheetData>
    <row r="3" spans="1:10" x14ac:dyDescent="0.2">
      <c r="A3" s="44" t="s">
        <v>2089</v>
      </c>
      <c r="B3" t="s">
        <v>2092</v>
      </c>
      <c r="I3" t="s">
        <v>2079</v>
      </c>
      <c r="J3" t="s">
        <v>2081</v>
      </c>
    </row>
    <row r="4" spans="1:10" x14ac:dyDescent="0.2">
      <c r="A4" s="45" t="s">
        <v>1</v>
      </c>
      <c r="B4" s="42">
        <v>8247895.2024935447</v>
      </c>
      <c r="E4">
        <v>8247895.2024935447</v>
      </c>
      <c r="G4" s="47">
        <f>E4/1000000</f>
        <v>8.2478952024935452</v>
      </c>
      <c r="I4" t="s">
        <v>2002</v>
      </c>
      <c r="J4">
        <v>8.2478952024935399</v>
      </c>
    </row>
    <row r="5" spans="1:10" x14ac:dyDescent="0.2">
      <c r="A5" s="45" t="s">
        <v>84</v>
      </c>
      <c r="B5" s="42">
        <v>-31323822.269829039</v>
      </c>
      <c r="E5">
        <v>-31323822.269829039</v>
      </c>
      <c r="G5" s="47">
        <f t="shared" ref="G5:G68" si="0">E5/1000000</f>
        <v>-31.323822269829037</v>
      </c>
      <c r="I5" t="s">
        <v>2003</v>
      </c>
      <c r="J5">
        <v>-31.323822269829002</v>
      </c>
    </row>
    <row r="6" spans="1:10" x14ac:dyDescent="0.2">
      <c r="A6" s="45" t="s">
        <v>98</v>
      </c>
      <c r="B6" s="42">
        <v>57561.477936670359</v>
      </c>
      <c r="E6">
        <v>57561.477936670359</v>
      </c>
      <c r="G6" s="47">
        <f t="shared" si="0"/>
        <v>5.7561477936670359E-2</v>
      </c>
      <c r="I6" t="s">
        <v>2004</v>
      </c>
      <c r="J6">
        <v>5.7561477936670297E-2</v>
      </c>
    </row>
    <row r="7" spans="1:10" x14ac:dyDescent="0.2">
      <c r="A7" s="45" t="s">
        <v>112</v>
      </c>
      <c r="B7" s="42">
        <v>-16448.143491841263</v>
      </c>
      <c r="E7">
        <v>-16448.143491841263</v>
      </c>
      <c r="G7" s="47">
        <f t="shared" si="0"/>
        <v>-1.6448143491841264E-2</v>
      </c>
      <c r="I7" t="s">
        <v>2005</v>
      </c>
      <c r="J7">
        <v>-3.5640747947560798</v>
      </c>
    </row>
    <row r="8" spans="1:10" x14ac:dyDescent="0.2">
      <c r="A8" s="45" t="s">
        <v>120</v>
      </c>
      <c r="B8" s="42">
        <v>-3603473.0489689833</v>
      </c>
      <c r="E8">
        <v>-3603473.0489689833</v>
      </c>
      <c r="G8" s="47">
        <f t="shared" si="0"/>
        <v>-3.6034730489689832</v>
      </c>
      <c r="I8" t="s">
        <v>2006</v>
      </c>
      <c r="J8">
        <v>20.454038531828299</v>
      </c>
    </row>
    <row r="9" spans="1:10" x14ac:dyDescent="0.2">
      <c r="A9" s="45" t="s">
        <v>137</v>
      </c>
      <c r="B9" s="42">
        <v>55846.397704736431</v>
      </c>
      <c r="E9">
        <v>55846.397704736431</v>
      </c>
      <c r="G9" s="47">
        <f t="shared" si="0"/>
        <v>5.5846397704736435E-2</v>
      </c>
      <c r="I9" t="s">
        <v>2007</v>
      </c>
      <c r="J9">
        <v>0.35014860463354802</v>
      </c>
    </row>
    <row r="10" spans="1:10" x14ac:dyDescent="0.2">
      <c r="A10" s="45" t="s">
        <v>145</v>
      </c>
      <c r="B10" s="42">
        <v>-8516958.6664065029</v>
      </c>
      <c r="E10">
        <v>-8516958.6664065029</v>
      </c>
      <c r="G10" s="47">
        <f t="shared" si="0"/>
        <v>-8.5169586664065022</v>
      </c>
      <c r="I10" t="s">
        <v>2008</v>
      </c>
      <c r="J10">
        <v>-37.230400745976901</v>
      </c>
    </row>
    <row r="11" spans="1:10" x14ac:dyDescent="0.2">
      <c r="A11" s="45" t="s">
        <v>219</v>
      </c>
      <c r="B11" s="42">
        <v>28985324.504597954</v>
      </c>
      <c r="E11">
        <v>28985324.504597954</v>
      </c>
      <c r="G11" s="47">
        <f t="shared" si="0"/>
        <v>28.985324504597955</v>
      </c>
      <c r="I11" t="s">
        <v>2009</v>
      </c>
      <c r="J11">
        <v>3.7289639540614901</v>
      </c>
    </row>
    <row r="12" spans="1:10" x14ac:dyDescent="0.2">
      <c r="A12" s="45" t="s">
        <v>239</v>
      </c>
      <c r="B12" s="42">
        <v>-14327.306363139702</v>
      </c>
      <c r="E12">
        <v>-14327.306363139702</v>
      </c>
      <c r="G12" s="47">
        <f t="shared" si="0"/>
        <v>-1.4327306363139702E-2</v>
      </c>
      <c r="I12" t="s">
        <v>2010</v>
      </c>
      <c r="J12">
        <v>-3.0679961822645301</v>
      </c>
    </row>
    <row r="13" spans="1:10" x14ac:dyDescent="0.2">
      <c r="A13" s="45" t="s">
        <v>243</v>
      </c>
      <c r="B13" s="42">
        <v>1451973.4951280307</v>
      </c>
      <c r="E13">
        <v>1451973.4951280307</v>
      </c>
      <c r="G13" s="47">
        <f t="shared" si="0"/>
        <v>1.4519734951280308</v>
      </c>
      <c r="I13" t="s">
        <v>2011</v>
      </c>
      <c r="J13">
        <v>-0.11157967933318499</v>
      </c>
    </row>
    <row r="14" spans="1:10" x14ac:dyDescent="0.2">
      <c r="A14" s="45" t="s">
        <v>275</v>
      </c>
      <c r="B14" s="42">
        <v>-982993.70542757842</v>
      </c>
      <c r="E14">
        <v>-982993.70542757842</v>
      </c>
      <c r="G14" s="47">
        <f t="shared" si="0"/>
        <v>-0.98299370542757847</v>
      </c>
      <c r="I14" t="s">
        <v>2012</v>
      </c>
      <c r="J14">
        <v>-6.0816996609067102</v>
      </c>
    </row>
    <row r="15" spans="1:10" x14ac:dyDescent="0.2">
      <c r="A15" s="45" t="s">
        <v>302</v>
      </c>
      <c r="B15" s="42">
        <v>-118831.185066904</v>
      </c>
      <c r="E15">
        <v>-118831.185066904</v>
      </c>
      <c r="G15" s="47">
        <f t="shared" si="0"/>
        <v>-0.118831185066904</v>
      </c>
      <c r="I15" t="s">
        <v>2013</v>
      </c>
      <c r="J15">
        <v>-2.9984556498058001</v>
      </c>
    </row>
    <row r="16" spans="1:10" x14ac:dyDescent="0.2">
      <c r="A16" s="45" t="s">
        <v>313</v>
      </c>
      <c r="B16" s="42">
        <v>-37230400.745976917</v>
      </c>
      <c r="E16">
        <v>-37230400.745976917</v>
      </c>
      <c r="G16" s="47">
        <f t="shared" si="0"/>
        <v>-37.230400745976915</v>
      </c>
      <c r="I16" t="s">
        <v>2014</v>
      </c>
      <c r="J16">
        <v>6.1227294217423802</v>
      </c>
    </row>
    <row r="17" spans="1:10" x14ac:dyDescent="0.2">
      <c r="A17" s="45" t="s">
        <v>332</v>
      </c>
      <c r="B17" s="42">
        <v>3728963.9540614979</v>
      </c>
      <c r="E17">
        <v>3728963.9540614979</v>
      </c>
      <c r="G17" s="47">
        <f t="shared" si="0"/>
        <v>3.7289639540614981</v>
      </c>
      <c r="I17" t="s">
        <v>2015</v>
      </c>
      <c r="J17">
        <v>-2.8992853492027901</v>
      </c>
    </row>
    <row r="18" spans="1:10" x14ac:dyDescent="0.2">
      <c r="A18" s="45" t="s">
        <v>352</v>
      </c>
      <c r="B18" s="42">
        <v>-3067996.1822645338</v>
      </c>
      <c r="E18">
        <v>-3067996.1822645338</v>
      </c>
      <c r="G18" s="47">
        <f t="shared" si="0"/>
        <v>-3.0679961822645336</v>
      </c>
      <c r="I18" t="s">
        <v>2016</v>
      </c>
      <c r="J18">
        <v>-12.702663974916099</v>
      </c>
    </row>
    <row r="19" spans="1:10" x14ac:dyDescent="0.2">
      <c r="A19" s="45" t="s">
        <v>369</v>
      </c>
      <c r="B19" s="42">
        <v>-111579.67933318565</v>
      </c>
      <c r="E19">
        <v>-111579.67933318565</v>
      </c>
      <c r="G19" s="47">
        <f t="shared" si="0"/>
        <v>-0.11157967933318565</v>
      </c>
      <c r="I19" t="s">
        <v>2017</v>
      </c>
      <c r="J19">
        <v>-1.56438168494063</v>
      </c>
    </row>
    <row r="20" spans="1:10" x14ac:dyDescent="0.2">
      <c r="A20" s="45" t="s">
        <v>377</v>
      </c>
      <c r="B20" s="42">
        <v>-6081699.6609067135</v>
      </c>
      <c r="E20">
        <v>-6081699.6609067135</v>
      </c>
      <c r="G20" s="47">
        <f t="shared" si="0"/>
        <v>-6.0816996609067138</v>
      </c>
      <c r="I20" t="s">
        <v>2018</v>
      </c>
      <c r="J20">
        <v>-0.64747776345399599</v>
      </c>
    </row>
    <row r="21" spans="1:10" x14ac:dyDescent="0.2">
      <c r="A21" s="45" t="s">
        <v>421</v>
      </c>
      <c r="B21" s="42">
        <v>-2998455.6498058084</v>
      </c>
      <c r="E21">
        <v>-2998455.6498058084</v>
      </c>
      <c r="G21" s="47">
        <f t="shared" si="0"/>
        <v>-2.9984556498058086</v>
      </c>
      <c r="I21" t="s">
        <v>2019</v>
      </c>
      <c r="J21">
        <v>-0.44049001966124701</v>
      </c>
    </row>
    <row r="22" spans="1:10" x14ac:dyDescent="0.2">
      <c r="A22" s="45" t="s">
        <v>429</v>
      </c>
      <c r="B22" s="42">
        <v>6122729.421742388</v>
      </c>
      <c r="E22">
        <v>6122729.421742388</v>
      </c>
      <c r="G22" s="47">
        <f t="shared" si="0"/>
        <v>6.1227294217423882</v>
      </c>
      <c r="I22" t="s">
        <v>2020</v>
      </c>
      <c r="J22">
        <v>-7.2861417816793299</v>
      </c>
    </row>
    <row r="23" spans="1:10" x14ac:dyDescent="0.2">
      <c r="A23" s="45" t="s">
        <v>448</v>
      </c>
      <c r="B23" s="42">
        <v>-2899285.349202794</v>
      </c>
      <c r="E23">
        <v>-2899285.349202794</v>
      </c>
      <c r="G23" s="47">
        <f t="shared" si="0"/>
        <v>-2.8992853492027941</v>
      </c>
      <c r="I23" t="s">
        <v>2021</v>
      </c>
      <c r="J23">
        <v>-2.6227244681716702</v>
      </c>
    </row>
    <row r="24" spans="1:10" x14ac:dyDescent="0.2">
      <c r="A24" s="45" t="s">
        <v>510</v>
      </c>
      <c r="B24" s="42">
        <v>-12702663.974916192</v>
      </c>
      <c r="E24">
        <v>-12702663.974916192</v>
      </c>
      <c r="G24" s="47">
        <f t="shared" si="0"/>
        <v>-12.702663974916192</v>
      </c>
      <c r="I24" t="s">
        <v>2022</v>
      </c>
      <c r="J24">
        <v>-4.1067319441588301</v>
      </c>
    </row>
    <row r="25" spans="1:10" x14ac:dyDescent="0.2">
      <c r="A25" s="45" t="s">
        <v>542</v>
      </c>
      <c r="B25" s="42">
        <v>-1564381.6849406357</v>
      </c>
      <c r="E25">
        <v>-1564381.6849406357</v>
      </c>
      <c r="G25" s="47">
        <f t="shared" si="0"/>
        <v>-1.5643816849406358</v>
      </c>
      <c r="I25" t="s">
        <v>2023</v>
      </c>
      <c r="J25">
        <v>-3.2443223919532098</v>
      </c>
    </row>
    <row r="26" spans="1:10" x14ac:dyDescent="0.2">
      <c r="A26" s="45" t="s">
        <v>589</v>
      </c>
      <c r="B26" s="42">
        <v>-647477.76345399639</v>
      </c>
      <c r="E26">
        <v>-647477.76345399639</v>
      </c>
      <c r="G26" s="47">
        <f t="shared" si="0"/>
        <v>-0.64747776345399644</v>
      </c>
      <c r="I26" t="s">
        <v>2024</v>
      </c>
      <c r="J26">
        <v>24.888566266137101</v>
      </c>
    </row>
    <row r="27" spans="1:10" x14ac:dyDescent="0.2">
      <c r="A27" s="45" t="s">
        <v>621</v>
      </c>
      <c r="B27" s="42">
        <v>-440490.01966124715</v>
      </c>
      <c r="E27">
        <v>-440490.01966124715</v>
      </c>
      <c r="G27" s="47">
        <f t="shared" si="0"/>
        <v>-0.44049001966124712</v>
      </c>
      <c r="I27" t="s">
        <v>2025</v>
      </c>
      <c r="J27">
        <v>177.74639961858401</v>
      </c>
    </row>
    <row r="28" spans="1:10" x14ac:dyDescent="0.2">
      <c r="A28" s="45" t="s">
        <v>650</v>
      </c>
      <c r="B28" s="42">
        <v>-7286141.781679336</v>
      </c>
      <c r="E28">
        <v>-7286141.781679336</v>
      </c>
      <c r="G28" s="47">
        <f t="shared" si="0"/>
        <v>-7.2861417816793361</v>
      </c>
      <c r="I28" t="s">
        <v>2026</v>
      </c>
      <c r="J28">
        <v>9.9938054999684294</v>
      </c>
    </row>
    <row r="29" spans="1:10" x14ac:dyDescent="0.2">
      <c r="A29" s="45" t="s">
        <v>706</v>
      </c>
      <c r="B29" s="42">
        <v>-2622724.4681716729</v>
      </c>
      <c r="E29">
        <v>-2622724.4681716729</v>
      </c>
      <c r="G29" s="47">
        <f t="shared" si="0"/>
        <v>-2.6227244681716728</v>
      </c>
      <c r="I29" t="s">
        <v>2027</v>
      </c>
      <c r="J29">
        <v>7.8106404827865896</v>
      </c>
    </row>
    <row r="30" spans="1:10" x14ac:dyDescent="0.2">
      <c r="A30" s="45" t="s">
        <v>720</v>
      </c>
      <c r="B30" s="42">
        <v>-4106731.9441588311</v>
      </c>
      <c r="E30">
        <v>-4106731.9441588311</v>
      </c>
      <c r="G30" s="47">
        <f t="shared" si="0"/>
        <v>-4.106731944158831</v>
      </c>
      <c r="I30" t="s">
        <v>2028</v>
      </c>
      <c r="J30">
        <v>-36.1067575895094</v>
      </c>
    </row>
    <row r="31" spans="1:10" x14ac:dyDescent="0.2">
      <c r="A31" s="45" t="s">
        <v>743</v>
      </c>
      <c r="B31" s="42">
        <v>-1097252.1401864071</v>
      </c>
      <c r="E31">
        <v>-1097252.1401864071</v>
      </c>
      <c r="G31" s="47">
        <f t="shared" si="0"/>
        <v>-1.097252140186407</v>
      </c>
      <c r="I31" t="s">
        <v>2029</v>
      </c>
      <c r="J31">
        <v>117.97925343480399</v>
      </c>
    </row>
    <row r="32" spans="1:10" x14ac:dyDescent="0.2">
      <c r="A32" s="45" t="s">
        <v>757</v>
      </c>
      <c r="B32" s="42">
        <v>-2147070.2517668116</v>
      </c>
      <c r="E32">
        <v>-2147070.2517668116</v>
      </c>
      <c r="G32" s="47">
        <f t="shared" si="0"/>
        <v>-2.1470702517668117</v>
      </c>
      <c r="I32" t="s">
        <v>2030</v>
      </c>
      <c r="J32">
        <v>632.32876605133504</v>
      </c>
    </row>
    <row r="33" spans="1:10" x14ac:dyDescent="0.2">
      <c r="A33" s="45" t="s">
        <v>783</v>
      </c>
      <c r="B33" s="42">
        <v>24888566.266137168</v>
      </c>
      <c r="E33">
        <v>24888566.266137168</v>
      </c>
      <c r="G33" s="47">
        <f t="shared" si="0"/>
        <v>24.888566266137168</v>
      </c>
      <c r="I33" t="s">
        <v>2031</v>
      </c>
      <c r="J33">
        <v>413.523134663203</v>
      </c>
    </row>
    <row r="34" spans="1:10" x14ac:dyDescent="0.2">
      <c r="A34" s="45" t="s">
        <v>812</v>
      </c>
      <c r="B34" s="42">
        <v>177746399.61858431</v>
      </c>
      <c r="E34">
        <v>177746399.61858431</v>
      </c>
      <c r="G34" s="47">
        <f t="shared" si="0"/>
        <v>177.74639961858429</v>
      </c>
      <c r="I34" t="s">
        <v>2032</v>
      </c>
      <c r="J34">
        <v>-75.410346240976196</v>
      </c>
    </row>
    <row r="35" spans="1:10" x14ac:dyDescent="0.2">
      <c r="A35" s="45" t="s">
        <v>838</v>
      </c>
      <c r="B35" s="42">
        <v>9993805.49996843</v>
      </c>
      <c r="E35">
        <v>9993805.49996843</v>
      </c>
      <c r="G35" s="47">
        <f t="shared" si="0"/>
        <v>9.9938054999684294</v>
      </c>
      <c r="I35" t="s">
        <v>2033</v>
      </c>
      <c r="J35">
        <v>1.6440501166803201</v>
      </c>
    </row>
    <row r="36" spans="1:10" x14ac:dyDescent="0.2">
      <c r="A36" s="45" t="s">
        <v>842</v>
      </c>
      <c r="B36" s="42">
        <v>1249930.5266857331</v>
      </c>
      <c r="E36">
        <v>1249930.5266857331</v>
      </c>
      <c r="G36" s="47">
        <f t="shared" si="0"/>
        <v>1.249930526685733</v>
      </c>
      <c r="I36" t="s">
        <v>2034</v>
      </c>
      <c r="J36">
        <v>-0.44728679567014401</v>
      </c>
    </row>
    <row r="37" spans="1:10" x14ac:dyDescent="0.2">
      <c r="A37" s="45" t="s">
        <v>846</v>
      </c>
      <c r="B37" s="42">
        <v>5784981.0659570415</v>
      </c>
      <c r="E37">
        <v>5784981.0659570415</v>
      </c>
      <c r="G37" s="47">
        <f t="shared" si="0"/>
        <v>5.7849810659570418</v>
      </c>
      <c r="I37" t="s">
        <v>2035</v>
      </c>
      <c r="J37">
        <v>3.5480752104458699</v>
      </c>
    </row>
    <row r="38" spans="1:10" x14ac:dyDescent="0.2">
      <c r="A38" s="45" t="s">
        <v>866</v>
      </c>
      <c r="B38" s="42">
        <v>775728.89014382393</v>
      </c>
      <c r="E38">
        <v>775728.89014382393</v>
      </c>
      <c r="G38" s="47">
        <f t="shared" si="0"/>
        <v>0.77572889014382396</v>
      </c>
      <c r="I38" t="s">
        <v>2036</v>
      </c>
      <c r="J38">
        <v>4.2592780298463797</v>
      </c>
    </row>
    <row r="39" spans="1:10" x14ac:dyDescent="0.2">
      <c r="A39" s="45" t="s">
        <v>870</v>
      </c>
      <c r="B39" s="42">
        <v>-13551471.933726892</v>
      </c>
      <c r="E39">
        <v>-13551471.933726892</v>
      </c>
      <c r="G39" s="47">
        <f t="shared" si="0"/>
        <v>-13.551471933726893</v>
      </c>
      <c r="I39" t="s">
        <v>2037</v>
      </c>
      <c r="J39">
        <v>29.030433133141099</v>
      </c>
    </row>
    <row r="40" spans="1:10" x14ac:dyDescent="0.2">
      <c r="A40" s="45" t="s">
        <v>878</v>
      </c>
      <c r="B40" s="42">
        <v>-17569315.596759006</v>
      </c>
      <c r="E40">
        <v>-17569315.596759006</v>
      </c>
      <c r="G40" s="47">
        <f t="shared" si="0"/>
        <v>-17.569315596759008</v>
      </c>
      <c r="I40" t="s">
        <v>2038</v>
      </c>
      <c r="J40">
        <v>4.1127825910581599</v>
      </c>
    </row>
    <row r="41" spans="1:10" x14ac:dyDescent="0.2">
      <c r="A41" s="45" t="s">
        <v>901</v>
      </c>
      <c r="B41" s="42">
        <v>-4985970.0590235712</v>
      </c>
      <c r="E41">
        <v>-4985970.0590235712</v>
      </c>
      <c r="G41" s="47">
        <f t="shared" si="0"/>
        <v>-4.9859700590235709</v>
      </c>
      <c r="I41" t="s">
        <v>2039</v>
      </c>
      <c r="J41">
        <v>10.046129360602601</v>
      </c>
    </row>
    <row r="42" spans="1:10" x14ac:dyDescent="0.2">
      <c r="A42" s="45" t="s">
        <v>942</v>
      </c>
      <c r="B42" s="42">
        <v>117979253.43480428</v>
      </c>
      <c r="E42">
        <v>117979253.43480428</v>
      </c>
      <c r="G42" s="47">
        <f t="shared" si="0"/>
        <v>117.97925343480428</v>
      </c>
      <c r="I42" t="s">
        <v>2040</v>
      </c>
      <c r="J42">
        <v>60.372930035685101</v>
      </c>
    </row>
    <row r="43" spans="1:10" x14ac:dyDescent="0.2">
      <c r="A43" s="45" t="s">
        <v>962</v>
      </c>
      <c r="B43" s="42">
        <v>632328766.05133557</v>
      </c>
      <c r="E43">
        <v>632328766.05133557</v>
      </c>
      <c r="G43" s="47">
        <f t="shared" si="0"/>
        <v>632.32876605133561</v>
      </c>
      <c r="I43" t="s">
        <v>2041</v>
      </c>
      <c r="J43">
        <v>19.0304808437796</v>
      </c>
    </row>
    <row r="44" spans="1:10" x14ac:dyDescent="0.2">
      <c r="A44" s="45" t="s">
        <v>1107</v>
      </c>
      <c r="B44" s="42">
        <v>413523134.66320372</v>
      </c>
      <c r="E44">
        <v>413523134.66320372</v>
      </c>
      <c r="G44" s="47">
        <f t="shared" si="0"/>
        <v>413.52313466320373</v>
      </c>
      <c r="I44" t="s">
        <v>2042</v>
      </c>
      <c r="J44">
        <v>8.79773032252535</v>
      </c>
    </row>
    <row r="45" spans="1:10" x14ac:dyDescent="0.2">
      <c r="A45" s="45" t="s">
        <v>1220</v>
      </c>
      <c r="B45" s="42">
        <v>-75410346.240976214</v>
      </c>
      <c r="E45">
        <v>-75410346.240976214</v>
      </c>
      <c r="G45" s="47">
        <f t="shared" si="0"/>
        <v>-75.41034624097621</v>
      </c>
      <c r="I45" t="s">
        <v>2043</v>
      </c>
      <c r="J45">
        <v>0.85126370649313299</v>
      </c>
    </row>
    <row r="46" spans="1:10" x14ac:dyDescent="0.2">
      <c r="A46" s="45" t="s">
        <v>1246</v>
      </c>
      <c r="B46" s="42">
        <v>1644050.1166803222</v>
      </c>
      <c r="E46">
        <v>1644050.1166803222</v>
      </c>
      <c r="G46" s="47">
        <f t="shared" si="0"/>
        <v>1.6440501166803223</v>
      </c>
      <c r="I46" t="s">
        <v>2044</v>
      </c>
      <c r="J46">
        <v>3.8897219645118102</v>
      </c>
    </row>
    <row r="47" spans="1:10" x14ac:dyDescent="0.2">
      <c r="A47" s="45" t="s">
        <v>1260</v>
      </c>
      <c r="B47" s="42">
        <v>-447286.79567014426</v>
      </c>
      <c r="E47">
        <v>-447286.79567014426</v>
      </c>
      <c r="G47" s="47">
        <f t="shared" si="0"/>
        <v>-0.44728679567014423</v>
      </c>
      <c r="I47" t="s">
        <v>2045</v>
      </c>
      <c r="J47">
        <v>103.057412754948</v>
      </c>
    </row>
    <row r="48" spans="1:10" x14ac:dyDescent="0.2">
      <c r="A48" s="45" t="s">
        <v>1268</v>
      </c>
      <c r="B48" s="42">
        <v>3548075.2104458697</v>
      </c>
      <c r="E48">
        <v>3548075.2104458697</v>
      </c>
      <c r="G48" s="47">
        <f t="shared" si="0"/>
        <v>3.5480752104458699</v>
      </c>
      <c r="I48" t="s">
        <v>2093</v>
      </c>
      <c r="J48">
        <v>0</v>
      </c>
    </row>
    <row r="49" spans="1:10" x14ac:dyDescent="0.2">
      <c r="A49" s="45" t="s">
        <v>1288</v>
      </c>
      <c r="B49" s="42">
        <v>4259278.029846387</v>
      </c>
      <c r="E49">
        <v>4259278.029846387</v>
      </c>
      <c r="G49" s="47">
        <f t="shared" si="0"/>
        <v>4.2592780298463868</v>
      </c>
      <c r="I49" t="s">
        <v>2046</v>
      </c>
      <c r="J49">
        <v>39.378490548211197</v>
      </c>
    </row>
    <row r="50" spans="1:10" x14ac:dyDescent="0.2">
      <c r="A50" s="45" t="s">
        <v>1296</v>
      </c>
      <c r="B50" s="42">
        <v>5617279.1478025774</v>
      </c>
      <c r="E50">
        <v>5617279.1478025774</v>
      </c>
      <c r="G50" s="47">
        <f t="shared" si="0"/>
        <v>5.6172791478025772</v>
      </c>
      <c r="I50" t="s">
        <v>2047</v>
      </c>
      <c r="J50">
        <v>15.8984990836611</v>
      </c>
    </row>
    <row r="51" spans="1:10" x14ac:dyDescent="0.2">
      <c r="A51" s="45" t="s">
        <v>1310</v>
      </c>
      <c r="B51" s="42">
        <v>23413153.985338535</v>
      </c>
      <c r="E51">
        <v>23413153.985338535</v>
      </c>
      <c r="G51" s="47">
        <f t="shared" si="0"/>
        <v>23.413153985338536</v>
      </c>
      <c r="I51" t="s">
        <v>2048</v>
      </c>
      <c r="J51">
        <v>0.676847189548894</v>
      </c>
    </row>
    <row r="52" spans="1:10" x14ac:dyDescent="0.2">
      <c r="A52" s="45" t="s">
        <v>1324</v>
      </c>
      <c r="B52" s="42">
        <v>4112782.5910581602</v>
      </c>
      <c r="E52">
        <v>4112782.5910581602</v>
      </c>
      <c r="G52" s="47">
        <f t="shared" si="0"/>
        <v>4.1127825910581599</v>
      </c>
      <c r="I52" t="s">
        <v>2049</v>
      </c>
      <c r="J52">
        <v>17.270994747604501</v>
      </c>
    </row>
    <row r="53" spans="1:10" x14ac:dyDescent="0.2">
      <c r="A53" s="45" t="s">
        <v>1347</v>
      </c>
      <c r="B53" s="42">
        <v>2491309.8133173427</v>
      </c>
      <c r="E53">
        <v>2491309.8133173427</v>
      </c>
      <c r="G53" s="47">
        <f t="shared" si="0"/>
        <v>2.4913098133173426</v>
      </c>
      <c r="I53" t="s">
        <v>2050</v>
      </c>
      <c r="J53">
        <v>5.8084048269129998</v>
      </c>
    </row>
    <row r="54" spans="1:10" x14ac:dyDescent="0.2">
      <c r="A54" s="45" t="s">
        <v>1364</v>
      </c>
      <c r="B54" s="42">
        <v>7554819.5472853286</v>
      </c>
      <c r="E54">
        <v>7554819.5472853286</v>
      </c>
      <c r="G54" s="47">
        <f t="shared" si="0"/>
        <v>7.5548195472853283</v>
      </c>
      <c r="I54" t="s">
        <v>2051</v>
      </c>
      <c r="J54">
        <v>12.9475467681835</v>
      </c>
    </row>
    <row r="55" spans="1:10" x14ac:dyDescent="0.2">
      <c r="A55" s="45" t="s">
        <v>1372</v>
      </c>
      <c r="B55" s="42">
        <v>60372930.035685137</v>
      </c>
      <c r="E55">
        <v>60372930.035685137</v>
      </c>
      <c r="G55" s="47">
        <f t="shared" si="0"/>
        <v>60.372930035685137</v>
      </c>
      <c r="I55" t="s">
        <v>2052</v>
      </c>
      <c r="J55">
        <v>3.4678278630309398</v>
      </c>
    </row>
    <row r="56" spans="1:10" x14ac:dyDescent="0.2">
      <c r="A56" s="45" t="s">
        <v>1386</v>
      </c>
      <c r="B56" s="42">
        <v>14242654.67310291</v>
      </c>
      <c r="E56">
        <v>14242654.67310291</v>
      </c>
      <c r="G56" s="47">
        <f t="shared" si="0"/>
        <v>14.24265467310291</v>
      </c>
      <c r="I56" t="s">
        <v>2053</v>
      </c>
      <c r="J56">
        <v>2.1231472179197599</v>
      </c>
    </row>
    <row r="57" spans="1:10" x14ac:dyDescent="0.2">
      <c r="A57" s="45" t="s">
        <v>1400</v>
      </c>
      <c r="B57" s="42">
        <v>4787826.1706767706</v>
      </c>
      <c r="E57">
        <v>4787826.1706767706</v>
      </c>
      <c r="G57" s="47">
        <f t="shared" si="0"/>
        <v>4.7878261706767704</v>
      </c>
      <c r="I57" t="s">
        <v>2054</v>
      </c>
      <c r="J57">
        <v>25.222190504743299</v>
      </c>
    </row>
    <row r="58" spans="1:10" x14ac:dyDescent="0.2">
      <c r="A58" s="45" t="s">
        <v>1414</v>
      </c>
      <c r="B58" s="42">
        <v>8797730.3225253504</v>
      </c>
      <c r="E58">
        <v>8797730.3225253504</v>
      </c>
      <c r="G58" s="47">
        <f t="shared" si="0"/>
        <v>8.79773032252535</v>
      </c>
      <c r="I58" t="s">
        <v>2055</v>
      </c>
      <c r="J58">
        <v>56.540965109511198</v>
      </c>
    </row>
    <row r="59" spans="1:10" x14ac:dyDescent="0.2">
      <c r="A59" s="45" t="s">
        <v>1437</v>
      </c>
      <c r="B59" s="42">
        <v>851263.70649313356</v>
      </c>
      <c r="E59">
        <v>851263.70649313356</v>
      </c>
      <c r="G59" s="47">
        <f t="shared" si="0"/>
        <v>0.85126370649313354</v>
      </c>
      <c r="I59" t="s">
        <v>2056</v>
      </c>
      <c r="J59">
        <v>9.1618825477058099</v>
      </c>
    </row>
    <row r="60" spans="1:10" x14ac:dyDescent="0.2">
      <c r="A60" s="45" t="s">
        <v>1451</v>
      </c>
      <c r="B60" s="42">
        <v>3889721.9645118145</v>
      </c>
      <c r="E60">
        <v>3889721.9645118145</v>
      </c>
      <c r="G60" s="47">
        <f t="shared" si="0"/>
        <v>3.8897219645118146</v>
      </c>
      <c r="I60" t="s">
        <v>2057</v>
      </c>
      <c r="J60">
        <v>9.5336301976582796</v>
      </c>
    </row>
    <row r="61" spans="1:10" x14ac:dyDescent="0.2">
      <c r="A61" s="45" t="s">
        <v>1474</v>
      </c>
      <c r="B61" s="42">
        <v>103057412.75494824</v>
      </c>
      <c r="E61">
        <v>103057412.75494824</v>
      </c>
      <c r="G61" s="47">
        <f t="shared" si="0"/>
        <v>103.05741275494825</v>
      </c>
      <c r="I61" t="s">
        <v>2058</v>
      </c>
      <c r="J61">
        <v>0.69473328674503798</v>
      </c>
    </row>
    <row r="62" spans="1:10" x14ac:dyDescent="0.2">
      <c r="A62" s="45" t="s">
        <v>1487</v>
      </c>
      <c r="B62" s="42">
        <v>28677946.29574424</v>
      </c>
      <c r="E62">
        <v>28677946.29574424</v>
      </c>
      <c r="G62" s="47">
        <f t="shared" si="0"/>
        <v>28.677946295744242</v>
      </c>
      <c r="I62" t="s">
        <v>2059</v>
      </c>
      <c r="J62">
        <v>6.1927570823695302</v>
      </c>
    </row>
    <row r="63" spans="1:10" x14ac:dyDescent="0.2">
      <c r="A63" s="45" t="s">
        <v>1495</v>
      </c>
      <c r="B63" s="42">
        <v>10700544.252467057</v>
      </c>
      <c r="E63">
        <v>10700544.252467057</v>
      </c>
      <c r="G63" s="47">
        <f t="shared" si="0"/>
        <v>10.700544252467056</v>
      </c>
      <c r="I63" t="s">
        <v>2060</v>
      </c>
      <c r="J63">
        <v>2.6668273052081601</v>
      </c>
    </row>
    <row r="64" spans="1:10" x14ac:dyDescent="0.2">
      <c r="A64" s="45" t="s">
        <v>1508</v>
      </c>
      <c r="B64" s="42">
        <v>15898499.083661169</v>
      </c>
      <c r="E64">
        <v>15898499.083661169</v>
      </c>
      <c r="G64" s="47">
        <f t="shared" si="0"/>
        <v>15.898499083661168</v>
      </c>
      <c r="I64" t="s">
        <v>2061</v>
      </c>
      <c r="J64">
        <v>4.8724894186770102</v>
      </c>
    </row>
    <row r="65" spans="1:10" x14ac:dyDescent="0.2">
      <c r="A65" s="45" t="s">
        <v>1519</v>
      </c>
      <c r="B65" s="42">
        <v>676847.1895488943</v>
      </c>
      <c r="E65">
        <v>676847.1895488943</v>
      </c>
      <c r="G65" s="47">
        <f t="shared" si="0"/>
        <v>0.67684718954889433</v>
      </c>
      <c r="I65" t="s">
        <v>2062</v>
      </c>
      <c r="J65">
        <v>2.4136230431036201</v>
      </c>
    </row>
    <row r="66" spans="1:10" x14ac:dyDescent="0.2">
      <c r="A66" s="45" t="s">
        <v>1530</v>
      </c>
      <c r="B66" s="42">
        <v>17270994.747604527</v>
      </c>
      <c r="E66">
        <v>17270994.747604527</v>
      </c>
      <c r="G66" s="47">
        <f t="shared" si="0"/>
        <v>17.270994747604526</v>
      </c>
      <c r="I66" t="s">
        <v>2063</v>
      </c>
      <c r="J66">
        <v>6.1453073095758697</v>
      </c>
    </row>
    <row r="67" spans="1:10" x14ac:dyDescent="0.2">
      <c r="A67" s="45" t="s">
        <v>1541</v>
      </c>
      <c r="B67" s="42">
        <v>5094871.1394103691</v>
      </c>
      <c r="E67">
        <v>5094871.1394103691</v>
      </c>
      <c r="G67" s="47">
        <f t="shared" si="0"/>
        <v>5.094871139410369</v>
      </c>
      <c r="I67" t="s">
        <v>2064</v>
      </c>
      <c r="J67">
        <v>1.7969774003733601E-2</v>
      </c>
    </row>
    <row r="68" spans="1:10" x14ac:dyDescent="0.2">
      <c r="A68" s="45" t="s">
        <v>1555</v>
      </c>
      <c r="B68" s="42">
        <v>713533.68750263215</v>
      </c>
      <c r="E68">
        <v>713533.68750263215</v>
      </c>
      <c r="G68" s="47">
        <f t="shared" si="0"/>
        <v>0.71353368750263213</v>
      </c>
      <c r="I68" t="s">
        <v>2065</v>
      </c>
      <c r="J68" s="48">
        <v>-8.3963665545443907E-5</v>
      </c>
    </row>
    <row r="69" spans="1:10" x14ac:dyDescent="0.2">
      <c r="A69" s="45" t="s">
        <v>1559</v>
      </c>
      <c r="B69" s="42">
        <v>12947546.768183576</v>
      </c>
      <c r="E69">
        <v>12947546.768183576</v>
      </c>
      <c r="G69" s="47">
        <f t="shared" ref="G69:G91" si="1">E69/1000000</f>
        <v>12.947546768183576</v>
      </c>
    </row>
    <row r="70" spans="1:10" x14ac:dyDescent="0.2">
      <c r="A70" s="45" t="s">
        <v>1586</v>
      </c>
      <c r="B70" s="42">
        <v>3467827.8630309487</v>
      </c>
      <c r="E70">
        <v>3467827.8630309487</v>
      </c>
      <c r="G70" s="47">
        <f t="shared" si="1"/>
        <v>3.4678278630309487</v>
      </c>
    </row>
    <row r="71" spans="1:10" x14ac:dyDescent="0.2">
      <c r="A71" s="45" t="s">
        <v>1597</v>
      </c>
      <c r="B71" s="42">
        <v>2123147.2179197669</v>
      </c>
      <c r="E71">
        <v>2123147.2179197669</v>
      </c>
      <c r="G71" s="47">
        <f t="shared" si="1"/>
        <v>2.123147217919767</v>
      </c>
    </row>
    <row r="72" spans="1:10" x14ac:dyDescent="0.2">
      <c r="A72" s="45" t="s">
        <v>1608</v>
      </c>
      <c r="B72" s="42">
        <v>13721482.279549351</v>
      </c>
      <c r="E72">
        <v>13721482.279549351</v>
      </c>
      <c r="G72" s="47">
        <f t="shared" si="1"/>
        <v>13.721482279549351</v>
      </c>
    </row>
    <row r="73" spans="1:10" x14ac:dyDescent="0.2">
      <c r="A73" s="45" t="s">
        <v>1619</v>
      </c>
      <c r="B73" s="42">
        <v>7349817.7900577737</v>
      </c>
      <c r="E73">
        <v>7349817.7900577737</v>
      </c>
      <c r="G73" s="47">
        <f t="shared" si="1"/>
        <v>7.3498177900577737</v>
      </c>
    </row>
    <row r="74" spans="1:10" x14ac:dyDescent="0.2">
      <c r="A74" s="45" t="s">
        <v>1636</v>
      </c>
      <c r="B74" s="42">
        <v>4150890.4351362316</v>
      </c>
      <c r="E74">
        <v>4150890.4351362316</v>
      </c>
      <c r="G74" s="47">
        <f t="shared" si="1"/>
        <v>4.1508904351362315</v>
      </c>
    </row>
    <row r="75" spans="1:10" x14ac:dyDescent="0.2">
      <c r="A75" s="45" t="s">
        <v>1659</v>
      </c>
      <c r="B75" s="42">
        <v>56540965.109511234</v>
      </c>
      <c r="E75">
        <v>56540965.109511234</v>
      </c>
      <c r="G75" s="47">
        <f t="shared" si="1"/>
        <v>56.540965109511234</v>
      </c>
    </row>
    <row r="76" spans="1:10" x14ac:dyDescent="0.2">
      <c r="A76" s="45" t="s">
        <v>1687</v>
      </c>
      <c r="B76" s="42">
        <v>9161882.5477058161</v>
      </c>
      <c r="E76">
        <v>9161882.5477058161</v>
      </c>
      <c r="G76" s="47">
        <f t="shared" si="1"/>
        <v>9.1618825477058152</v>
      </c>
    </row>
    <row r="77" spans="1:10" x14ac:dyDescent="0.2">
      <c r="A77" s="45" t="s">
        <v>1722</v>
      </c>
      <c r="B77" s="42">
        <v>9533630.1976582874</v>
      </c>
      <c r="E77">
        <v>9533630.1976582874</v>
      </c>
      <c r="G77" s="47">
        <f t="shared" si="1"/>
        <v>9.5336301976582867</v>
      </c>
    </row>
    <row r="78" spans="1:10" x14ac:dyDescent="0.2">
      <c r="A78" s="45" t="s">
        <v>1739</v>
      </c>
      <c r="B78" s="42">
        <v>601026.82591243088</v>
      </c>
      <c r="E78">
        <v>601026.82591243088</v>
      </c>
      <c r="G78" s="47">
        <f t="shared" si="1"/>
        <v>0.60102682591243084</v>
      </c>
    </row>
    <row r="79" spans="1:10" x14ac:dyDescent="0.2">
      <c r="A79" s="45" t="s">
        <v>1753</v>
      </c>
      <c r="B79" s="42">
        <v>93706.460832607641</v>
      </c>
      <c r="E79">
        <v>93706.460832607641</v>
      </c>
      <c r="G79" s="47">
        <f t="shared" si="1"/>
        <v>9.3706460832607641E-2</v>
      </c>
    </row>
    <row r="80" spans="1:10" x14ac:dyDescent="0.2">
      <c r="A80" s="45" t="s">
        <v>1764</v>
      </c>
      <c r="B80" s="42">
        <v>2065945.436666155</v>
      </c>
      <c r="E80">
        <v>2065945.436666155</v>
      </c>
      <c r="G80" s="47">
        <f t="shared" si="1"/>
        <v>2.0659454366661549</v>
      </c>
    </row>
    <row r="81" spans="1:7" x14ac:dyDescent="0.2">
      <c r="A81" s="45" t="s">
        <v>1780</v>
      </c>
      <c r="B81" s="42">
        <v>540525.3119595215</v>
      </c>
      <c r="E81">
        <v>540525.3119595215</v>
      </c>
      <c r="G81" s="47">
        <f t="shared" si="1"/>
        <v>0.54052531195952147</v>
      </c>
    </row>
    <row r="82" spans="1:7" x14ac:dyDescent="0.2">
      <c r="A82" s="45" t="s">
        <v>1794</v>
      </c>
      <c r="B82" s="42">
        <v>3586286.3337438572</v>
      </c>
      <c r="E82">
        <v>3586286.3337438572</v>
      </c>
      <c r="G82" s="47">
        <f t="shared" si="1"/>
        <v>3.5862863337438573</v>
      </c>
    </row>
    <row r="83" spans="1:7" x14ac:dyDescent="0.2">
      <c r="A83" s="45" t="s">
        <v>1798</v>
      </c>
      <c r="B83" s="42">
        <v>2666827.3052081661</v>
      </c>
      <c r="E83">
        <v>2666827.3052081661</v>
      </c>
      <c r="G83" s="47">
        <f t="shared" si="1"/>
        <v>2.6668273052081659</v>
      </c>
    </row>
    <row r="84" spans="1:7" x14ac:dyDescent="0.2">
      <c r="A84" s="45" t="s">
        <v>1817</v>
      </c>
      <c r="B84" s="42">
        <v>4872489.4186770115</v>
      </c>
      <c r="E84">
        <v>4872489.4186770115</v>
      </c>
      <c r="G84" s="47">
        <f t="shared" si="1"/>
        <v>4.8724894186770111</v>
      </c>
    </row>
    <row r="85" spans="1:7" x14ac:dyDescent="0.2">
      <c r="A85" s="45" t="s">
        <v>1834</v>
      </c>
      <c r="B85" s="42">
        <v>2413623.0431036237</v>
      </c>
      <c r="E85">
        <v>2413623.0431036237</v>
      </c>
      <c r="G85" s="47">
        <f t="shared" si="1"/>
        <v>2.4136230431036236</v>
      </c>
    </row>
    <row r="86" spans="1:7" x14ac:dyDescent="0.2">
      <c r="A86" s="45" t="s">
        <v>1860</v>
      </c>
      <c r="B86" s="42">
        <v>6145307.3095758706</v>
      </c>
      <c r="E86">
        <v>6145307.3095758706</v>
      </c>
      <c r="G86" s="47">
        <f t="shared" si="1"/>
        <v>6.1453073095758706</v>
      </c>
    </row>
    <row r="87" spans="1:7" x14ac:dyDescent="0.2">
      <c r="A87" s="45" t="s">
        <v>1877</v>
      </c>
      <c r="B87" s="42">
        <v>14105.129085947203</v>
      </c>
      <c r="E87">
        <v>14105.129085947203</v>
      </c>
      <c r="G87" s="47">
        <f t="shared" si="1"/>
        <v>1.4105129085947203E-2</v>
      </c>
    </row>
    <row r="88" spans="1:7" x14ac:dyDescent="0.2">
      <c r="A88" s="45" t="s">
        <v>1881</v>
      </c>
      <c r="B88" s="42">
        <v>3864.6449177864665</v>
      </c>
      <c r="E88">
        <v>3864.6449177864665</v>
      </c>
      <c r="G88" s="47">
        <f t="shared" si="1"/>
        <v>3.8646449177864666E-3</v>
      </c>
    </row>
    <row r="89" spans="1:7" x14ac:dyDescent="0.2">
      <c r="A89" s="45" t="s">
        <v>1889</v>
      </c>
      <c r="B89" s="42">
        <v>-83.963665545443973</v>
      </c>
      <c r="E89">
        <v>-83.963665545443973</v>
      </c>
      <c r="G89" s="47">
        <f t="shared" si="1"/>
        <v>-8.3963665545443974E-5</v>
      </c>
    </row>
    <row r="90" spans="1:7" x14ac:dyDescent="0.2">
      <c r="A90" s="45" t="s">
        <v>1910</v>
      </c>
      <c r="B90" s="42">
        <v>1703622978.8276</v>
      </c>
      <c r="E90">
        <v>1703622978.8276</v>
      </c>
      <c r="G90" s="47">
        <f t="shared" si="1"/>
        <v>1703.6229788276</v>
      </c>
    </row>
    <row r="91" spans="1:7" x14ac:dyDescent="0.2">
      <c r="A91" s="45" t="s">
        <v>2090</v>
      </c>
      <c r="B91" s="42">
        <v>42573376.67481783</v>
      </c>
      <c r="E91">
        <v>42573376.67481783</v>
      </c>
      <c r="G91" s="47">
        <f t="shared" si="1"/>
        <v>42.57337667481783</v>
      </c>
    </row>
    <row r="92" spans="1:7" x14ac:dyDescent="0.2">
      <c r="A92" s="45" t="s">
        <v>2091</v>
      </c>
      <c r="B92" s="42">
        <v>3407245957.6551952</v>
      </c>
      <c r="E92">
        <v>3407245957.6551952</v>
      </c>
      <c r="G92" s="47">
        <f>E92/1000000</f>
        <v>3407.2459576551951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7"/>
  <sheetViews>
    <sheetView zoomScaleNormal="100" workbookViewId="0">
      <selection activeCell="B20" sqref="B20"/>
    </sheetView>
  </sheetViews>
  <sheetFormatPr defaultColWidth="9.140625" defaultRowHeight="12.75" x14ac:dyDescent="0.2"/>
  <cols>
    <col min="1" max="1" width="10.7109375" style="12" customWidth="1"/>
    <col min="2" max="2" width="16" style="13" customWidth="1"/>
    <col min="3" max="3" width="32.5703125" style="13" customWidth="1"/>
    <col min="4" max="4" width="10.7109375" style="12" customWidth="1"/>
    <col min="5" max="5" width="22.5703125" style="13" customWidth="1"/>
    <col min="6" max="6" width="24" style="13" customWidth="1"/>
    <col min="7" max="7" width="17.42578125" style="13" customWidth="1"/>
    <col min="8" max="8" width="16.85546875" style="13" customWidth="1"/>
    <col min="9" max="9" width="17.42578125" style="13" customWidth="1"/>
    <col min="10" max="10" width="12.5703125" style="13" bestFit="1" customWidth="1"/>
    <col min="11" max="16384" width="9.140625" style="13"/>
  </cols>
  <sheetData>
    <row r="1" spans="1:10" s="3" customFormat="1" ht="24" customHeight="1" x14ac:dyDescent="0.2">
      <c r="A1" s="22" t="s">
        <v>2085</v>
      </c>
      <c r="B1" s="27" t="s">
        <v>2087</v>
      </c>
      <c r="C1" s="26" t="s">
        <v>2084</v>
      </c>
      <c r="D1" s="26" t="s">
        <v>2086</v>
      </c>
      <c r="E1" s="27" t="s">
        <v>2088</v>
      </c>
      <c r="F1" s="22" t="s">
        <v>2084</v>
      </c>
      <c r="G1" s="4" t="s">
        <v>2083</v>
      </c>
      <c r="H1" s="5" t="s">
        <v>2082</v>
      </c>
      <c r="I1" s="4" t="s">
        <v>2081</v>
      </c>
    </row>
    <row r="2" spans="1:10" s="2" customFormat="1" ht="19.7" customHeight="1" x14ac:dyDescent="0.2">
      <c r="A2" s="38" t="s">
        <v>1</v>
      </c>
      <c r="B2" s="7" t="s">
        <v>2</v>
      </c>
      <c r="C2" s="8" t="s">
        <v>1973</v>
      </c>
      <c r="D2" s="6" t="s">
        <v>3</v>
      </c>
      <c r="E2" s="7" t="s">
        <v>4</v>
      </c>
      <c r="F2" s="8" t="s">
        <v>5</v>
      </c>
      <c r="G2" s="9">
        <v>22870169.372796901</v>
      </c>
      <c r="H2" s="9">
        <v>16893071.570554901</v>
      </c>
      <c r="I2" s="9">
        <f>G2-H2</f>
        <v>5977097.8022419997</v>
      </c>
      <c r="J2" s="43"/>
    </row>
    <row r="3" spans="1:10" s="2" customFormat="1" ht="19.7" customHeight="1" x14ac:dyDescent="0.2">
      <c r="A3" s="38" t="s">
        <v>1</v>
      </c>
      <c r="B3" s="7" t="s">
        <v>2</v>
      </c>
      <c r="C3" s="8" t="s">
        <v>1973</v>
      </c>
      <c r="D3" s="6" t="s">
        <v>6</v>
      </c>
      <c r="E3" s="7" t="s">
        <v>7</v>
      </c>
      <c r="F3" s="8" t="s">
        <v>8</v>
      </c>
      <c r="G3" s="9">
        <v>2715.2042497196899</v>
      </c>
      <c r="H3" s="9">
        <v>22027.108553736201</v>
      </c>
      <c r="I3" s="9">
        <f t="shared" ref="I3:I66" si="0">G3-H3</f>
        <v>-19311.904304016512</v>
      </c>
    </row>
    <row r="4" spans="1:10" s="2" customFormat="1" ht="19.7" customHeight="1" x14ac:dyDescent="0.2">
      <c r="A4" s="38" t="s">
        <v>1</v>
      </c>
      <c r="B4" s="7" t="s">
        <v>2</v>
      </c>
      <c r="C4" s="8" t="s">
        <v>1973</v>
      </c>
      <c r="D4" s="6" t="s">
        <v>9</v>
      </c>
      <c r="E4" s="7" t="s">
        <v>10</v>
      </c>
      <c r="F4" s="8" t="s">
        <v>11</v>
      </c>
      <c r="G4" s="9">
        <v>1720427.07756507</v>
      </c>
      <c r="H4" s="9">
        <v>427605.76126675401</v>
      </c>
      <c r="I4" s="9">
        <f t="shared" si="0"/>
        <v>1292821.316298316</v>
      </c>
    </row>
    <row r="5" spans="1:10" s="2" customFormat="1" ht="19.7" customHeight="1" x14ac:dyDescent="0.2">
      <c r="A5" s="38" t="s">
        <v>1</v>
      </c>
      <c r="B5" s="7" t="s">
        <v>2</v>
      </c>
      <c r="C5" s="8" t="s">
        <v>1973</v>
      </c>
      <c r="D5" s="6" t="s">
        <v>12</v>
      </c>
      <c r="E5" s="7" t="s">
        <v>13</v>
      </c>
      <c r="F5" s="8" t="s">
        <v>14</v>
      </c>
      <c r="G5" s="9">
        <v>0</v>
      </c>
      <c r="H5" s="9">
        <v>658.94616422217302</v>
      </c>
      <c r="I5" s="9">
        <f t="shared" si="0"/>
        <v>-658.94616422217302</v>
      </c>
    </row>
    <row r="6" spans="1:10" s="2" customFormat="1" ht="19.7" customHeight="1" x14ac:dyDescent="0.2">
      <c r="A6" s="38" t="s">
        <v>1</v>
      </c>
      <c r="B6" s="7" t="s">
        <v>2</v>
      </c>
      <c r="C6" s="8" t="s">
        <v>1973</v>
      </c>
      <c r="D6" s="6" t="s">
        <v>15</v>
      </c>
      <c r="E6" s="7" t="s">
        <v>16</v>
      </c>
      <c r="F6" s="8" t="s">
        <v>17</v>
      </c>
      <c r="G6" s="9">
        <v>347892.56506030099</v>
      </c>
      <c r="H6" s="9">
        <v>275002.61847371398</v>
      </c>
      <c r="I6" s="9">
        <f t="shared" si="0"/>
        <v>72889.946586587001</v>
      </c>
    </row>
    <row r="7" spans="1:10" s="2" customFormat="1" ht="19.7" customHeight="1" x14ac:dyDescent="0.2">
      <c r="A7" s="38" t="s">
        <v>1</v>
      </c>
      <c r="B7" s="7" t="s">
        <v>2</v>
      </c>
      <c r="C7" s="8" t="s">
        <v>1973</v>
      </c>
      <c r="D7" s="6" t="s">
        <v>18</v>
      </c>
      <c r="E7" s="7" t="s">
        <v>19</v>
      </c>
      <c r="F7" s="8" t="s">
        <v>20</v>
      </c>
      <c r="G7" s="9">
        <v>4606.9316623126797</v>
      </c>
      <c r="H7" s="9">
        <v>1722.2440395899901</v>
      </c>
      <c r="I7" s="9">
        <f t="shared" si="0"/>
        <v>2884.6876227226894</v>
      </c>
    </row>
    <row r="8" spans="1:10" s="2" customFormat="1" ht="19.7" customHeight="1" x14ac:dyDescent="0.2">
      <c r="A8" s="38" t="s">
        <v>1</v>
      </c>
      <c r="B8" s="7" t="s">
        <v>2</v>
      </c>
      <c r="C8" s="8" t="s">
        <v>1973</v>
      </c>
      <c r="D8" s="6" t="s">
        <v>21</v>
      </c>
      <c r="E8" s="7" t="s">
        <v>22</v>
      </c>
      <c r="F8" s="8" t="s">
        <v>23</v>
      </c>
      <c r="G8" s="9">
        <v>167776.55841492099</v>
      </c>
      <c r="H8" s="9">
        <v>55877.159078832803</v>
      </c>
      <c r="I8" s="9">
        <f t="shared" si="0"/>
        <v>111899.39933608819</v>
      </c>
    </row>
    <row r="9" spans="1:10" s="2" customFormat="1" ht="19.7" customHeight="1" x14ac:dyDescent="0.2">
      <c r="A9" s="38" t="s">
        <v>1</v>
      </c>
      <c r="B9" s="7" t="s">
        <v>2</v>
      </c>
      <c r="C9" s="8" t="s">
        <v>1973</v>
      </c>
      <c r="D9" s="6" t="s">
        <v>24</v>
      </c>
      <c r="E9" s="7" t="s">
        <v>25</v>
      </c>
      <c r="F9" s="8" t="s">
        <v>26</v>
      </c>
      <c r="G9" s="9">
        <v>163283.266724549</v>
      </c>
      <c r="H9" s="9">
        <v>287624.655491716</v>
      </c>
      <c r="I9" s="9">
        <f t="shared" si="0"/>
        <v>-124341.38876716699</v>
      </c>
    </row>
    <row r="10" spans="1:10" s="2" customFormat="1" ht="19.7" customHeight="1" x14ac:dyDescent="0.2">
      <c r="A10" s="38" t="s">
        <v>1</v>
      </c>
      <c r="B10" s="7" t="s">
        <v>2</v>
      </c>
      <c r="C10" s="8" t="s">
        <v>1973</v>
      </c>
      <c r="D10" s="6" t="s">
        <v>27</v>
      </c>
      <c r="E10" s="7" t="s">
        <v>28</v>
      </c>
      <c r="F10" s="8" t="s">
        <v>29</v>
      </c>
      <c r="G10" s="9">
        <v>1348.5</v>
      </c>
      <c r="H10" s="9">
        <v>686.46450503981202</v>
      </c>
      <c r="I10" s="9">
        <f t="shared" si="0"/>
        <v>662.03549496018798</v>
      </c>
    </row>
    <row r="11" spans="1:10" s="2" customFormat="1" ht="19.7" customHeight="1" x14ac:dyDescent="0.2">
      <c r="A11" s="38" t="s">
        <v>1</v>
      </c>
      <c r="B11" s="7" t="s">
        <v>2</v>
      </c>
      <c r="C11" s="8" t="s">
        <v>1973</v>
      </c>
      <c r="D11" s="6" t="s">
        <v>30</v>
      </c>
      <c r="E11" s="7" t="s">
        <v>31</v>
      </c>
      <c r="F11" s="8" t="s">
        <v>32</v>
      </c>
      <c r="G11" s="9">
        <v>17765.023902197499</v>
      </c>
      <c r="H11" s="9">
        <v>158.29448893290299</v>
      </c>
      <c r="I11" s="9">
        <f t="shared" si="0"/>
        <v>17606.729413264595</v>
      </c>
    </row>
    <row r="12" spans="1:10" s="2" customFormat="1" ht="19.7" customHeight="1" x14ac:dyDescent="0.2">
      <c r="A12" s="38" t="s">
        <v>1</v>
      </c>
      <c r="B12" s="7" t="s">
        <v>2</v>
      </c>
      <c r="C12" s="8" t="s">
        <v>1973</v>
      </c>
      <c r="D12" s="6" t="s">
        <v>33</v>
      </c>
      <c r="E12" s="7" t="s">
        <v>34</v>
      </c>
      <c r="F12" s="8" t="s">
        <v>35</v>
      </c>
      <c r="G12" s="9">
        <v>52897.035254096503</v>
      </c>
      <c r="H12" s="9">
        <v>2196.7291022817199</v>
      </c>
      <c r="I12" s="9">
        <f t="shared" si="0"/>
        <v>50700.306151814781</v>
      </c>
    </row>
    <row r="13" spans="1:10" s="2" customFormat="1" ht="19.7" customHeight="1" x14ac:dyDescent="0.2">
      <c r="A13" s="38" t="s">
        <v>1</v>
      </c>
      <c r="B13" s="7" t="s">
        <v>2</v>
      </c>
      <c r="C13" s="8" t="s">
        <v>1973</v>
      </c>
      <c r="D13" s="6" t="s">
        <v>36</v>
      </c>
      <c r="E13" s="7" t="s">
        <v>37</v>
      </c>
      <c r="F13" s="8" t="s">
        <v>38</v>
      </c>
      <c r="G13" s="9">
        <v>303368.60919044301</v>
      </c>
      <c r="H13" s="9">
        <v>261327.198101263</v>
      </c>
      <c r="I13" s="9">
        <f t="shared" si="0"/>
        <v>42041.411089180008</v>
      </c>
    </row>
    <row r="14" spans="1:10" s="2" customFormat="1" ht="19.7" customHeight="1" x14ac:dyDescent="0.2">
      <c r="A14" s="38" t="s">
        <v>1</v>
      </c>
      <c r="B14" s="7" t="s">
        <v>2</v>
      </c>
      <c r="C14" s="8" t="s">
        <v>1973</v>
      </c>
      <c r="D14" s="6" t="s">
        <v>39</v>
      </c>
      <c r="E14" s="7" t="s">
        <v>40</v>
      </c>
      <c r="F14" s="8" t="s">
        <v>41</v>
      </c>
      <c r="G14" s="9">
        <v>116440.456778675</v>
      </c>
      <c r="H14" s="9">
        <v>58059.812271586401</v>
      </c>
      <c r="I14" s="9">
        <f t="shared" si="0"/>
        <v>58380.644507088597</v>
      </c>
    </row>
    <row r="15" spans="1:10" s="2" customFormat="1" ht="19.7" customHeight="1" x14ac:dyDescent="0.2">
      <c r="A15" s="38" t="s">
        <v>1</v>
      </c>
      <c r="B15" s="7" t="s">
        <v>2</v>
      </c>
      <c r="C15" s="8" t="s">
        <v>1973</v>
      </c>
      <c r="D15" s="6" t="s">
        <v>42</v>
      </c>
      <c r="E15" s="7" t="s">
        <v>43</v>
      </c>
      <c r="F15" s="8" t="s">
        <v>44</v>
      </c>
      <c r="G15" s="9">
        <v>4204643.8899204396</v>
      </c>
      <c r="H15" s="9">
        <v>1781275.5595831</v>
      </c>
      <c r="I15" s="9">
        <f t="shared" si="0"/>
        <v>2423368.3303373395</v>
      </c>
    </row>
    <row r="16" spans="1:10" s="2" customFormat="1" ht="19.7" customHeight="1" x14ac:dyDescent="0.2">
      <c r="A16" s="38" t="s">
        <v>1</v>
      </c>
      <c r="B16" s="7" t="s">
        <v>2</v>
      </c>
      <c r="C16" s="8" t="s">
        <v>1973</v>
      </c>
      <c r="D16" s="6" t="s">
        <v>45</v>
      </c>
      <c r="E16" s="7" t="s">
        <v>46</v>
      </c>
      <c r="F16" s="8" t="s">
        <v>47</v>
      </c>
      <c r="G16" s="9">
        <v>169174.524803615</v>
      </c>
      <c r="H16" s="9">
        <v>637113.46728157497</v>
      </c>
      <c r="I16" s="9">
        <f t="shared" si="0"/>
        <v>-467938.94247795996</v>
      </c>
    </row>
    <row r="17" spans="1:9" s="2" customFormat="1" ht="19.7" customHeight="1" x14ac:dyDescent="0.2">
      <c r="A17" s="38" t="s">
        <v>1</v>
      </c>
      <c r="B17" s="7" t="s">
        <v>2</v>
      </c>
      <c r="C17" s="8" t="s">
        <v>1973</v>
      </c>
      <c r="D17" s="6" t="s">
        <v>48</v>
      </c>
      <c r="E17" s="7" t="s">
        <v>49</v>
      </c>
      <c r="F17" s="8" t="s">
        <v>50</v>
      </c>
      <c r="G17" s="9">
        <v>37241.593103112697</v>
      </c>
      <c r="H17" s="9">
        <v>42825.438020842201</v>
      </c>
      <c r="I17" s="9">
        <f t="shared" si="0"/>
        <v>-5583.8449177295042</v>
      </c>
    </row>
    <row r="18" spans="1:9" s="2" customFormat="1" ht="19.7" customHeight="1" x14ac:dyDescent="0.2">
      <c r="A18" s="38" t="s">
        <v>1</v>
      </c>
      <c r="B18" s="7" t="s">
        <v>2</v>
      </c>
      <c r="C18" s="8" t="s">
        <v>1973</v>
      </c>
      <c r="D18" s="6" t="s">
        <v>51</v>
      </c>
      <c r="E18" s="7" t="s">
        <v>52</v>
      </c>
      <c r="F18" s="8" t="s">
        <v>53</v>
      </c>
      <c r="G18" s="9">
        <v>16396.306793928299</v>
      </c>
      <c r="H18" s="9">
        <v>358.06569114575302</v>
      </c>
      <c r="I18" s="9">
        <f t="shared" si="0"/>
        <v>16038.241102782546</v>
      </c>
    </row>
    <row r="19" spans="1:9" s="2" customFormat="1" ht="19.7" customHeight="1" x14ac:dyDescent="0.2">
      <c r="A19" s="38" t="s">
        <v>1</v>
      </c>
      <c r="B19" s="7" t="s">
        <v>2</v>
      </c>
      <c r="C19" s="8" t="s">
        <v>1973</v>
      </c>
      <c r="D19" s="6" t="s">
        <v>54</v>
      </c>
      <c r="E19" s="7" t="s">
        <v>55</v>
      </c>
      <c r="F19" s="8" t="s">
        <v>56</v>
      </c>
      <c r="G19" s="9">
        <v>29290.225242144301</v>
      </c>
      <c r="H19" s="9">
        <v>118440.619939613</v>
      </c>
      <c r="I19" s="9">
        <f t="shared" si="0"/>
        <v>-89150.394697468699</v>
      </c>
    </row>
    <row r="20" spans="1:9" s="2" customFormat="1" ht="19.7" customHeight="1" x14ac:dyDescent="0.2">
      <c r="A20" s="38" t="s">
        <v>1</v>
      </c>
      <c r="B20" s="7" t="s">
        <v>2</v>
      </c>
      <c r="C20" s="8" t="s">
        <v>1973</v>
      </c>
      <c r="D20" s="6" t="s">
        <v>57</v>
      </c>
      <c r="E20" s="7" t="s">
        <v>58</v>
      </c>
      <c r="F20" s="8" t="s">
        <v>59</v>
      </c>
      <c r="G20" s="9">
        <v>1666092.8506577101</v>
      </c>
      <c r="H20" s="9">
        <v>2505217.4329923601</v>
      </c>
      <c r="I20" s="9">
        <f t="shared" si="0"/>
        <v>-839124.58233464998</v>
      </c>
    </row>
    <row r="21" spans="1:9" s="2" customFormat="1" ht="19.7" customHeight="1" x14ac:dyDescent="0.2">
      <c r="A21" s="38" t="s">
        <v>1</v>
      </c>
      <c r="B21" s="7" t="s">
        <v>2</v>
      </c>
      <c r="C21" s="8" t="s">
        <v>1973</v>
      </c>
      <c r="D21" s="6" t="s">
        <v>60</v>
      </c>
      <c r="E21" s="7" t="s">
        <v>61</v>
      </c>
      <c r="F21" s="8" t="s">
        <v>62</v>
      </c>
      <c r="G21" s="9">
        <v>1537602.1209418799</v>
      </c>
      <c r="H21" s="9">
        <v>1735288.8644963901</v>
      </c>
      <c r="I21" s="9">
        <f t="shared" si="0"/>
        <v>-197686.74355451018</v>
      </c>
    </row>
    <row r="22" spans="1:9" s="2" customFormat="1" ht="19.7" customHeight="1" x14ac:dyDescent="0.2">
      <c r="A22" s="38" t="s">
        <v>1</v>
      </c>
      <c r="B22" s="7" t="s">
        <v>2</v>
      </c>
      <c r="C22" s="8" t="s">
        <v>1973</v>
      </c>
      <c r="D22" s="6" t="s">
        <v>63</v>
      </c>
      <c r="E22" s="7" t="s">
        <v>64</v>
      </c>
      <c r="F22" s="8" t="s">
        <v>65</v>
      </c>
      <c r="G22" s="9">
        <v>247401.22727941201</v>
      </c>
      <c r="H22" s="9">
        <v>2870662.4906292502</v>
      </c>
      <c r="I22" s="9">
        <f t="shared" si="0"/>
        <v>-2623261.2633498381</v>
      </c>
    </row>
    <row r="23" spans="1:9" s="2" customFormat="1" ht="19.7" customHeight="1" x14ac:dyDescent="0.2">
      <c r="A23" s="38" t="s">
        <v>1</v>
      </c>
      <c r="B23" s="7" t="s">
        <v>2</v>
      </c>
      <c r="C23" s="8" t="s">
        <v>1973</v>
      </c>
      <c r="D23" s="6" t="s">
        <v>66</v>
      </c>
      <c r="E23" s="7" t="s">
        <v>67</v>
      </c>
      <c r="F23" s="8" t="s">
        <v>68</v>
      </c>
      <c r="G23" s="9">
        <v>14521864.1555418</v>
      </c>
      <c r="H23" s="9">
        <v>13465838.3577397</v>
      </c>
      <c r="I23" s="9">
        <f t="shared" si="0"/>
        <v>1056025.7978021</v>
      </c>
    </row>
    <row r="24" spans="1:9" s="2" customFormat="1" ht="19.7" customHeight="1" x14ac:dyDescent="0.2">
      <c r="A24" s="38" t="s">
        <v>1</v>
      </c>
      <c r="B24" s="7" t="s">
        <v>2</v>
      </c>
      <c r="C24" s="8" t="s">
        <v>1973</v>
      </c>
      <c r="D24" s="6" t="s">
        <v>69</v>
      </c>
      <c r="E24" s="7" t="s">
        <v>70</v>
      </c>
      <c r="F24" s="8" t="s">
        <v>71</v>
      </c>
      <c r="G24" s="9">
        <v>1951989.74662068</v>
      </c>
      <c r="H24" s="9">
        <v>901709.738169219</v>
      </c>
      <c r="I24" s="9">
        <f t="shared" si="0"/>
        <v>1050280.0084514609</v>
      </c>
    </row>
    <row r="25" spans="1:9" s="2" customFormat="1" ht="19.7" customHeight="1" x14ac:dyDescent="0.2">
      <c r="A25" s="38" t="s">
        <v>1</v>
      </c>
      <c r="B25" s="7" t="s">
        <v>2</v>
      </c>
      <c r="C25" s="8" t="s">
        <v>1973</v>
      </c>
      <c r="D25" s="6" t="s">
        <v>72</v>
      </c>
      <c r="E25" s="7" t="s">
        <v>73</v>
      </c>
      <c r="F25" s="8" t="s">
        <v>74</v>
      </c>
      <c r="G25" s="9">
        <v>366377.84126868902</v>
      </c>
      <c r="H25" s="9">
        <v>66968.010690775802</v>
      </c>
      <c r="I25" s="9">
        <f t="shared" si="0"/>
        <v>299409.83057791321</v>
      </c>
    </row>
    <row r="26" spans="1:9" s="2" customFormat="1" ht="19.7" customHeight="1" x14ac:dyDescent="0.2">
      <c r="A26" s="38" t="s">
        <v>1</v>
      </c>
      <c r="B26" s="7" t="s">
        <v>2</v>
      </c>
      <c r="C26" s="8" t="s">
        <v>1973</v>
      </c>
      <c r="D26" s="6" t="s">
        <v>75</v>
      </c>
      <c r="E26" s="7" t="s">
        <v>76</v>
      </c>
      <c r="F26" s="8" t="s">
        <v>77</v>
      </c>
      <c r="G26" s="9">
        <v>334455.463832704</v>
      </c>
      <c r="H26" s="9">
        <v>155923.13440333301</v>
      </c>
      <c r="I26" s="9">
        <f t="shared" si="0"/>
        <v>178532.32942937099</v>
      </c>
    </row>
    <row r="27" spans="1:9" s="2" customFormat="1" ht="19.7" customHeight="1" x14ac:dyDescent="0.2">
      <c r="A27" s="38" t="s">
        <v>1</v>
      </c>
      <c r="B27" s="7" t="s">
        <v>2</v>
      </c>
      <c r="C27" s="8" t="s">
        <v>1973</v>
      </c>
      <c r="D27" s="6" t="s">
        <v>78</v>
      </c>
      <c r="E27" s="7" t="s">
        <v>79</v>
      </c>
      <c r="F27" s="8" t="s">
        <v>80</v>
      </c>
      <c r="G27" s="9">
        <v>1519.12908862215</v>
      </c>
      <c r="H27" s="9">
        <v>9687.2988082025695</v>
      </c>
      <c r="I27" s="9">
        <f t="shared" si="0"/>
        <v>-8168.169719580419</v>
      </c>
    </row>
    <row r="28" spans="1:9" s="2" customFormat="1" ht="19.7" customHeight="1" x14ac:dyDescent="0.2">
      <c r="A28" s="38" t="s">
        <v>1</v>
      </c>
      <c r="B28" s="7" t="s">
        <v>2</v>
      </c>
      <c r="C28" s="8" t="s">
        <v>1973</v>
      </c>
      <c r="D28" s="6" t="s">
        <v>81</v>
      </c>
      <c r="E28" s="7" t="s">
        <v>82</v>
      </c>
      <c r="F28" s="8" t="s">
        <v>83</v>
      </c>
      <c r="G28" s="9">
        <v>34457.308306213403</v>
      </c>
      <c r="H28" s="9">
        <v>61974.741968514703</v>
      </c>
      <c r="I28" s="9">
        <f t="shared" si="0"/>
        <v>-27517.433662301301</v>
      </c>
    </row>
    <row r="29" spans="1:9" s="2" customFormat="1" ht="19.7" customHeight="1" x14ac:dyDescent="0.2">
      <c r="A29" s="38" t="s">
        <v>84</v>
      </c>
      <c r="B29" s="7" t="s">
        <v>85</v>
      </c>
      <c r="C29" s="8" t="s">
        <v>1974</v>
      </c>
      <c r="D29" s="6" t="s">
        <v>86</v>
      </c>
      <c r="E29" s="7" t="s">
        <v>87</v>
      </c>
      <c r="F29" s="8" t="s">
        <v>88</v>
      </c>
      <c r="G29" s="9">
        <v>1457093.52755397</v>
      </c>
      <c r="H29" s="9">
        <v>10409252.652488001</v>
      </c>
      <c r="I29" s="9">
        <f t="shared" si="0"/>
        <v>-8952159.1249340307</v>
      </c>
    </row>
    <row r="30" spans="1:9" s="2" customFormat="1" ht="19.7" customHeight="1" x14ac:dyDescent="0.2">
      <c r="A30" s="38" t="s">
        <v>84</v>
      </c>
      <c r="B30" s="7" t="s">
        <v>85</v>
      </c>
      <c r="C30" s="8" t="s">
        <v>1974</v>
      </c>
      <c r="D30" s="6" t="s">
        <v>89</v>
      </c>
      <c r="E30" s="7" t="s">
        <v>90</v>
      </c>
      <c r="F30" s="8" t="s">
        <v>91</v>
      </c>
      <c r="G30" s="9">
        <v>1269914.16367898</v>
      </c>
      <c r="H30" s="9">
        <v>21452486.023678798</v>
      </c>
      <c r="I30" s="9">
        <f t="shared" si="0"/>
        <v>-20182571.859999817</v>
      </c>
    </row>
    <row r="31" spans="1:9" s="2" customFormat="1" ht="19.7" customHeight="1" x14ac:dyDescent="0.2">
      <c r="A31" s="38" t="s">
        <v>84</v>
      </c>
      <c r="B31" s="7" t="s">
        <v>85</v>
      </c>
      <c r="C31" s="8" t="s">
        <v>1974</v>
      </c>
      <c r="D31" s="6" t="s">
        <v>92</v>
      </c>
      <c r="E31" s="7" t="s">
        <v>93</v>
      </c>
      <c r="F31" s="8" t="s">
        <v>94</v>
      </c>
      <c r="G31" s="9">
        <v>48830.135947945702</v>
      </c>
      <c r="H31" s="9">
        <v>3430.5998490048401</v>
      </c>
      <c r="I31" s="9">
        <f t="shared" si="0"/>
        <v>45399.536098940865</v>
      </c>
    </row>
    <row r="32" spans="1:9" s="2" customFormat="1" ht="19.7" customHeight="1" x14ac:dyDescent="0.2">
      <c r="A32" s="38" t="s">
        <v>84</v>
      </c>
      <c r="B32" s="7" t="s">
        <v>85</v>
      </c>
      <c r="C32" s="8" t="s">
        <v>1974</v>
      </c>
      <c r="D32" s="6" t="s">
        <v>95</v>
      </c>
      <c r="E32" s="7" t="s">
        <v>96</v>
      </c>
      <c r="F32" s="8" t="s">
        <v>97</v>
      </c>
      <c r="G32" s="9">
        <v>562636.32322593499</v>
      </c>
      <c r="H32" s="9">
        <v>2797127.14422007</v>
      </c>
      <c r="I32" s="9">
        <f t="shared" si="0"/>
        <v>-2234490.820994135</v>
      </c>
    </row>
    <row r="33" spans="1:9" s="2" customFormat="1" ht="19.7" customHeight="1" x14ac:dyDescent="0.2">
      <c r="A33" s="38" t="s">
        <v>98</v>
      </c>
      <c r="B33" s="7" t="s">
        <v>99</v>
      </c>
      <c r="C33" s="8" t="s">
        <v>1975</v>
      </c>
      <c r="D33" s="6" t="s">
        <v>100</v>
      </c>
      <c r="E33" s="7" t="s">
        <v>101</v>
      </c>
      <c r="F33" s="8" t="s">
        <v>102</v>
      </c>
      <c r="G33" s="9">
        <v>1337193.4736745399</v>
      </c>
      <c r="H33" s="9">
        <v>1064898.31686524</v>
      </c>
      <c r="I33" s="9">
        <f t="shared" si="0"/>
        <v>272295.15680929995</v>
      </c>
    </row>
    <row r="34" spans="1:9" s="2" customFormat="1" ht="19.7" customHeight="1" x14ac:dyDescent="0.2">
      <c r="A34" s="38" t="s">
        <v>98</v>
      </c>
      <c r="B34" s="7" t="s">
        <v>99</v>
      </c>
      <c r="C34" s="8" t="s">
        <v>1975</v>
      </c>
      <c r="D34" s="6" t="s">
        <v>103</v>
      </c>
      <c r="E34" s="7" t="s">
        <v>104</v>
      </c>
      <c r="F34" s="8" t="s">
        <v>105</v>
      </c>
      <c r="G34" s="9">
        <v>16165.9409754071</v>
      </c>
      <c r="H34" s="9">
        <v>25684.6386446861</v>
      </c>
      <c r="I34" s="9">
        <f t="shared" si="0"/>
        <v>-9518.6976692789995</v>
      </c>
    </row>
    <row r="35" spans="1:9" s="2" customFormat="1" ht="19.7" customHeight="1" x14ac:dyDescent="0.2">
      <c r="A35" s="38" t="s">
        <v>98</v>
      </c>
      <c r="B35" s="7" t="s">
        <v>99</v>
      </c>
      <c r="C35" s="8" t="s">
        <v>1975</v>
      </c>
      <c r="D35" s="6" t="s">
        <v>106</v>
      </c>
      <c r="E35" s="7" t="s">
        <v>107</v>
      </c>
      <c r="F35" s="8" t="s">
        <v>108</v>
      </c>
      <c r="G35" s="9">
        <v>21584.4591947115</v>
      </c>
      <c r="H35" s="9">
        <v>5278.4462585301198</v>
      </c>
      <c r="I35" s="9">
        <f t="shared" si="0"/>
        <v>16306.012936181382</v>
      </c>
    </row>
    <row r="36" spans="1:9" s="2" customFormat="1" ht="19.7" customHeight="1" x14ac:dyDescent="0.2">
      <c r="A36" s="38" t="s">
        <v>98</v>
      </c>
      <c r="B36" s="7" t="s">
        <v>99</v>
      </c>
      <c r="C36" s="8" t="s">
        <v>1975</v>
      </c>
      <c r="D36" s="6" t="s">
        <v>109</v>
      </c>
      <c r="E36" s="7" t="s">
        <v>110</v>
      </c>
      <c r="F36" s="8" t="s">
        <v>111</v>
      </c>
      <c r="G36" s="9">
        <v>211253.91618141101</v>
      </c>
      <c r="H36" s="9">
        <v>432774.91032094299</v>
      </c>
      <c r="I36" s="9">
        <f t="shared" si="0"/>
        <v>-221520.99413953198</v>
      </c>
    </row>
    <row r="37" spans="1:9" s="2" customFormat="1" ht="19.7" customHeight="1" x14ac:dyDescent="0.2">
      <c r="A37" s="38" t="s">
        <v>112</v>
      </c>
      <c r="B37" s="7" t="s">
        <v>113</v>
      </c>
      <c r="C37" s="8" t="s">
        <v>1976</v>
      </c>
      <c r="D37" s="6" t="s">
        <v>114</v>
      </c>
      <c r="E37" s="7" t="s">
        <v>115</v>
      </c>
      <c r="F37" s="8" t="s">
        <v>116</v>
      </c>
      <c r="G37" s="9">
        <v>12959.132275855</v>
      </c>
      <c r="H37" s="9">
        <v>0</v>
      </c>
      <c r="I37" s="9">
        <f t="shared" si="0"/>
        <v>12959.132275855</v>
      </c>
    </row>
    <row r="38" spans="1:9" s="2" customFormat="1" ht="19.7" customHeight="1" x14ac:dyDescent="0.2">
      <c r="A38" s="38" t="s">
        <v>112</v>
      </c>
      <c r="B38" s="7" t="s">
        <v>113</v>
      </c>
      <c r="C38" s="8" t="s">
        <v>1976</v>
      </c>
      <c r="D38" s="6" t="s">
        <v>117</v>
      </c>
      <c r="E38" s="7" t="s">
        <v>118</v>
      </c>
      <c r="F38" s="8" t="s">
        <v>119</v>
      </c>
      <c r="G38" s="9">
        <v>619.29072685983601</v>
      </c>
      <c r="H38" s="9">
        <v>30026.5664945561</v>
      </c>
      <c r="I38" s="9">
        <f t="shared" si="0"/>
        <v>-29407.275767696265</v>
      </c>
    </row>
    <row r="39" spans="1:9" s="2" customFormat="1" ht="19.7" customHeight="1" x14ac:dyDescent="0.2">
      <c r="A39" s="38" t="s">
        <v>120</v>
      </c>
      <c r="B39" s="7" t="s">
        <v>121</v>
      </c>
      <c r="C39" s="8" t="s">
        <v>1977</v>
      </c>
      <c r="D39" s="6" t="s">
        <v>122</v>
      </c>
      <c r="E39" s="7" t="s">
        <v>123</v>
      </c>
      <c r="F39" s="8" t="s">
        <v>124</v>
      </c>
      <c r="G39" s="9">
        <v>765520.60581550503</v>
      </c>
      <c r="H39" s="9">
        <v>33681.118965458401</v>
      </c>
      <c r="I39" s="9">
        <f t="shared" si="0"/>
        <v>731839.48685004667</v>
      </c>
    </row>
    <row r="40" spans="1:9" s="2" customFormat="1" ht="19.7" customHeight="1" x14ac:dyDescent="0.2">
      <c r="A40" s="38" t="s">
        <v>120</v>
      </c>
      <c r="B40" s="7" t="s">
        <v>121</v>
      </c>
      <c r="C40" s="8" t="s">
        <v>1977</v>
      </c>
      <c r="D40" s="6" t="s">
        <v>125</v>
      </c>
      <c r="E40" s="7" t="s">
        <v>126</v>
      </c>
      <c r="F40" s="8" t="s">
        <v>127</v>
      </c>
      <c r="G40" s="9">
        <v>4305827.2743074903</v>
      </c>
      <c r="H40" s="9">
        <v>1054854.1439411801</v>
      </c>
      <c r="I40" s="9">
        <f t="shared" si="0"/>
        <v>3250973.1303663105</v>
      </c>
    </row>
    <row r="41" spans="1:9" s="2" customFormat="1" ht="19.7" customHeight="1" x14ac:dyDescent="0.2">
      <c r="A41" s="38" t="s">
        <v>120</v>
      </c>
      <c r="B41" s="7" t="s">
        <v>121</v>
      </c>
      <c r="C41" s="8" t="s">
        <v>1977</v>
      </c>
      <c r="D41" s="6" t="s">
        <v>128</v>
      </c>
      <c r="E41" s="7" t="s">
        <v>129</v>
      </c>
      <c r="F41" s="8" t="s">
        <v>130</v>
      </c>
      <c r="G41" s="9">
        <v>3655.6272325712398</v>
      </c>
      <c r="H41" s="9">
        <v>252.31785817952101</v>
      </c>
      <c r="I41" s="9">
        <f t="shared" si="0"/>
        <v>3403.3093743917188</v>
      </c>
    </row>
    <row r="42" spans="1:9" s="2" customFormat="1" ht="19.7" customHeight="1" x14ac:dyDescent="0.2">
      <c r="A42" s="38" t="s">
        <v>120</v>
      </c>
      <c r="B42" s="7" t="s">
        <v>121</v>
      </c>
      <c r="C42" s="8" t="s">
        <v>1977</v>
      </c>
      <c r="D42" s="6" t="s">
        <v>131</v>
      </c>
      <c r="E42" s="7" t="s">
        <v>132</v>
      </c>
      <c r="F42" s="8" t="s">
        <v>133</v>
      </c>
      <c r="G42" s="9">
        <v>1584020.0960768</v>
      </c>
      <c r="H42" s="9">
        <v>9111823.5429408494</v>
      </c>
      <c r="I42" s="9">
        <f t="shared" si="0"/>
        <v>-7527803.4468640499</v>
      </c>
    </row>
    <row r="43" spans="1:9" s="2" customFormat="1" ht="19.7" customHeight="1" x14ac:dyDescent="0.2">
      <c r="A43" s="38" t="s">
        <v>120</v>
      </c>
      <c r="B43" s="7" t="s">
        <v>121</v>
      </c>
      <c r="C43" s="8" t="s">
        <v>1977</v>
      </c>
      <c r="D43" s="6" t="s">
        <v>134</v>
      </c>
      <c r="E43" s="7" t="s">
        <v>135</v>
      </c>
      <c r="F43" s="8" t="s">
        <v>136</v>
      </c>
      <c r="G43" s="9">
        <v>44558.473439251902</v>
      </c>
      <c r="H43" s="9">
        <v>106444.00213493399</v>
      </c>
      <c r="I43" s="9">
        <f t="shared" si="0"/>
        <v>-61885.528695682093</v>
      </c>
    </row>
    <row r="44" spans="1:9" s="2" customFormat="1" ht="19.7" customHeight="1" x14ac:dyDescent="0.2">
      <c r="A44" s="38" t="s">
        <v>137</v>
      </c>
      <c r="B44" s="7" t="s">
        <v>138</v>
      </c>
      <c r="C44" s="8" t="s">
        <v>1978</v>
      </c>
      <c r="D44" s="6" t="s">
        <v>139</v>
      </c>
      <c r="E44" s="7" t="s">
        <v>140</v>
      </c>
      <c r="F44" s="8" t="s">
        <v>141</v>
      </c>
      <c r="G44" s="9">
        <v>23152.811694184998</v>
      </c>
      <c r="H44" s="9">
        <v>33487.894984547602</v>
      </c>
      <c r="I44" s="9">
        <f t="shared" si="0"/>
        <v>-10335.083290362603</v>
      </c>
    </row>
    <row r="45" spans="1:9" s="2" customFormat="1" ht="19.7" customHeight="1" x14ac:dyDescent="0.2">
      <c r="A45" s="38" t="s">
        <v>137</v>
      </c>
      <c r="B45" s="7" t="s">
        <v>138</v>
      </c>
      <c r="C45" s="8" t="s">
        <v>1978</v>
      </c>
      <c r="D45" s="6" t="s">
        <v>142</v>
      </c>
      <c r="E45" s="7" t="s">
        <v>143</v>
      </c>
      <c r="F45" s="8" t="s">
        <v>144</v>
      </c>
      <c r="G45" s="9">
        <v>263996.98859038902</v>
      </c>
      <c r="H45" s="9">
        <v>197815.50759528999</v>
      </c>
      <c r="I45" s="9">
        <f t="shared" si="0"/>
        <v>66181.480995099031</v>
      </c>
    </row>
    <row r="46" spans="1:9" s="2" customFormat="1" ht="19.7" customHeight="1" x14ac:dyDescent="0.2">
      <c r="A46" s="38" t="s">
        <v>145</v>
      </c>
      <c r="B46" s="7" t="s">
        <v>146</v>
      </c>
      <c r="C46" s="8" t="s">
        <v>1979</v>
      </c>
      <c r="D46" s="6" t="s">
        <v>147</v>
      </c>
      <c r="E46" s="7" t="s">
        <v>148</v>
      </c>
      <c r="F46" s="8" t="s">
        <v>149</v>
      </c>
      <c r="G46" s="9">
        <v>3811065.65010837</v>
      </c>
      <c r="H46" s="9">
        <v>3122221.25682079</v>
      </c>
      <c r="I46" s="9">
        <f t="shared" si="0"/>
        <v>688844.39328757999</v>
      </c>
    </row>
    <row r="47" spans="1:9" s="2" customFormat="1" ht="19.7" customHeight="1" x14ac:dyDescent="0.2">
      <c r="A47" s="38" t="s">
        <v>145</v>
      </c>
      <c r="B47" s="7" t="s">
        <v>146</v>
      </c>
      <c r="C47" s="8" t="s">
        <v>1979</v>
      </c>
      <c r="D47" s="6" t="s">
        <v>150</v>
      </c>
      <c r="E47" s="7" t="s">
        <v>151</v>
      </c>
      <c r="F47" s="8" t="s">
        <v>152</v>
      </c>
      <c r="G47" s="9">
        <v>8045.24937251353</v>
      </c>
      <c r="H47" s="9">
        <v>781.33704293088795</v>
      </c>
      <c r="I47" s="9">
        <f t="shared" si="0"/>
        <v>7263.9123295826421</v>
      </c>
    </row>
    <row r="48" spans="1:9" s="2" customFormat="1" ht="19.7" customHeight="1" x14ac:dyDescent="0.2">
      <c r="A48" s="38" t="s">
        <v>145</v>
      </c>
      <c r="B48" s="7" t="s">
        <v>146</v>
      </c>
      <c r="C48" s="8" t="s">
        <v>1979</v>
      </c>
      <c r="D48" s="6" t="s">
        <v>153</v>
      </c>
      <c r="E48" s="7" t="s">
        <v>154</v>
      </c>
      <c r="F48" s="8" t="s">
        <v>155</v>
      </c>
      <c r="G48" s="9">
        <v>4974093.2298151404</v>
      </c>
      <c r="H48" s="9">
        <v>209808.23291910699</v>
      </c>
      <c r="I48" s="9">
        <f t="shared" si="0"/>
        <v>4764284.9968960332</v>
      </c>
    </row>
    <row r="49" spans="1:9" s="2" customFormat="1" ht="19.7" customHeight="1" x14ac:dyDescent="0.2">
      <c r="A49" s="38" t="s">
        <v>145</v>
      </c>
      <c r="B49" s="7" t="s">
        <v>146</v>
      </c>
      <c r="C49" s="8" t="s">
        <v>1979</v>
      </c>
      <c r="D49" s="6" t="s">
        <v>156</v>
      </c>
      <c r="E49" s="7" t="s">
        <v>157</v>
      </c>
      <c r="F49" s="8" t="s">
        <v>158</v>
      </c>
      <c r="G49" s="9">
        <v>4723731.6761715095</v>
      </c>
      <c r="H49" s="9">
        <v>18485394.410075501</v>
      </c>
      <c r="I49" s="9">
        <f t="shared" si="0"/>
        <v>-13761662.733903991</v>
      </c>
    </row>
    <row r="50" spans="1:9" s="2" customFormat="1" ht="19.7" customHeight="1" x14ac:dyDescent="0.2">
      <c r="A50" s="38" t="s">
        <v>145</v>
      </c>
      <c r="B50" s="7" t="s">
        <v>146</v>
      </c>
      <c r="C50" s="8" t="s">
        <v>1979</v>
      </c>
      <c r="D50" s="6" t="s">
        <v>159</v>
      </c>
      <c r="E50" s="7" t="s">
        <v>160</v>
      </c>
      <c r="F50" s="8" t="s">
        <v>161</v>
      </c>
      <c r="G50" s="9">
        <v>1216.2259858509599</v>
      </c>
      <c r="H50" s="9">
        <v>2264.3347452205699</v>
      </c>
      <c r="I50" s="9">
        <f t="shared" si="0"/>
        <v>-1048.10875936961</v>
      </c>
    </row>
    <row r="51" spans="1:9" s="2" customFormat="1" ht="19.7" customHeight="1" x14ac:dyDescent="0.2">
      <c r="A51" s="38" t="s">
        <v>145</v>
      </c>
      <c r="B51" s="7" t="s">
        <v>146</v>
      </c>
      <c r="C51" s="8" t="s">
        <v>1979</v>
      </c>
      <c r="D51" s="6" t="s">
        <v>162</v>
      </c>
      <c r="E51" s="7" t="s">
        <v>163</v>
      </c>
      <c r="F51" s="8" t="s">
        <v>164</v>
      </c>
      <c r="G51" s="9">
        <v>49479.873982675097</v>
      </c>
      <c r="H51" s="9">
        <v>43311.519851566001</v>
      </c>
      <c r="I51" s="9">
        <f t="shared" si="0"/>
        <v>6168.3541311090958</v>
      </c>
    </row>
    <row r="52" spans="1:9" s="2" customFormat="1" ht="19.7" customHeight="1" x14ac:dyDescent="0.2">
      <c r="A52" s="38" t="s">
        <v>145</v>
      </c>
      <c r="B52" s="7" t="s">
        <v>146</v>
      </c>
      <c r="C52" s="8" t="s">
        <v>1979</v>
      </c>
      <c r="D52" s="6" t="s">
        <v>165</v>
      </c>
      <c r="E52" s="7" t="s">
        <v>166</v>
      </c>
      <c r="F52" s="8" t="s">
        <v>167</v>
      </c>
      <c r="G52" s="9">
        <v>3035632.3328580898</v>
      </c>
      <c r="H52" s="9">
        <v>945325.14724822296</v>
      </c>
      <c r="I52" s="9">
        <f t="shared" si="0"/>
        <v>2090307.1856098669</v>
      </c>
    </row>
    <row r="53" spans="1:9" s="2" customFormat="1" ht="19.7" customHeight="1" x14ac:dyDescent="0.2">
      <c r="A53" s="38" t="s">
        <v>145</v>
      </c>
      <c r="B53" s="7" t="s">
        <v>146</v>
      </c>
      <c r="C53" s="8" t="s">
        <v>1979</v>
      </c>
      <c r="D53" s="6" t="s">
        <v>168</v>
      </c>
      <c r="E53" s="7" t="s">
        <v>169</v>
      </c>
      <c r="F53" s="8" t="s">
        <v>170</v>
      </c>
      <c r="G53" s="9">
        <v>213659.32128826799</v>
      </c>
      <c r="H53" s="9">
        <v>369765.40241831302</v>
      </c>
      <c r="I53" s="9">
        <f t="shared" si="0"/>
        <v>-156106.08113004503</v>
      </c>
    </row>
    <row r="54" spans="1:9" s="2" customFormat="1" ht="19.7" customHeight="1" x14ac:dyDescent="0.2">
      <c r="A54" s="38" t="s">
        <v>145</v>
      </c>
      <c r="B54" s="7" t="s">
        <v>146</v>
      </c>
      <c r="C54" s="8" t="s">
        <v>1979</v>
      </c>
      <c r="D54" s="6" t="s">
        <v>171</v>
      </c>
      <c r="E54" s="7" t="s">
        <v>172</v>
      </c>
      <c r="F54" s="8" t="s">
        <v>173</v>
      </c>
      <c r="G54" s="9">
        <v>5760175.20182651</v>
      </c>
      <c r="H54" s="9">
        <v>17497103.866121098</v>
      </c>
      <c r="I54" s="9">
        <f t="shared" si="0"/>
        <v>-11736928.664294589</v>
      </c>
    </row>
    <row r="55" spans="1:9" s="2" customFormat="1" ht="19.7" customHeight="1" x14ac:dyDescent="0.2">
      <c r="A55" s="38" t="s">
        <v>145</v>
      </c>
      <c r="B55" s="7" t="s">
        <v>146</v>
      </c>
      <c r="C55" s="8" t="s">
        <v>1979</v>
      </c>
      <c r="D55" s="6" t="s">
        <v>174</v>
      </c>
      <c r="E55" s="7" t="s">
        <v>175</v>
      </c>
      <c r="F55" s="8" t="s">
        <v>176</v>
      </c>
      <c r="G55" s="9">
        <v>143039.88566644501</v>
      </c>
      <c r="H55" s="9">
        <v>181780.594127694</v>
      </c>
      <c r="I55" s="9">
        <f t="shared" si="0"/>
        <v>-38740.708461248985</v>
      </c>
    </row>
    <row r="56" spans="1:9" s="2" customFormat="1" ht="19.7" customHeight="1" x14ac:dyDescent="0.2">
      <c r="A56" s="38" t="s">
        <v>145</v>
      </c>
      <c r="B56" s="7" t="s">
        <v>146</v>
      </c>
      <c r="C56" s="8" t="s">
        <v>1979</v>
      </c>
      <c r="D56" s="6" t="s">
        <v>177</v>
      </c>
      <c r="E56" s="7" t="s">
        <v>178</v>
      </c>
      <c r="F56" s="8" t="s">
        <v>179</v>
      </c>
      <c r="G56" s="9">
        <v>2478610.6947289398</v>
      </c>
      <c r="H56" s="9">
        <v>3273052.59719763</v>
      </c>
      <c r="I56" s="9">
        <f t="shared" si="0"/>
        <v>-794441.90246869018</v>
      </c>
    </row>
    <row r="57" spans="1:9" s="2" customFormat="1" ht="19.7" customHeight="1" x14ac:dyDescent="0.2">
      <c r="A57" s="38" t="s">
        <v>145</v>
      </c>
      <c r="B57" s="7" t="s">
        <v>146</v>
      </c>
      <c r="C57" s="8" t="s">
        <v>1979</v>
      </c>
      <c r="D57" s="6" t="s">
        <v>180</v>
      </c>
      <c r="E57" s="7" t="s">
        <v>181</v>
      </c>
      <c r="F57" s="8" t="s">
        <v>182</v>
      </c>
      <c r="G57" s="9">
        <v>11189.392775226101</v>
      </c>
      <c r="H57" s="9">
        <v>171780.012635102</v>
      </c>
      <c r="I57" s="9">
        <f t="shared" si="0"/>
        <v>-160590.61985987591</v>
      </c>
    </row>
    <row r="58" spans="1:9" s="2" customFormat="1" ht="19.7" customHeight="1" x14ac:dyDescent="0.2">
      <c r="A58" s="38" t="s">
        <v>145</v>
      </c>
      <c r="B58" s="7" t="s">
        <v>146</v>
      </c>
      <c r="C58" s="8" t="s">
        <v>1979</v>
      </c>
      <c r="D58" s="6" t="s">
        <v>183</v>
      </c>
      <c r="E58" s="7" t="s">
        <v>184</v>
      </c>
      <c r="F58" s="8" t="s">
        <v>185</v>
      </c>
      <c r="G58" s="9">
        <v>8391064.3904241901</v>
      </c>
      <c r="H58" s="9">
        <v>337147.183557863</v>
      </c>
      <c r="I58" s="9">
        <f t="shared" si="0"/>
        <v>8053917.2068663267</v>
      </c>
    </row>
    <row r="59" spans="1:9" s="2" customFormat="1" ht="19.7" customHeight="1" x14ac:dyDescent="0.2">
      <c r="A59" s="38" t="s">
        <v>145</v>
      </c>
      <c r="B59" s="7" t="s">
        <v>146</v>
      </c>
      <c r="C59" s="8" t="s">
        <v>1979</v>
      </c>
      <c r="D59" s="6" t="s">
        <v>186</v>
      </c>
      <c r="E59" s="7" t="s">
        <v>187</v>
      </c>
      <c r="F59" s="8" t="s">
        <v>188</v>
      </c>
      <c r="G59" s="9">
        <v>229104.691278991</v>
      </c>
      <c r="H59" s="9">
        <v>318940.26396821899</v>
      </c>
      <c r="I59" s="9">
        <f t="shared" si="0"/>
        <v>-89835.572689227993</v>
      </c>
    </row>
    <row r="60" spans="1:9" s="2" customFormat="1" ht="19.7" customHeight="1" x14ac:dyDescent="0.2">
      <c r="A60" s="38" t="s">
        <v>145</v>
      </c>
      <c r="B60" s="7" t="s">
        <v>146</v>
      </c>
      <c r="C60" s="8" t="s">
        <v>1979</v>
      </c>
      <c r="D60" s="6" t="s">
        <v>189</v>
      </c>
      <c r="E60" s="7" t="s">
        <v>190</v>
      </c>
      <c r="F60" s="8" t="s">
        <v>191</v>
      </c>
      <c r="G60" s="9">
        <v>134.33241131240001</v>
      </c>
      <c r="H60" s="9">
        <v>0</v>
      </c>
      <c r="I60" s="9">
        <f t="shared" si="0"/>
        <v>134.33241131240001</v>
      </c>
    </row>
    <row r="61" spans="1:9" s="2" customFormat="1" ht="19.7" customHeight="1" x14ac:dyDescent="0.2">
      <c r="A61" s="38" t="s">
        <v>145</v>
      </c>
      <c r="B61" s="7" t="s">
        <v>146</v>
      </c>
      <c r="C61" s="8" t="s">
        <v>1979</v>
      </c>
      <c r="D61" s="6" t="s">
        <v>192</v>
      </c>
      <c r="E61" s="7" t="s">
        <v>193</v>
      </c>
      <c r="F61" s="8" t="s">
        <v>194</v>
      </c>
      <c r="G61" s="9">
        <v>12175.4997949926</v>
      </c>
      <c r="H61" s="9">
        <v>0</v>
      </c>
      <c r="I61" s="9">
        <f t="shared" si="0"/>
        <v>12175.4997949926</v>
      </c>
    </row>
    <row r="62" spans="1:9" s="2" customFormat="1" ht="19.7" customHeight="1" x14ac:dyDescent="0.2">
      <c r="A62" s="38" t="s">
        <v>145</v>
      </c>
      <c r="B62" s="7" t="s">
        <v>146</v>
      </c>
      <c r="C62" s="8" t="s">
        <v>1979</v>
      </c>
      <c r="D62" s="6" t="s">
        <v>195</v>
      </c>
      <c r="E62" s="7" t="s">
        <v>196</v>
      </c>
      <c r="F62" s="8" t="s">
        <v>197</v>
      </c>
      <c r="G62" s="9">
        <v>274709.16558522702</v>
      </c>
      <c r="H62" s="9">
        <v>1833731.2804151899</v>
      </c>
      <c r="I62" s="9">
        <f t="shared" si="0"/>
        <v>-1559022.1148299628</v>
      </c>
    </row>
    <row r="63" spans="1:9" s="2" customFormat="1" ht="19.7" customHeight="1" x14ac:dyDescent="0.2">
      <c r="A63" s="38" t="s">
        <v>145</v>
      </c>
      <c r="B63" s="7" t="s">
        <v>146</v>
      </c>
      <c r="C63" s="8" t="s">
        <v>1979</v>
      </c>
      <c r="D63" s="6" t="s">
        <v>198</v>
      </c>
      <c r="E63" s="7" t="s">
        <v>199</v>
      </c>
      <c r="F63" s="8" t="s">
        <v>200</v>
      </c>
      <c r="G63" s="9">
        <v>1089617.7537665099</v>
      </c>
      <c r="H63" s="9">
        <v>49003.1081765044</v>
      </c>
      <c r="I63" s="9">
        <f t="shared" si="0"/>
        <v>1040614.6455900056</v>
      </c>
    </row>
    <row r="64" spans="1:9" s="2" customFormat="1" ht="19.7" customHeight="1" x14ac:dyDescent="0.2">
      <c r="A64" s="38" t="s">
        <v>145</v>
      </c>
      <c r="B64" s="7" t="s">
        <v>146</v>
      </c>
      <c r="C64" s="8" t="s">
        <v>1979</v>
      </c>
      <c r="D64" s="6" t="s">
        <v>201</v>
      </c>
      <c r="E64" s="7" t="s">
        <v>202</v>
      </c>
      <c r="F64" s="8" t="s">
        <v>203</v>
      </c>
      <c r="G64" s="9">
        <v>1008346.83798772</v>
      </c>
      <c r="H64" s="9">
        <v>9541.6503036408503</v>
      </c>
      <c r="I64" s="9">
        <f t="shared" si="0"/>
        <v>998805.18768407917</v>
      </c>
    </row>
    <row r="65" spans="1:9" s="2" customFormat="1" ht="19.7" customHeight="1" x14ac:dyDescent="0.2">
      <c r="A65" s="38" t="s">
        <v>145</v>
      </c>
      <c r="B65" s="7" t="s">
        <v>146</v>
      </c>
      <c r="C65" s="8" t="s">
        <v>1979</v>
      </c>
      <c r="D65" s="6" t="s">
        <v>204</v>
      </c>
      <c r="E65" s="7" t="s">
        <v>205</v>
      </c>
      <c r="F65" s="8" t="s">
        <v>206</v>
      </c>
      <c r="G65" s="9">
        <v>359279.23660895502</v>
      </c>
      <c r="H65" s="9">
        <v>195229.373866284</v>
      </c>
      <c r="I65" s="9">
        <f t="shared" si="0"/>
        <v>164049.86274267102</v>
      </c>
    </row>
    <row r="66" spans="1:9" s="2" customFormat="1" ht="19.7" customHeight="1" x14ac:dyDescent="0.2">
      <c r="A66" s="38" t="s">
        <v>145</v>
      </c>
      <c r="B66" s="7" t="s">
        <v>146</v>
      </c>
      <c r="C66" s="8" t="s">
        <v>1979</v>
      </c>
      <c r="D66" s="6" t="s">
        <v>207</v>
      </c>
      <c r="E66" s="7" t="s">
        <v>208</v>
      </c>
      <c r="F66" s="8" t="s">
        <v>209</v>
      </c>
      <c r="G66" s="9">
        <v>22061.659141837601</v>
      </c>
      <c r="H66" s="9">
        <v>14496.8270930729</v>
      </c>
      <c r="I66" s="9">
        <f t="shared" si="0"/>
        <v>7564.8320487647015</v>
      </c>
    </row>
    <row r="67" spans="1:9" s="2" customFormat="1" ht="19.7" customHeight="1" x14ac:dyDescent="0.2">
      <c r="A67" s="38" t="s">
        <v>145</v>
      </c>
      <c r="B67" s="7" t="s">
        <v>146</v>
      </c>
      <c r="C67" s="8" t="s">
        <v>1979</v>
      </c>
      <c r="D67" s="6" t="s">
        <v>210</v>
      </c>
      <c r="E67" s="7" t="s">
        <v>211</v>
      </c>
      <c r="F67" s="8" t="s">
        <v>212</v>
      </c>
      <c r="G67" s="9">
        <v>710826.84808714804</v>
      </c>
      <c r="H67" s="9">
        <v>24309.318890103099</v>
      </c>
      <c r="I67" s="9">
        <f t="shared" ref="I67:I130" si="1">G67-H67</f>
        <v>686517.5291970449</v>
      </c>
    </row>
    <row r="68" spans="1:9" s="2" customFormat="1" ht="19.7" customHeight="1" x14ac:dyDescent="0.2">
      <c r="A68" s="38" t="s">
        <v>145</v>
      </c>
      <c r="B68" s="7" t="s">
        <v>146</v>
      </c>
      <c r="C68" s="8" t="s">
        <v>1979</v>
      </c>
      <c r="D68" s="6" t="s">
        <v>213</v>
      </c>
      <c r="E68" s="7" t="s">
        <v>214</v>
      </c>
      <c r="F68" s="8" t="s">
        <v>215</v>
      </c>
      <c r="G68" s="9">
        <v>2310897.6735945698</v>
      </c>
      <c r="H68" s="9">
        <v>1046401.35085236</v>
      </c>
      <c r="I68" s="9">
        <f t="shared" si="1"/>
        <v>1264496.3227422098</v>
      </c>
    </row>
    <row r="69" spans="1:9" s="2" customFormat="1" ht="19.7" customHeight="1" x14ac:dyDescent="0.2">
      <c r="A69" s="38" t="s">
        <v>145</v>
      </c>
      <c r="B69" s="7" t="s">
        <v>146</v>
      </c>
      <c r="C69" s="8" t="s">
        <v>1979</v>
      </c>
      <c r="D69" s="6" t="s">
        <v>216</v>
      </c>
      <c r="E69" s="7" t="s">
        <v>217</v>
      </c>
      <c r="F69" s="8" t="s">
        <v>218</v>
      </c>
      <c r="G69" s="9">
        <v>29687.117928070998</v>
      </c>
      <c r="H69" s="9">
        <v>33413.539269156099</v>
      </c>
      <c r="I69" s="9">
        <f t="shared" si="1"/>
        <v>-3726.4213410851007</v>
      </c>
    </row>
    <row r="70" spans="1:9" s="2" customFormat="1" ht="19.7" customHeight="1" x14ac:dyDescent="0.2">
      <c r="A70" s="38" t="s">
        <v>219</v>
      </c>
      <c r="B70" s="7" t="s">
        <v>220</v>
      </c>
      <c r="C70" s="8" t="s">
        <v>1980</v>
      </c>
      <c r="D70" s="6" t="s">
        <v>221</v>
      </c>
      <c r="E70" s="7" t="s">
        <v>222</v>
      </c>
      <c r="F70" s="8" t="s">
        <v>223</v>
      </c>
      <c r="G70" s="9">
        <v>12897431.831408899</v>
      </c>
      <c r="H70" s="9">
        <v>681644.97244210297</v>
      </c>
      <c r="I70" s="9">
        <f t="shared" si="1"/>
        <v>12215786.858966796</v>
      </c>
    </row>
    <row r="71" spans="1:9" s="2" customFormat="1" ht="19.7" customHeight="1" x14ac:dyDescent="0.2">
      <c r="A71" s="38" t="s">
        <v>219</v>
      </c>
      <c r="B71" s="7" t="s">
        <v>220</v>
      </c>
      <c r="C71" s="8" t="s">
        <v>1980</v>
      </c>
      <c r="D71" s="6" t="s">
        <v>224</v>
      </c>
      <c r="E71" s="7" t="s">
        <v>225</v>
      </c>
      <c r="F71" s="8" t="s">
        <v>226</v>
      </c>
      <c r="G71" s="9">
        <v>0</v>
      </c>
      <c r="H71" s="9">
        <v>144.79143544999701</v>
      </c>
      <c r="I71" s="9">
        <f t="shared" si="1"/>
        <v>-144.79143544999701</v>
      </c>
    </row>
    <row r="72" spans="1:9" s="2" customFormat="1" ht="19.7" customHeight="1" x14ac:dyDescent="0.2">
      <c r="A72" s="38" t="s">
        <v>219</v>
      </c>
      <c r="B72" s="7" t="s">
        <v>220</v>
      </c>
      <c r="C72" s="8" t="s">
        <v>1980</v>
      </c>
      <c r="D72" s="6" t="s">
        <v>227</v>
      </c>
      <c r="E72" s="7" t="s">
        <v>228</v>
      </c>
      <c r="F72" s="8" t="s">
        <v>229</v>
      </c>
      <c r="G72" s="9">
        <v>13584.596606052301</v>
      </c>
      <c r="H72" s="9">
        <v>13511.933330259901</v>
      </c>
      <c r="I72" s="9">
        <f t="shared" si="1"/>
        <v>72.663275792399872</v>
      </c>
    </row>
    <row r="73" spans="1:9" s="2" customFormat="1" ht="19.7" customHeight="1" x14ac:dyDescent="0.2">
      <c r="A73" s="38" t="s">
        <v>219</v>
      </c>
      <c r="B73" s="7" t="s">
        <v>220</v>
      </c>
      <c r="C73" s="8" t="s">
        <v>1980</v>
      </c>
      <c r="D73" s="6" t="s">
        <v>230</v>
      </c>
      <c r="E73" s="7" t="s">
        <v>231</v>
      </c>
      <c r="F73" s="8" t="s">
        <v>232</v>
      </c>
      <c r="G73" s="9">
        <v>1362.4424448352599</v>
      </c>
      <c r="H73" s="9">
        <v>0</v>
      </c>
      <c r="I73" s="9">
        <f t="shared" si="1"/>
        <v>1362.4424448352599</v>
      </c>
    </row>
    <row r="74" spans="1:9" s="2" customFormat="1" ht="19.7" customHeight="1" x14ac:dyDescent="0.2">
      <c r="A74" s="38" t="s">
        <v>219</v>
      </c>
      <c r="B74" s="7" t="s">
        <v>220</v>
      </c>
      <c r="C74" s="8" t="s">
        <v>1980</v>
      </c>
      <c r="D74" s="6" t="s">
        <v>233</v>
      </c>
      <c r="E74" s="7" t="s">
        <v>234</v>
      </c>
      <c r="F74" s="8" t="s">
        <v>235</v>
      </c>
      <c r="G74" s="9">
        <v>8353781.5473038303</v>
      </c>
      <c r="H74" s="9">
        <v>107436.378645085</v>
      </c>
      <c r="I74" s="9">
        <f t="shared" si="1"/>
        <v>8246345.1686587455</v>
      </c>
    </row>
    <row r="75" spans="1:9" s="2" customFormat="1" ht="19.7" customHeight="1" x14ac:dyDescent="0.2">
      <c r="A75" s="38" t="s">
        <v>219</v>
      </c>
      <c r="B75" s="7" t="s">
        <v>220</v>
      </c>
      <c r="C75" s="8" t="s">
        <v>1980</v>
      </c>
      <c r="D75" s="6" t="s">
        <v>236</v>
      </c>
      <c r="E75" s="7" t="s">
        <v>237</v>
      </c>
      <c r="F75" s="8" t="s">
        <v>238</v>
      </c>
      <c r="G75" s="9">
        <v>8594887.9943705499</v>
      </c>
      <c r="H75" s="9">
        <v>72985.831683314202</v>
      </c>
      <c r="I75" s="9">
        <f t="shared" si="1"/>
        <v>8521902.1626872364</v>
      </c>
    </row>
    <row r="76" spans="1:9" s="2" customFormat="1" ht="19.7" customHeight="1" x14ac:dyDescent="0.2">
      <c r="A76" s="38" t="s">
        <v>239</v>
      </c>
      <c r="B76" s="7" t="s">
        <v>240</v>
      </c>
      <c r="C76" s="8" t="s">
        <v>242</v>
      </c>
      <c r="D76" s="6" t="s">
        <v>241</v>
      </c>
      <c r="E76" s="7" t="s">
        <v>240</v>
      </c>
      <c r="F76" s="8" t="s">
        <v>242</v>
      </c>
      <c r="G76" s="9">
        <v>8892.1786238552995</v>
      </c>
      <c r="H76" s="9">
        <v>23219.484986995001</v>
      </c>
      <c r="I76" s="9">
        <f t="shared" si="1"/>
        <v>-14327.306363139702</v>
      </c>
    </row>
    <row r="77" spans="1:9" s="2" customFormat="1" ht="19.7" customHeight="1" x14ac:dyDescent="0.2">
      <c r="A77" s="38" t="s">
        <v>243</v>
      </c>
      <c r="B77" s="7" t="s">
        <v>244</v>
      </c>
      <c r="C77" s="8" t="s">
        <v>1981</v>
      </c>
      <c r="D77" s="6" t="s">
        <v>245</v>
      </c>
      <c r="E77" s="7" t="s">
        <v>246</v>
      </c>
      <c r="F77" s="8" t="s">
        <v>247</v>
      </c>
      <c r="G77" s="9">
        <v>14215.855002931101</v>
      </c>
      <c r="H77" s="9">
        <v>37719.3251890428</v>
      </c>
      <c r="I77" s="9">
        <f t="shared" si="1"/>
        <v>-23503.470186111699</v>
      </c>
    </row>
    <row r="78" spans="1:9" s="2" customFormat="1" ht="19.7" customHeight="1" x14ac:dyDescent="0.2">
      <c r="A78" s="38" t="s">
        <v>243</v>
      </c>
      <c r="B78" s="7" t="s">
        <v>244</v>
      </c>
      <c r="C78" s="8" t="s">
        <v>1981</v>
      </c>
      <c r="D78" s="6" t="s">
        <v>248</v>
      </c>
      <c r="E78" s="7" t="s">
        <v>249</v>
      </c>
      <c r="F78" s="8" t="s">
        <v>250</v>
      </c>
      <c r="G78" s="9">
        <v>33941.895136510298</v>
      </c>
      <c r="H78" s="9">
        <v>66864.681275974493</v>
      </c>
      <c r="I78" s="9">
        <f t="shared" si="1"/>
        <v>-32922.786139464195</v>
      </c>
    </row>
    <row r="79" spans="1:9" s="2" customFormat="1" ht="19.7" customHeight="1" x14ac:dyDescent="0.2">
      <c r="A79" s="38" t="s">
        <v>243</v>
      </c>
      <c r="B79" s="7" t="s">
        <v>244</v>
      </c>
      <c r="C79" s="8" t="s">
        <v>1981</v>
      </c>
      <c r="D79" s="6" t="s">
        <v>251</v>
      </c>
      <c r="E79" s="7" t="s">
        <v>252</v>
      </c>
      <c r="F79" s="8" t="s">
        <v>253</v>
      </c>
      <c r="G79" s="9">
        <v>204968.969533241</v>
      </c>
      <c r="H79" s="9">
        <v>1006730.16310676</v>
      </c>
      <c r="I79" s="9">
        <f t="shared" si="1"/>
        <v>-801761.19357351901</v>
      </c>
    </row>
    <row r="80" spans="1:9" s="2" customFormat="1" ht="19.7" customHeight="1" x14ac:dyDescent="0.2">
      <c r="A80" s="38" t="s">
        <v>243</v>
      </c>
      <c r="B80" s="7" t="s">
        <v>244</v>
      </c>
      <c r="C80" s="8" t="s">
        <v>1981</v>
      </c>
      <c r="D80" s="6" t="s">
        <v>254</v>
      </c>
      <c r="E80" s="7" t="s">
        <v>255</v>
      </c>
      <c r="F80" s="8" t="s">
        <v>256</v>
      </c>
      <c r="G80" s="9">
        <v>598390.86680354702</v>
      </c>
      <c r="H80" s="9">
        <v>73163.469447413503</v>
      </c>
      <c r="I80" s="9">
        <f t="shared" si="1"/>
        <v>525227.39735613356</v>
      </c>
    </row>
    <row r="81" spans="1:9" s="2" customFormat="1" ht="19.7" customHeight="1" x14ac:dyDescent="0.2">
      <c r="A81" s="38" t="s">
        <v>243</v>
      </c>
      <c r="B81" s="7" t="s">
        <v>244</v>
      </c>
      <c r="C81" s="8" t="s">
        <v>1981</v>
      </c>
      <c r="D81" s="6" t="s">
        <v>257</v>
      </c>
      <c r="E81" s="7" t="s">
        <v>258</v>
      </c>
      <c r="F81" s="8" t="s">
        <v>259</v>
      </c>
      <c r="G81" s="9">
        <v>2202638.9345519999</v>
      </c>
      <c r="H81" s="9">
        <v>435005.62965361599</v>
      </c>
      <c r="I81" s="9">
        <f t="shared" si="1"/>
        <v>1767633.304898384</v>
      </c>
    </row>
    <row r="82" spans="1:9" s="2" customFormat="1" ht="19.7" customHeight="1" x14ac:dyDescent="0.2">
      <c r="A82" s="38" t="s">
        <v>243</v>
      </c>
      <c r="B82" s="7" t="s">
        <v>244</v>
      </c>
      <c r="C82" s="8" t="s">
        <v>1981</v>
      </c>
      <c r="D82" s="6" t="s">
        <v>260</v>
      </c>
      <c r="E82" s="7" t="s">
        <v>261</v>
      </c>
      <c r="F82" s="8" t="s">
        <v>262</v>
      </c>
      <c r="G82" s="9">
        <v>10528.105177830501</v>
      </c>
      <c r="H82" s="9">
        <v>27503.436081923301</v>
      </c>
      <c r="I82" s="9">
        <f t="shared" si="1"/>
        <v>-16975.3309040928</v>
      </c>
    </row>
    <row r="83" spans="1:9" s="2" customFormat="1" ht="19.7" customHeight="1" x14ac:dyDescent="0.2">
      <c r="A83" s="38" t="s">
        <v>243</v>
      </c>
      <c r="B83" s="7" t="s">
        <v>244</v>
      </c>
      <c r="C83" s="8" t="s">
        <v>1981</v>
      </c>
      <c r="D83" s="6" t="s">
        <v>263</v>
      </c>
      <c r="E83" s="7" t="s">
        <v>264</v>
      </c>
      <c r="F83" s="8" t="s">
        <v>265</v>
      </c>
      <c r="G83" s="9">
        <v>136454.031527994</v>
      </c>
      <c r="H83" s="9">
        <v>354353.99944240501</v>
      </c>
      <c r="I83" s="9">
        <f t="shared" si="1"/>
        <v>-217899.96791441101</v>
      </c>
    </row>
    <row r="84" spans="1:9" s="2" customFormat="1" ht="19.7" customHeight="1" x14ac:dyDescent="0.2">
      <c r="A84" s="38" t="s">
        <v>243</v>
      </c>
      <c r="B84" s="7" t="s">
        <v>244</v>
      </c>
      <c r="C84" s="8" t="s">
        <v>1981</v>
      </c>
      <c r="D84" s="6" t="s">
        <v>266</v>
      </c>
      <c r="E84" s="7" t="s">
        <v>267</v>
      </c>
      <c r="F84" s="8" t="s">
        <v>268</v>
      </c>
      <c r="G84" s="9">
        <v>34686.533015862202</v>
      </c>
      <c r="H84" s="9">
        <v>5664.2184118473997</v>
      </c>
      <c r="I84" s="9">
        <f t="shared" si="1"/>
        <v>29022.314604014802</v>
      </c>
    </row>
    <row r="85" spans="1:9" s="2" customFormat="1" ht="19.7" customHeight="1" x14ac:dyDescent="0.2">
      <c r="A85" s="38" t="s">
        <v>243</v>
      </c>
      <c r="B85" s="7" t="s">
        <v>244</v>
      </c>
      <c r="C85" s="8" t="s">
        <v>1981</v>
      </c>
      <c r="D85" s="6" t="s">
        <v>269</v>
      </c>
      <c r="E85" s="7" t="s">
        <v>270</v>
      </c>
      <c r="F85" s="8" t="s">
        <v>271</v>
      </c>
      <c r="G85" s="9">
        <v>124639.11806825201</v>
      </c>
      <c r="H85" s="9">
        <v>2696.6977991018798</v>
      </c>
      <c r="I85" s="9">
        <f t="shared" si="1"/>
        <v>121942.42026915013</v>
      </c>
    </row>
    <row r="86" spans="1:9" s="2" customFormat="1" ht="19.7" customHeight="1" x14ac:dyDescent="0.2">
      <c r="A86" s="38" t="s">
        <v>243</v>
      </c>
      <c r="B86" s="7" t="s">
        <v>244</v>
      </c>
      <c r="C86" s="8" t="s">
        <v>1981</v>
      </c>
      <c r="D86" s="6" t="s">
        <v>272</v>
      </c>
      <c r="E86" s="7" t="s">
        <v>273</v>
      </c>
      <c r="F86" s="8" t="s">
        <v>274</v>
      </c>
      <c r="G86" s="9">
        <v>127962.48665704799</v>
      </c>
      <c r="H86" s="9">
        <v>26751.679939101101</v>
      </c>
      <c r="I86" s="9">
        <f t="shared" si="1"/>
        <v>101210.80671794689</v>
      </c>
    </row>
    <row r="87" spans="1:9" s="2" customFormat="1" ht="19.7" customHeight="1" x14ac:dyDescent="0.2">
      <c r="A87" s="38" t="s">
        <v>275</v>
      </c>
      <c r="B87" s="7" t="s">
        <v>276</v>
      </c>
      <c r="C87" s="8" t="s">
        <v>277</v>
      </c>
      <c r="D87" s="6" t="s">
        <v>275</v>
      </c>
      <c r="E87" s="7" t="s">
        <v>276</v>
      </c>
      <c r="F87" s="8" t="s">
        <v>277</v>
      </c>
      <c r="G87" s="9">
        <v>27.945202360828901</v>
      </c>
      <c r="H87" s="9">
        <v>0</v>
      </c>
      <c r="I87" s="9">
        <f t="shared" si="1"/>
        <v>27.945202360828901</v>
      </c>
    </row>
    <row r="88" spans="1:9" s="2" customFormat="1" ht="19.7" customHeight="1" x14ac:dyDescent="0.2">
      <c r="A88" s="38" t="s">
        <v>275</v>
      </c>
      <c r="B88" s="7" t="s">
        <v>276</v>
      </c>
      <c r="C88" s="8" t="s">
        <v>277</v>
      </c>
      <c r="D88" s="6" t="s">
        <v>278</v>
      </c>
      <c r="E88" s="7" t="s">
        <v>279</v>
      </c>
      <c r="F88" s="8" t="s">
        <v>280</v>
      </c>
      <c r="G88" s="9">
        <v>15240.5978745141</v>
      </c>
      <c r="H88" s="9">
        <v>7.1143590531641807E-2</v>
      </c>
      <c r="I88" s="9">
        <f t="shared" si="1"/>
        <v>15240.526730923568</v>
      </c>
    </row>
    <row r="89" spans="1:9" s="2" customFormat="1" ht="19.7" customHeight="1" x14ac:dyDescent="0.2">
      <c r="A89" s="38" t="s">
        <v>275</v>
      </c>
      <c r="B89" s="7" t="s">
        <v>276</v>
      </c>
      <c r="C89" s="8" t="s">
        <v>277</v>
      </c>
      <c r="D89" s="6" t="s">
        <v>281</v>
      </c>
      <c r="E89" s="7" t="s">
        <v>282</v>
      </c>
      <c r="F89" s="8" t="s">
        <v>283</v>
      </c>
      <c r="G89" s="9">
        <v>1402945.7683327899</v>
      </c>
      <c r="H89" s="9">
        <v>952864.50469052501</v>
      </c>
      <c r="I89" s="9">
        <f t="shared" si="1"/>
        <v>450081.26364226488</v>
      </c>
    </row>
    <row r="90" spans="1:9" s="2" customFormat="1" ht="19.7" customHeight="1" x14ac:dyDescent="0.2">
      <c r="A90" s="38" t="s">
        <v>275</v>
      </c>
      <c r="B90" s="7" t="s">
        <v>276</v>
      </c>
      <c r="C90" s="8" t="s">
        <v>277</v>
      </c>
      <c r="D90" s="6" t="s">
        <v>284</v>
      </c>
      <c r="E90" s="7" t="s">
        <v>285</v>
      </c>
      <c r="F90" s="8" t="s">
        <v>286</v>
      </c>
      <c r="G90" s="9">
        <v>1196400.33138366</v>
      </c>
      <c r="H90" s="9">
        <v>1126431.6502391</v>
      </c>
      <c r="I90" s="9">
        <f t="shared" si="1"/>
        <v>69968.681144559989</v>
      </c>
    </row>
    <row r="91" spans="1:9" s="2" customFormat="1" ht="19.7" customHeight="1" x14ac:dyDescent="0.2">
      <c r="A91" s="38" t="s">
        <v>275</v>
      </c>
      <c r="B91" s="7" t="s">
        <v>276</v>
      </c>
      <c r="C91" s="8" t="s">
        <v>277</v>
      </c>
      <c r="D91" s="6" t="s">
        <v>287</v>
      </c>
      <c r="E91" s="7" t="s">
        <v>288</v>
      </c>
      <c r="F91" s="8" t="s">
        <v>289</v>
      </c>
      <c r="G91" s="9">
        <v>528479.75142190396</v>
      </c>
      <c r="H91" s="9">
        <v>2317640.0035401098</v>
      </c>
      <c r="I91" s="9">
        <f t="shared" si="1"/>
        <v>-1789160.2521182059</v>
      </c>
    </row>
    <row r="92" spans="1:9" s="2" customFormat="1" ht="19.7" customHeight="1" x14ac:dyDescent="0.2">
      <c r="A92" s="38" t="s">
        <v>275</v>
      </c>
      <c r="B92" s="7" t="s">
        <v>276</v>
      </c>
      <c r="C92" s="8" t="s">
        <v>277</v>
      </c>
      <c r="D92" s="6" t="s">
        <v>290</v>
      </c>
      <c r="E92" s="7" t="s">
        <v>291</v>
      </c>
      <c r="F92" s="8" t="s">
        <v>292</v>
      </c>
      <c r="G92" s="9">
        <v>262918.58242804598</v>
      </c>
      <c r="H92" s="9">
        <v>123035.032237779</v>
      </c>
      <c r="I92" s="9">
        <f t="shared" si="1"/>
        <v>139883.55019026698</v>
      </c>
    </row>
    <row r="93" spans="1:9" s="2" customFormat="1" ht="19.7" customHeight="1" x14ac:dyDescent="0.2">
      <c r="A93" s="38" t="s">
        <v>275</v>
      </c>
      <c r="B93" s="7" t="s">
        <v>276</v>
      </c>
      <c r="C93" s="8" t="s">
        <v>277</v>
      </c>
      <c r="D93" s="6" t="s">
        <v>293</v>
      </c>
      <c r="E93" s="7" t="s">
        <v>294</v>
      </c>
      <c r="F93" s="8" t="s">
        <v>295</v>
      </c>
      <c r="G93" s="9">
        <v>45718.471895777497</v>
      </c>
      <c r="H93" s="9">
        <v>1312.20167676906</v>
      </c>
      <c r="I93" s="9">
        <f t="shared" si="1"/>
        <v>44406.270219008438</v>
      </c>
    </row>
    <row r="94" spans="1:9" s="2" customFormat="1" ht="19.7" customHeight="1" x14ac:dyDescent="0.2">
      <c r="A94" s="38" t="s">
        <v>275</v>
      </c>
      <c r="B94" s="7" t="s">
        <v>276</v>
      </c>
      <c r="C94" s="8" t="s">
        <v>277</v>
      </c>
      <c r="D94" s="6" t="s">
        <v>296</v>
      </c>
      <c r="E94" s="7" t="s">
        <v>297</v>
      </c>
      <c r="F94" s="8" t="s">
        <v>298</v>
      </c>
      <c r="G94" s="9">
        <v>290748.35864855599</v>
      </c>
      <c r="H94" s="9">
        <v>88483.905666160106</v>
      </c>
      <c r="I94" s="9">
        <f t="shared" si="1"/>
        <v>202264.45298239589</v>
      </c>
    </row>
    <row r="95" spans="1:9" s="2" customFormat="1" ht="19.7" customHeight="1" x14ac:dyDescent="0.2">
      <c r="A95" s="38" t="s">
        <v>275</v>
      </c>
      <c r="B95" s="7" t="s">
        <v>276</v>
      </c>
      <c r="C95" s="8" t="s">
        <v>277</v>
      </c>
      <c r="D95" s="6" t="s">
        <v>299</v>
      </c>
      <c r="E95" s="7" t="s">
        <v>300</v>
      </c>
      <c r="F95" s="8" t="s">
        <v>301</v>
      </c>
      <c r="G95" s="9">
        <v>131832.46963489099</v>
      </c>
      <c r="H95" s="9">
        <v>247538.61305604401</v>
      </c>
      <c r="I95" s="9">
        <f t="shared" si="1"/>
        <v>-115706.14342115301</v>
      </c>
    </row>
    <row r="96" spans="1:9" s="2" customFormat="1" ht="19.7" customHeight="1" x14ac:dyDescent="0.2">
      <c r="A96" s="38" t="s">
        <v>302</v>
      </c>
      <c r="B96" s="7" t="s">
        <v>303</v>
      </c>
      <c r="C96" s="8" t="s">
        <v>1982</v>
      </c>
      <c r="D96" s="6" t="s">
        <v>304</v>
      </c>
      <c r="E96" s="7" t="s">
        <v>305</v>
      </c>
      <c r="F96" s="8" t="s">
        <v>306</v>
      </c>
      <c r="G96" s="9">
        <v>7940.2010080193104</v>
      </c>
      <c r="H96" s="9">
        <v>307476.18741691898</v>
      </c>
      <c r="I96" s="9">
        <f t="shared" si="1"/>
        <v>-299535.98640889965</v>
      </c>
    </row>
    <row r="97" spans="1:9" s="2" customFormat="1" ht="19.7" customHeight="1" x14ac:dyDescent="0.2">
      <c r="A97" s="38" t="s">
        <v>302</v>
      </c>
      <c r="B97" s="7" t="s">
        <v>303</v>
      </c>
      <c r="C97" s="8" t="s">
        <v>1982</v>
      </c>
      <c r="D97" s="6" t="s">
        <v>307</v>
      </c>
      <c r="E97" s="7" t="s">
        <v>308</v>
      </c>
      <c r="F97" s="8" t="s">
        <v>309</v>
      </c>
      <c r="G97" s="9">
        <v>180229.61646780599</v>
      </c>
      <c r="H97" s="9">
        <v>8609.5631703291401</v>
      </c>
      <c r="I97" s="9">
        <f t="shared" si="1"/>
        <v>171620.05329747684</v>
      </c>
    </row>
    <row r="98" spans="1:9" s="2" customFormat="1" ht="19.7" customHeight="1" x14ac:dyDescent="0.2">
      <c r="A98" s="38" t="s">
        <v>302</v>
      </c>
      <c r="B98" s="7" t="s">
        <v>303</v>
      </c>
      <c r="C98" s="8" t="s">
        <v>1982</v>
      </c>
      <c r="D98" s="6" t="s">
        <v>310</v>
      </c>
      <c r="E98" s="7" t="s">
        <v>311</v>
      </c>
      <c r="F98" s="8" t="s">
        <v>312</v>
      </c>
      <c r="G98" s="9">
        <v>55355.245964166403</v>
      </c>
      <c r="H98" s="9">
        <v>46270.497919647598</v>
      </c>
      <c r="I98" s="9">
        <f t="shared" si="1"/>
        <v>9084.7480445188048</v>
      </c>
    </row>
    <row r="99" spans="1:9" s="2" customFormat="1" ht="19.7" customHeight="1" x14ac:dyDescent="0.2">
      <c r="A99" s="38" t="s">
        <v>313</v>
      </c>
      <c r="B99" s="7" t="s">
        <v>314</v>
      </c>
      <c r="C99" s="8" t="s">
        <v>1983</v>
      </c>
      <c r="D99" s="6" t="s">
        <v>315</v>
      </c>
      <c r="E99" s="7" t="s">
        <v>316</v>
      </c>
      <c r="F99" s="8" t="s">
        <v>317</v>
      </c>
      <c r="G99" s="9">
        <v>5309833.4245546097</v>
      </c>
      <c r="H99" s="9">
        <v>11452730.4468996</v>
      </c>
      <c r="I99" s="9">
        <f t="shared" si="1"/>
        <v>-6142897.0223449906</v>
      </c>
    </row>
    <row r="100" spans="1:9" s="2" customFormat="1" ht="19.7" customHeight="1" x14ac:dyDescent="0.2">
      <c r="A100" s="38" t="s">
        <v>313</v>
      </c>
      <c r="B100" s="7" t="s">
        <v>314</v>
      </c>
      <c r="C100" s="8" t="s">
        <v>1983</v>
      </c>
      <c r="D100" s="6" t="s">
        <v>318</v>
      </c>
      <c r="E100" s="7" t="s">
        <v>319</v>
      </c>
      <c r="F100" s="8" t="s">
        <v>320</v>
      </c>
      <c r="G100" s="9">
        <v>1693229.95966466</v>
      </c>
      <c r="H100" s="9">
        <v>10704042.8815322</v>
      </c>
      <c r="I100" s="9">
        <f t="shared" si="1"/>
        <v>-9010812.9218675401</v>
      </c>
    </row>
    <row r="101" spans="1:9" s="2" customFormat="1" ht="19.7" customHeight="1" x14ac:dyDescent="0.2">
      <c r="A101" s="38" t="s">
        <v>313</v>
      </c>
      <c r="B101" s="7" t="s">
        <v>314</v>
      </c>
      <c r="C101" s="8" t="s">
        <v>1983</v>
      </c>
      <c r="D101" s="6" t="s">
        <v>321</v>
      </c>
      <c r="E101" s="7" t="s">
        <v>322</v>
      </c>
      <c r="F101" s="8" t="s">
        <v>323</v>
      </c>
      <c r="G101" s="9">
        <v>36794.705658135099</v>
      </c>
      <c r="H101" s="9">
        <v>59131.058449752702</v>
      </c>
      <c r="I101" s="9">
        <f t="shared" si="1"/>
        <v>-22336.352791617603</v>
      </c>
    </row>
    <row r="102" spans="1:9" s="2" customFormat="1" ht="19.7" customHeight="1" x14ac:dyDescent="0.2">
      <c r="A102" s="38" t="s">
        <v>313</v>
      </c>
      <c r="B102" s="7" t="s">
        <v>314</v>
      </c>
      <c r="C102" s="8" t="s">
        <v>1983</v>
      </c>
      <c r="D102" s="6" t="s">
        <v>324</v>
      </c>
      <c r="E102" s="7" t="s">
        <v>325</v>
      </c>
      <c r="F102" s="8" t="s">
        <v>1984</v>
      </c>
      <c r="G102" s="9">
        <v>1616064.0634727699</v>
      </c>
      <c r="H102" s="9">
        <v>4798758.6135758497</v>
      </c>
      <c r="I102" s="9">
        <f t="shared" si="1"/>
        <v>-3182694.5501030795</v>
      </c>
    </row>
    <row r="103" spans="1:9" s="2" customFormat="1" ht="19.7" customHeight="1" x14ac:dyDescent="0.2">
      <c r="A103" s="38" t="s">
        <v>313</v>
      </c>
      <c r="B103" s="7" t="s">
        <v>314</v>
      </c>
      <c r="C103" s="8" t="s">
        <v>1983</v>
      </c>
      <c r="D103" s="6" t="s">
        <v>326</v>
      </c>
      <c r="E103" s="7" t="s">
        <v>327</v>
      </c>
      <c r="F103" s="8" t="s">
        <v>328</v>
      </c>
      <c r="G103" s="9">
        <v>998852.89221757499</v>
      </c>
      <c r="H103" s="9">
        <v>3373935.9813319198</v>
      </c>
      <c r="I103" s="9">
        <f t="shared" si="1"/>
        <v>-2375083.0891143447</v>
      </c>
    </row>
    <row r="104" spans="1:9" s="2" customFormat="1" ht="19.7" customHeight="1" x14ac:dyDescent="0.2">
      <c r="A104" s="38" t="s">
        <v>313</v>
      </c>
      <c r="B104" s="7" t="s">
        <v>314</v>
      </c>
      <c r="C104" s="8" t="s">
        <v>1983</v>
      </c>
      <c r="D104" s="6" t="s">
        <v>329</v>
      </c>
      <c r="E104" s="7" t="s">
        <v>330</v>
      </c>
      <c r="F104" s="8" t="s">
        <v>331</v>
      </c>
      <c r="G104" s="9">
        <v>1796878.6777003501</v>
      </c>
      <c r="H104" s="9">
        <v>18293455.4874557</v>
      </c>
      <c r="I104" s="9">
        <f t="shared" si="1"/>
        <v>-16496576.80975535</v>
      </c>
    </row>
    <row r="105" spans="1:9" s="2" customFormat="1" ht="19.7" customHeight="1" x14ac:dyDescent="0.2">
      <c r="A105" s="38" t="s">
        <v>332</v>
      </c>
      <c r="B105" s="7" t="s">
        <v>333</v>
      </c>
      <c r="C105" s="8" t="s">
        <v>1911</v>
      </c>
      <c r="D105" s="6" t="s">
        <v>334</v>
      </c>
      <c r="E105" s="7" t="s">
        <v>335</v>
      </c>
      <c r="F105" s="8" t="s">
        <v>336</v>
      </c>
      <c r="G105" s="9">
        <v>15978.611184569199</v>
      </c>
      <c r="H105" s="9">
        <v>381187.85779563</v>
      </c>
      <c r="I105" s="9">
        <f t="shared" si="1"/>
        <v>-365209.24661106081</v>
      </c>
    </row>
    <row r="106" spans="1:9" s="2" customFormat="1" ht="19.7" customHeight="1" x14ac:dyDescent="0.2">
      <c r="A106" s="38" t="s">
        <v>332</v>
      </c>
      <c r="B106" s="7" t="s">
        <v>333</v>
      </c>
      <c r="C106" s="8" t="s">
        <v>1911</v>
      </c>
      <c r="D106" s="6" t="s">
        <v>337</v>
      </c>
      <c r="E106" s="7" t="s">
        <v>338</v>
      </c>
      <c r="F106" s="8" t="s">
        <v>339</v>
      </c>
      <c r="G106" s="9">
        <v>2548724.82230249</v>
      </c>
      <c r="H106" s="9">
        <v>32788.521008816097</v>
      </c>
      <c r="I106" s="9">
        <f t="shared" si="1"/>
        <v>2515936.3012936739</v>
      </c>
    </row>
    <row r="107" spans="1:9" s="2" customFormat="1" ht="19.7" customHeight="1" x14ac:dyDescent="0.2">
      <c r="A107" s="38" t="s">
        <v>332</v>
      </c>
      <c r="B107" s="7" t="s">
        <v>333</v>
      </c>
      <c r="C107" s="8" t="s">
        <v>1911</v>
      </c>
      <c r="D107" s="6" t="s">
        <v>340</v>
      </c>
      <c r="E107" s="7" t="s">
        <v>341</v>
      </c>
      <c r="F107" s="8" t="s">
        <v>342</v>
      </c>
      <c r="G107" s="9">
        <v>28964.736269457801</v>
      </c>
      <c r="H107" s="9">
        <v>14356.416122958901</v>
      </c>
      <c r="I107" s="9">
        <f t="shared" si="1"/>
        <v>14608.3201464989</v>
      </c>
    </row>
    <row r="108" spans="1:9" s="2" customFormat="1" ht="19.7" customHeight="1" x14ac:dyDescent="0.2">
      <c r="A108" s="38" t="s">
        <v>332</v>
      </c>
      <c r="B108" s="7" t="s">
        <v>333</v>
      </c>
      <c r="C108" s="8" t="s">
        <v>1911</v>
      </c>
      <c r="D108" s="6" t="s">
        <v>343</v>
      </c>
      <c r="E108" s="7" t="s">
        <v>344</v>
      </c>
      <c r="F108" s="8" t="s">
        <v>345</v>
      </c>
      <c r="G108" s="9">
        <v>6468.2247331546196</v>
      </c>
      <c r="H108" s="9">
        <v>84897.721005401196</v>
      </c>
      <c r="I108" s="9">
        <f t="shared" si="1"/>
        <v>-78429.496272246572</v>
      </c>
    </row>
    <row r="109" spans="1:9" s="2" customFormat="1" ht="19.7" customHeight="1" x14ac:dyDescent="0.2">
      <c r="A109" s="38" t="s">
        <v>332</v>
      </c>
      <c r="B109" s="7" t="s">
        <v>333</v>
      </c>
      <c r="C109" s="8" t="s">
        <v>1911</v>
      </c>
      <c r="D109" s="6" t="s">
        <v>346</v>
      </c>
      <c r="E109" s="7" t="s">
        <v>347</v>
      </c>
      <c r="F109" s="8" t="s">
        <v>348</v>
      </c>
      <c r="G109" s="9">
        <v>22.44</v>
      </c>
      <c r="H109" s="9">
        <v>29.8945367413959</v>
      </c>
      <c r="I109" s="9">
        <f t="shared" si="1"/>
        <v>-7.4545367413958985</v>
      </c>
    </row>
    <row r="110" spans="1:9" s="2" customFormat="1" ht="19.7" customHeight="1" x14ac:dyDescent="0.2">
      <c r="A110" s="38" t="s">
        <v>332</v>
      </c>
      <c r="B110" s="7" t="s">
        <v>333</v>
      </c>
      <c r="C110" s="8" t="s">
        <v>1911</v>
      </c>
      <c r="D110" s="6" t="s">
        <v>349</v>
      </c>
      <c r="E110" s="7" t="s">
        <v>350</v>
      </c>
      <c r="F110" s="8" t="s">
        <v>351</v>
      </c>
      <c r="G110" s="9">
        <v>2008714.8759924499</v>
      </c>
      <c r="H110" s="9">
        <v>366649.34595107601</v>
      </c>
      <c r="I110" s="9">
        <f t="shared" si="1"/>
        <v>1642065.5300413738</v>
      </c>
    </row>
    <row r="111" spans="1:9" s="2" customFormat="1" ht="19.7" customHeight="1" x14ac:dyDescent="0.2">
      <c r="A111" s="38" t="s">
        <v>352</v>
      </c>
      <c r="B111" s="7" t="s">
        <v>353</v>
      </c>
      <c r="C111" s="8" t="s">
        <v>1912</v>
      </c>
      <c r="D111" s="6" t="s">
        <v>354</v>
      </c>
      <c r="E111" s="7" t="s">
        <v>355</v>
      </c>
      <c r="F111" s="8" t="s">
        <v>356</v>
      </c>
      <c r="G111" s="9">
        <v>1222297.1070433301</v>
      </c>
      <c r="H111" s="9">
        <v>48583.497368313198</v>
      </c>
      <c r="I111" s="9">
        <f t="shared" si="1"/>
        <v>1173713.609675017</v>
      </c>
    </row>
    <row r="112" spans="1:9" s="2" customFormat="1" ht="19.7" customHeight="1" x14ac:dyDescent="0.2">
      <c r="A112" s="38" t="s">
        <v>352</v>
      </c>
      <c r="B112" s="7" t="s">
        <v>353</v>
      </c>
      <c r="C112" s="8" t="s">
        <v>1912</v>
      </c>
      <c r="D112" s="6" t="s">
        <v>357</v>
      </c>
      <c r="E112" s="7" t="s">
        <v>358</v>
      </c>
      <c r="F112" s="8" t="s">
        <v>359</v>
      </c>
      <c r="G112" s="9">
        <v>2417811.82852221</v>
      </c>
      <c r="H112" s="9">
        <v>7954441.5089246603</v>
      </c>
      <c r="I112" s="9">
        <f t="shared" si="1"/>
        <v>-5536629.6804024503</v>
      </c>
    </row>
    <row r="113" spans="1:9" s="2" customFormat="1" ht="19.7" customHeight="1" x14ac:dyDescent="0.2">
      <c r="A113" s="38" t="s">
        <v>352</v>
      </c>
      <c r="B113" s="7" t="s">
        <v>353</v>
      </c>
      <c r="C113" s="8" t="s">
        <v>1912</v>
      </c>
      <c r="D113" s="6" t="s">
        <v>360</v>
      </c>
      <c r="E113" s="7" t="s">
        <v>361</v>
      </c>
      <c r="F113" s="8" t="s">
        <v>362</v>
      </c>
      <c r="G113" s="9">
        <v>967818.64445728797</v>
      </c>
      <c r="H113" s="9">
        <v>26352.941343361701</v>
      </c>
      <c r="I113" s="9">
        <f t="shared" si="1"/>
        <v>941465.70311392623</v>
      </c>
    </row>
    <row r="114" spans="1:9" s="2" customFormat="1" ht="19.7" customHeight="1" x14ac:dyDescent="0.2">
      <c r="A114" s="38" t="s">
        <v>352</v>
      </c>
      <c r="B114" s="7" t="s">
        <v>353</v>
      </c>
      <c r="C114" s="8" t="s">
        <v>1912</v>
      </c>
      <c r="D114" s="6" t="s">
        <v>363</v>
      </c>
      <c r="E114" s="7" t="s">
        <v>364</v>
      </c>
      <c r="F114" s="8" t="s">
        <v>365</v>
      </c>
      <c r="G114" s="9">
        <v>320189.274526041</v>
      </c>
      <c r="H114" s="9">
        <v>7606.5339446559801</v>
      </c>
      <c r="I114" s="9">
        <f t="shared" si="1"/>
        <v>312582.74058138503</v>
      </c>
    </row>
    <row r="115" spans="1:9" s="2" customFormat="1" ht="19.7" customHeight="1" x14ac:dyDescent="0.2">
      <c r="A115" s="38" t="s">
        <v>352</v>
      </c>
      <c r="B115" s="7" t="s">
        <v>353</v>
      </c>
      <c r="C115" s="8" t="s">
        <v>1912</v>
      </c>
      <c r="D115" s="6" t="s">
        <v>366</v>
      </c>
      <c r="E115" s="7" t="s">
        <v>367</v>
      </c>
      <c r="F115" s="8" t="s">
        <v>368</v>
      </c>
      <c r="G115" s="9">
        <v>43628.246042822801</v>
      </c>
      <c r="H115" s="9">
        <v>2756.8012752346299</v>
      </c>
      <c r="I115" s="9">
        <f t="shared" si="1"/>
        <v>40871.444767588167</v>
      </c>
    </row>
    <row r="116" spans="1:9" s="2" customFormat="1" ht="19.7" customHeight="1" x14ac:dyDescent="0.2">
      <c r="A116" s="38" t="s">
        <v>369</v>
      </c>
      <c r="B116" s="7" t="s">
        <v>370</v>
      </c>
      <c r="C116" s="8" t="s">
        <v>1913</v>
      </c>
      <c r="D116" s="6" t="s">
        <v>371</v>
      </c>
      <c r="E116" s="7" t="s">
        <v>372</v>
      </c>
      <c r="F116" s="8" t="s">
        <v>373</v>
      </c>
      <c r="G116" s="9">
        <v>4932.8484755351401</v>
      </c>
      <c r="H116" s="9">
        <v>10475.111126288401</v>
      </c>
      <c r="I116" s="9">
        <f t="shared" si="1"/>
        <v>-5542.2626507532605</v>
      </c>
    </row>
    <row r="117" spans="1:9" s="2" customFormat="1" ht="19.7" customHeight="1" x14ac:dyDescent="0.2">
      <c r="A117" s="38" t="s">
        <v>369</v>
      </c>
      <c r="B117" s="7" t="s">
        <v>370</v>
      </c>
      <c r="C117" s="8" t="s">
        <v>1913</v>
      </c>
      <c r="D117" s="6" t="s">
        <v>374</v>
      </c>
      <c r="E117" s="7" t="s">
        <v>375</v>
      </c>
      <c r="F117" s="8" t="s">
        <v>376</v>
      </c>
      <c r="G117" s="9">
        <v>42120.873906124601</v>
      </c>
      <c r="H117" s="9">
        <v>148158.29058855699</v>
      </c>
      <c r="I117" s="9">
        <f t="shared" si="1"/>
        <v>-106037.41668243239</v>
      </c>
    </row>
    <row r="118" spans="1:9" s="2" customFormat="1" ht="19.7" customHeight="1" x14ac:dyDescent="0.2">
      <c r="A118" s="38" t="s">
        <v>377</v>
      </c>
      <c r="B118" s="7" t="s">
        <v>378</v>
      </c>
      <c r="C118" s="8" t="s">
        <v>1914</v>
      </c>
      <c r="D118" s="6" t="s">
        <v>379</v>
      </c>
      <c r="E118" s="7" t="s">
        <v>380</v>
      </c>
      <c r="F118" s="8" t="s">
        <v>381</v>
      </c>
      <c r="G118" s="9">
        <v>54460.727218399501</v>
      </c>
      <c r="H118" s="9">
        <v>123855.883005788</v>
      </c>
      <c r="I118" s="9">
        <f t="shared" si="1"/>
        <v>-69395.155787388503</v>
      </c>
    </row>
    <row r="119" spans="1:9" s="2" customFormat="1" ht="19.7" customHeight="1" x14ac:dyDescent="0.2">
      <c r="A119" s="38" t="s">
        <v>377</v>
      </c>
      <c r="B119" s="7" t="s">
        <v>378</v>
      </c>
      <c r="C119" s="8" t="s">
        <v>1914</v>
      </c>
      <c r="D119" s="6" t="s">
        <v>382</v>
      </c>
      <c r="E119" s="7" t="s">
        <v>383</v>
      </c>
      <c r="F119" s="8" t="s">
        <v>384</v>
      </c>
      <c r="G119" s="9">
        <v>9132.4769748037907</v>
      </c>
      <c r="H119" s="9">
        <v>12544.130449001401</v>
      </c>
      <c r="I119" s="9">
        <f t="shared" si="1"/>
        <v>-3411.6534741976102</v>
      </c>
    </row>
    <row r="120" spans="1:9" s="2" customFormat="1" ht="19.7" customHeight="1" x14ac:dyDescent="0.2">
      <c r="A120" s="38" t="s">
        <v>377</v>
      </c>
      <c r="B120" s="7" t="s">
        <v>378</v>
      </c>
      <c r="C120" s="8" t="s">
        <v>1914</v>
      </c>
      <c r="D120" s="6" t="s">
        <v>385</v>
      </c>
      <c r="E120" s="7" t="s">
        <v>386</v>
      </c>
      <c r="F120" s="8" t="s">
        <v>387</v>
      </c>
      <c r="G120" s="9">
        <v>3320.1017637918999</v>
      </c>
      <c r="H120" s="9">
        <v>100539.097671613</v>
      </c>
      <c r="I120" s="9">
        <f t="shared" si="1"/>
        <v>-97218.995907821096</v>
      </c>
    </row>
    <row r="121" spans="1:9" s="2" customFormat="1" ht="19.7" customHeight="1" x14ac:dyDescent="0.2">
      <c r="A121" s="38" t="s">
        <v>377</v>
      </c>
      <c r="B121" s="7" t="s">
        <v>378</v>
      </c>
      <c r="C121" s="8" t="s">
        <v>1914</v>
      </c>
      <c r="D121" s="6" t="s">
        <v>388</v>
      </c>
      <c r="E121" s="7" t="s">
        <v>389</v>
      </c>
      <c r="F121" s="8" t="s">
        <v>390</v>
      </c>
      <c r="G121" s="9">
        <v>149155.639683952</v>
      </c>
      <c r="H121" s="9">
        <v>454733.48596382502</v>
      </c>
      <c r="I121" s="9">
        <f t="shared" si="1"/>
        <v>-305577.84627987305</v>
      </c>
    </row>
    <row r="122" spans="1:9" s="2" customFormat="1" ht="19.7" customHeight="1" x14ac:dyDescent="0.2">
      <c r="A122" s="38" t="s">
        <v>377</v>
      </c>
      <c r="B122" s="7" t="s">
        <v>378</v>
      </c>
      <c r="C122" s="8" t="s">
        <v>1914</v>
      </c>
      <c r="D122" s="6" t="s">
        <v>391</v>
      </c>
      <c r="E122" s="7" t="s">
        <v>392</v>
      </c>
      <c r="F122" s="8" t="s">
        <v>393</v>
      </c>
      <c r="G122" s="9">
        <v>143065.21188689899</v>
      </c>
      <c r="H122" s="9">
        <v>866837.34101052303</v>
      </c>
      <c r="I122" s="9">
        <f t="shared" si="1"/>
        <v>-723772.12912362406</v>
      </c>
    </row>
    <row r="123" spans="1:9" s="2" customFormat="1" ht="19.7" customHeight="1" x14ac:dyDescent="0.2">
      <c r="A123" s="38" t="s">
        <v>377</v>
      </c>
      <c r="B123" s="7" t="s">
        <v>378</v>
      </c>
      <c r="C123" s="8" t="s">
        <v>1914</v>
      </c>
      <c r="D123" s="6" t="s">
        <v>394</v>
      </c>
      <c r="E123" s="7" t="s">
        <v>395</v>
      </c>
      <c r="F123" s="8" t="s">
        <v>396</v>
      </c>
      <c r="G123" s="9">
        <v>148446.295277773</v>
      </c>
      <c r="H123" s="9">
        <v>816434.61187449098</v>
      </c>
      <c r="I123" s="9">
        <f t="shared" si="1"/>
        <v>-667988.31659671804</v>
      </c>
    </row>
    <row r="124" spans="1:9" s="2" customFormat="1" ht="19.7" customHeight="1" x14ac:dyDescent="0.2">
      <c r="A124" s="38" t="s">
        <v>377</v>
      </c>
      <c r="B124" s="7" t="s">
        <v>378</v>
      </c>
      <c r="C124" s="8" t="s">
        <v>1914</v>
      </c>
      <c r="D124" s="6" t="s">
        <v>397</v>
      </c>
      <c r="E124" s="7" t="s">
        <v>398</v>
      </c>
      <c r="F124" s="8" t="s">
        <v>399</v>
      </c>
      <c r="G124" s="9">
        <v>15756.700783717801</v>
      </c>
      <c r="H124" s="9">
        <v>10670.1278836205</v>
      </c>
      <c r="I124" s="9">
        <f t="shared" si="1"/>
        <v>5086.5729000973006</v>
      </c>
    </row>
    <row r="125" spans="1:9" s="2" customFormat="1" ht="19.7" customHeight="1" x14ac:dyDescent="0.2">
      <c r="A125" s="38" t="s">
        <v>377</v>
      </c>
      <c r="B125" s="7" t="s">
        <v>378</v>
      </c>
      <c r="C125" s="8" t="s">
        <v>1914</v>
      </c>
      <c r="D125" s="6" t="s">
        <v>400</v>
      </c>
      <c r="E125" s="7" t="s">
        <v>401</v>
      </c>
      <c r="F125" s="8" t="s">
        <v>402</v>
      </c>
      <c r="G125" s="9">
        <v>882603.02998013701</v>
      </c>
      <c r="H125" s="9">
        <v>974449.78972214204</v>
      </c>
      <c r="I125" s="9">
        <f t="shared" si="1"/>
        <v>-91846.75974200503</v>
      </c>
    </row>
    <row r="126" spans="1:9" s="2" customFormat="1" ht="19.7" customHeight="1" x14ac:dyDescent="0.2">
      <c r="A126" s="38" t="s">
        <v>377</v>
      </c>
      <c r="B126" s="7" t="s">
        <v>378</v>
      </c>
      <c r="C126" s="8" t="s">
        <v>1914</v>
      </c>
      <c r="D126" s="6" t="s">
        <v>403</v>
      </c>
      <c r="E126" s="7" t="s">
        <v>404</v>
      </c>
      <c r="F126" s="8" t="s">
        <v>405</v>
      </c>
      <c r="G126" s="9">
        <v>647884.66192440595</v>
      </c>
      <c r="H126" s="9">
        <v>174557.49566820901</v>
      </c>
      <c r="I126" s="9">
        <f t="shared" si="1"/>
        <v>473327.16625619691</v>
      </c>
    </row>
    <row r="127" spans="1:9" s="2" customFormat="1" ht="19.7" customHeight="1" x14ac:dyDescent="0.2">
      <c r="A127" s="38" t="s">
        <v>377</v>
      </c>
      <c r="B127" s="7" t="s">
        <v>378</v>
      </c>
      <c r="C127" s="8" t="s">
        <v>1914</v>
      </c>
      <c r="D127" s="6" t="s">
        <v>406</v>
      </c>
      <c r="E127" s="7" t="s">
        <v>407</v>
      </c>
      <c r="F127" s="8" t="s">
        <v>408</v>
      </c>
      <c r="G127" s="9">
        <v>626642.63940051605</v>
      </c>
      <c r="H127" s="9">
        <v>386521.62237989501</v>
      </c>
      <c r="I127" s="9">
        <f t="shared" si="1"/>
        <v>240121.01702062105</v>
      </c>
    </row>
    <row r="128" spans="1:9" s="2" customFormat="1" ht="19.7" customHeight="1" x14ac:dyDescent="0.2">
      <c r="A128" s="38" t="s">
        <v>377</v>
      </c>
      <c r="B128" s="7" t="s">
        <v>378</v>
      </c>
      <c r="C128" s="8" t="s">
        <v>1914</v>
      </c>
      <c r="D128" s="6" t="s">
        <v>409</v>
      </c>
      <c r="E128" s="7" t="s">
        <v>410</v>
      </c>
      <c r="F128" s="8" t="s">
        <v>411</v>
      </c>
      <c r="G128" s="9">
        <v>0</v>
      </c>
      <c r="H128" s="9">
        <v>224205.71642739701</v>
      </c>
      <c r="I128" s="9">
        <f t="shared" si="1"/>
        <v>-224205.71642739701</v>
      </c>
    </row>
    <row r="129" spans="1:9" s="2" customFormat="1" ht="19.7" customHeight="1" x14ac:dyDescent="0.2">
      <c r="A129" s="38" t="s">
        <v>377</v>
      </c>
      <c r="B129" s="7" t="s">
        <v>378</v>
      </c>
      <c r="C129" s="8" t="s">
        <v>1914</v>
      </c>
      <c r="D129" s="6" t="s">
        <v>412</v>
      </c>
      <c r="E129" s="7" t="s">
        <v>413</v>
      </c>
      <c r="F129" s="8" t="s">
        <v>414</v>
      </c>
      <c r="G129" s="9">
        <v>11925.7004797924</v>
      </c>
      <c r="H129" s="9">
        <v>2193.9971884053002</v>
      </c>
      <c r="I129" s="9">
        <f t="shared" si="1"/>
        <v>9731.7032913871008</v>
      </c>
    </row>
    <row r="130" spans="1:9" s="2" customFormat="1" ht="19.7" customHeight="1" x14ac:dyDescent="0.2">
      <c r="A130" s="38" t="s">
        <v>377</v>
      </c>
      <c r="B130" s="7" t="s">
        <v>378</v>
      </c>
      <c r="C130" s="8" t="s">
        <v>1914</v>
      </c>
      <c r="D130" s="6" t="s">
        <v>415</v>
      </c>
      <c r="E130" s="7" t="s">
        <v>416</v>
      </c>
      <c r="F130" s="8" t="s">
        <v>417</v>
      </c>
      <c r="G130" s="9">
        <v>623578.63447681</v>
      </c>
      <c r="H130" s="9">
        <v>4841619.1334301503</v>
      </c>
      <c r="I130" s="9">
        <f t="shared" si="1"/>
        <v>-4218040.4989533406</v>
      </c>
    </row>
    <row r="131" spans="1:9" s="2" customFormat="1" ht="19.7" customHeight="1" x14ac:dyDescent="0.2">
      <c r="A131" s="38" t="s">
        <v>377</v>
      </c>
      <c r="B131" s="7" t="s">
        <v>378</v>
      </c>
      <c r="C131" s="8" t="s">
        <v>1914</v>
      </c>
      <c r="D131" s="6" t="s">
        <v>418</v>
      </c>
      <c r="E131" s="7" t="s">
        <v>419</v>
      </c>
      <c r="F131" s="8" t="s">
        <v>420</v>
      </c>
      <c r="G131" s="9">
        <v>334107.62904775701</v>
      </c>
      <c r="H131" s="9">
        <v>742616.67713040905</v>
      </c>
      <c r="I131" s="9">
        <f t="shared" ref="I131:I194" si="2">G131-H131</f>
        <v>-408509.04808265204</v>
      </c>
    </row>
    <row r="132" spans="1:9" s="2" customFormat="1" ht="19.7" customHeight="1" x14ac:dyDescent="0.2">
      <c r="A132" s="38" t="s">
        <v>421</v>
      </c>
      <c r="B132" s="7" t="s">
        <v>422</v>
      </c>
      <c r="C132" s="8" t="s">
        <v>1915</v>
      </c>
      <c r="D132" s="6" t="s">
        <v>423</v>
      </c>
      <c r="E132" s="7" t="s">
        <v>424</v>
      </c>
      <c r="F132" s="8" t="s">
        <v>425</v>
      </c>
      <c r="G132" s="9">
        <v>185381.792425655</v>
      </c>
      <c r="H132" s="9">
        <v>3420015.43388945</v>
      </c>
      <c r="I132" s="9">
        <f t="shared" si="2"/>
        <v>-3234633.6414637952</v>
      </c>
    </row>
    <row r="133" spans="1:9" s="2" customFormat="1" ht="19.7" customHeight="1" x14ac:dyDescent="0.2">
      <c r="A133" s="38" t="s">
        <v>421</v>
      </c>
      <c r="B133" s="7" t="s">
        <v>422</v>
      </c>
      <c r="C133" s="8" t="s">
        <v>1915</v>
      </c>
      <c r="D133" s="6" t="s">
        <v>426</v>
      </c>
      <c r="E133" s="7" t="s">
        <v>427</v>
      </c>
      <c r="F133" s="8" t="s">
        <v>428</v>
      </c>
      <c r="G133" s="9">
        <v>376491.88206452999</v>
      </c>
      <c r="H133" s="9">
        <v>140313.89040654301</v>
      </c>
      <c r="I133" s="9">
        <f t="shared" si="2"/>
        <v>236177.99165798698</v>
      </c>
    </row>
    <row r="134" spans="1:9" s="2" customFormat="1" ht="19.7" customHeight="1" x14ac:dyDescent="0.2">
      <c r="A134" s="38" t="s">
        <v>429</v>
      </c>
      <c r="B134" s="7" t="s">
        <v>430</v>
      </c>
      <c r="C134" s="8" t="s">
        <v>1916</v>
      </c>
      <c r="D134" s="6" t="s">
        <v>431</v>
      </c>
      <c r="E134" s="7" t="s">
        <v>432</v>
      </c>
      <c r="F134" s="8" t="s">
        <v>433</v>
      </c>
      <c r="G134" s="9">
        <v>1440503.8465167501</v>
      </c>
      <c r="H134" s="9">
        <v>3220.0158223345302</v>
      </c>
      <c r="I134" s="9">
        <f t="shared" si="2"/>
        <v>1437283.8306944156</v>
      </c>
    </row>
    <row r="135" spans="1:9" s="2" customFormat="1" ht="19.7" customHeight="1" x14ac:dyDescent="0.2">
      <c r="A135" s="38" t="s">
        <v>429</v>
      </c>
      <c r="B135" s="7" t="s">
        <v>430</v>
      </c>
      <c r="C135" s="8" t="s">
        <v>1916</v>
      </c>
      <c r="D135" s="6" t="s">
        <v>434</v>
      </c>
      <c r="E135" s="7" t="s">
        <v>435</v>
      </c>
      <c r="F135" s="8" t="s">
        <v>436</v>
      </c>
      <c r="G135" s="9">
        <v>192367.606973552</v>
      </c>
      <c r="H135" s="9">
        <v>357322.31095423503</v>
      </c>
      <c r="I135" s="9">
        <f t="shared" si="2"/>
        <v>-164954.70398068303</v>
      </c>
    </row>
    <row r="136" spans="1:9" s="2" customFormat="1" ht="19.7" customHeight="1" x14ac:dyDescent="0.2">
      <c r="A136" s="38" t="s">
        <v>429</v>
      </c>
      <c r="B136" s="7" t="s">
        <v>430</v>
      </c>
      <c r="C136" s="8" t="s">
        <v>1916</v>
      </c>
      <c r="D136" s="6" t="s">
        <v>437</v>
      </c>
      <c r="E136" s="7" t="s">
        <v>438</v>
      </c>
      <c r="F136" s="8" t="s">
        <v>439</v>
      </c>
      <c r="G136" s="9">
        <v>2742586.7446490899</v>
      </c>
      <c r="H136" s="9">
        <v>684742.907454881</v>
      </c>
      <c r="I136" s="9">
        <f t="shared" si="2"/>
        <v>2057843.837194209</v>
      </c>
    </row>
    <row r="137" spans="1:9" s="2" customFormat="1" ht="19.7" customHeight="1" x14ac:dyDescent="0.2">
      <c r="A137" s="38" t="s">
        <v>429</v>
      </c>
      <c r="B137" s="7" t="s">
        <v>430</v>
      </c>
      <c r="C137" s="8" t="s">
        <v>1916</v>
      </c>
      <c r="D137" s="6" t="s">
        <v>440</v>
      </c>
      <c r="E137" s="7" t="s">
        <v>441</v>
      </c>
      <c r="F137" s="8" t="s">
        <v>442</v>
      </c>
      <c r="G137" s="9">
        <v>2752158.0643150602</v>
      </c>
      <c r="H137" s="9">
        <v>230824.48363492501</v>
      </c>
      <c r="I137" s="9">
        <f t="shared" si="2"/>
        <v>2521333.5806801352</v>
      </c>
    </row>
    <row r="138" spans="1:9" s="2" customFormat="1" ht="19.7" customHeight="1" x14ac:dyDescent="0.2">
      <c r="A138" s="38" t="s">
        <v>429</v>
      </c>
      <c r="B138" s="7" t="s">
        <v>430</v>
      </c>
      <c r="C138" s="8" t="s">
        <v>1916</v>
      </c>
      <c r="D138" s="6" t="s">
        <v>443</v>
      </c>
      <c r="E138" s="7" t="s">
        <v>444</v>
      </c>
      <c r="F138" s="8" t="s">
        <v>1985</v>
      </c>
      <c r="G138" s="9">
        <v>1062140.47226339</v>
      </c>
      <c r="H138" s="9">
        <v>656838.78418825194</v>
      </c>
      <c r="I138" s="9">
        <f t="shared" si="2"/>
        <v>405301.68807513802</v>
      </c>
    </row>
    <row r="139" spans="1:9" s="2" customFormat="1" ht="19.7" customHeight="1" x14ac:dyDescent="0.2">
      <c r="A139" s="38" t="s">
        <v>429</v>
      </c>
      <c r="B139" s="7" t="s">
        <v>430</v>
      </c>
      <c r="C139" s="8" t="s">
        <v>1916</v>
      </c>
      <c r="D139" s="6" t="s">
        <v>445</v>
      </c>
      <c r="E139" s="7" t="s">
        <v>446</v>
      </c>
      <c r="F139" s="8" t="s">
        <v>447</v>
      </c>
      <c r="G139" s="9">
        <v>849852.15395427495</v>
      </c>
      <c r="H139" s="9">
        <v>983930.964875101</v>
      </c>
      <c r="I139" s="9">
        <f t="shared" si="2"/>
        <v>-134078.81092082604</v>
      </c>
    </row>
    <row r="140" spans="1:9" s="2" customFormat="1" ht="19.7" customHeight="1" x14ac:dyDescent="0.2">
      <c r="A140" s="38" t="s">
        <v>448</v>
      </c>
      <c r="B140" s="7" t="s">
        <v>449</v>
      </c>
      <c r="C140" s="8" t="s">
        <v>1917</v>
      </c>
      <c r="D140" s="6" t="s">
        <v>450</v>
      </c>
      <c r="E140" s="7" t="s">
        <v>451</v>
      </c>
      <c r="F140" s="8" t="s">
        <v>452</v>
      </c>
      <c r="G140" s="9">
        <v>14194.327587094</v>
      </c>
      <c r="H140" s="9">
        <v>227.82700513941299</v>
      </c>
      <c r="I140" s="9">
        <f t="shared" si="2"/>
        <v>13966.500581954586</v>
      </c>
    </row>
    <row r="141" spans="1:9" s="2" customFormat="1" ht="19.7" customHeight="1" x14ac:dyDescent="0.2">
      <c r="A141" s="38" t="s">
        <v>448</v>
      </c>
      <c r="B141" s="7" t="s">
        <v>449</v>
      </c>
      <c r="C141" s="8" t="s">
        <v>1917</v>
      </c>
      <c r="D141" s="6" t="s">
        <v>453</v>
      </c>
      <c r="E141" s="7" t="s">
        <v>454</v>
      </c>
      <c r="F141" s="8" t="s">
        <v>455</v>
      </c>
      <c r="G141" s="9">
        <v>1701656.3809261201</v>
      </c>
      <c r="H141" s="9">
        <v>730377.95868037199</v>
      </c>
      <c r="I141" s="9">
        <f t="shared" si="2"/>
        <v>971278.42224574811</v>
      </c>
    </row>
    <row r="142" spans="1:9" s="2" customFormat="1" ht="19.7" customHeight="1" x14ac:dyDescent="0.2">
      <c r="A142" s="38" t="s">
        <v>448</v>
      </c>
      <c r="B142" s="7" t="s">
        <v>449</v>
      </c>
      <c r="C142" s="8" t="s">
        <v>1917</v>
      </c>
      <c r="D142" s="6" t="s">
        <v>456</v>
      </c>
      <c r="E142" s="7" t="s">
        <v>457</v>
      </c>
      <c r="F142" s="8" t="s">
        <v>458</v>
      </c>
      <c r="G142" s="9">
        <v>5602.5825890006299</v>
      </c>
      <c r="H142" s="9">
        <v>1.67898873654675</v>
      </c>
      <c r="I142" s="9">
        <f t="shared" si="2"/>
        <v>5600.9036002640833</v>
      </c>
    </row>
    <row r="143" spans="1:9" s="2" customFormat="1" ht="19.7" customHeight="1" x14ac:dyDescent="0.2">
      <c r="A143" s="38" t="s">
        <v>448</v>
      </c>
      <c r="B143" s="7" t="s">
        <v>449</v>
      </c>
      <c r="C143" s="8" t="s">
        <v>1917</v>
      </c>
      <c r="D143" s="6" t="s">
        <v>459</v>
      </c>
      <c r="E143" s="7" t="s">
        <v>460</v>
      </c>
      <c r="F143" s="8" t="s">
        <v>461</v>
      </c>
      <c r="G143" s="9">
        <v>59577.449758396397</v>
      </c>
      <c r="H143" s="9">
        <v>5097861.8198277196</v>
      </c>
      <c r="I143" s="9">
        <f t="shared" si="2"/>
        <v>-5038284.3700693231</v>
      </c>
    </row>
    <row r="144" spans="1:9" s="2" customFormat="1" ht="19.7" customHeight="1" x14ac:dyDescent="0.2">
      <c r="A144" s="38" t="s">
        <v>448</v>
      </c>
      <c r="B144" s="7" t="s">
        <v>449</v>
      </c>
      <c r="C144" s="8" t="s">
        <v>1917</v>
      </c>
      <c r="D144" s="6" t="s">
        <v>462</v>
      </c>
      <c r="E144" s="7" t="s">
        <v>463</v>
      </c>
      <c r="F144" s="8" t="s">
        <v>464</v>
      </c>
      <c r="G144" s="9">
        <v>115690.392754281</v>
      </c>
      <c r="H144" s="9">
        <v>62058.960978594303</v>
      </c>
      <c r="I144" s="9">
        <f t="shared" si="2"/>
        <v>53631.431775686695</v>
      </c>
    </row>
    <row r="145" spans="1:9" s="2" customFormat="1" ht="19.7" customHeight="1" x14ac:dyDescent="0.2">
      <c r="A145" s="38" t="s">
        <v>448</v>
      </c>
      <c r="B145" s="7" t="s">
        <v>449</v>
      </c>
      <c r="C145" s="8" t="s">
        <v>1917</v>
      </c>
      <c r="D145" s="6" t="s">
        <v>465</v>
      </c>
      <c r="E145" s="7" t="s">
        <v>466</v>
      </c>
      <c r="F145" s="8" t="s">
        <v>467</v>
      </c>
      <c r="G145" s="9">
        <v>38347.1361841424</v>
      </c>
      <c r="H145" s="9">
        <v>1793.4445449940499</v>
      </c>
      <c r="I145" s="9">
        <f t="shared" si="2"/>
        <v>36553.691639148354</v>
      </c>
    </row>
    <row r="146" spans="1:9" s="2" customFormat="1" ht="19.7" customHeight="1" x14ac:dyDescent="0.2">
      <c r="A146" s="38" t="s">
        <v>448</v>
      </c>
      <c r="B146" s="7" t="s">
        <v>449</v>
      </c>
      <c r="C146" s="8" t="s">
        <v>1917</v>
      </c>
      <c r="D146" s="6" t="s">
        <v>468</v>
      </c>
      <c r="E146" s="7" t="s">
        <v>469</v>
      </c>
      <c r="F146" s="8" t="s">
        <v>470</v>
      </c>
      <c r="G146" s="9">
        <v>0</v>
      </c>
      <c r="H146" s="9">
        <v>2609.2480976203901</v>
      </c>
      <c r="I146" s="9">
        <f t="shared" si="2"/>
        <v>-2609.2480976203901</v>
      </c>
    </row>
    <row r="147" spans="1:9" s="2" customFormat="1" ht="19.7" customHeight="1" x14ac:dyDescent="0.2">
      <c r="A147" s="38" t="s">
        <v>448</v>
      </c>
      <c r="B147" s="7" t="s">
        <v>449</v>
      </c>
      <c r="C147" s="8" t="s">
        <v>1917</v>
      </c>
      <c r="D147" s="6" t="s">
        <v>471</v>
      </c>
      <c r="E147" s="7" t="s">
        <v>472</v>
      </c>
      <c r="F147" s="8" t="s">
        <v>473</v>
      </c>
      <c r="G147" s="9">
        <v>50890.258958343999</v>
      </c>
      <c r="H147" s="9">
        <v>1009221.33084399</v>
      </c>
      <c r="I147" s="9">
        <f t="shared" si="2"/>
        <v>-958331.07188564597</v>
      </c>
    </row>
    <row r="148" spans="1:9" s="2" customFormat="1" ht="19.7" customHeight="1" x14ac:dyDescent="0.2">
      <c r="A148" s="38" t="s">
        <v>448</v>
      </c>
      <c r="B148" s="7" t="s">
        <v>449</v>
      </c>
      <c r="C148" s="8" t="s">
        <v>1917</v>
      </c>
      <c r="D148" s="6" t="s">
        <v>474</v>
      </c>
      <c r="E148" s="7" t="s">
        <v>475</v>
      </c>
      <c r="F148" s="8" t="s">
        <v>476</v>
      </c>
      <c r="G148" s="9">
        <v>97815.556045440797</v>
      </c>
      <c r="H148" s="9">
        <v>47234.328826415302</v>
      </c>
      <c r="I148" s="9">
        <f t="shared" si="2"/>
        <v>50581.227219025495</v>
      </c>
    </row>
    <row r="149" spans="1:9" s="2" customFormat="1" ht="19.7" customHeight="1" x14ac:dyDescent="0.2">
      <c r="A149" s="38" t="s">
        <v>448</v>
      </c>
      <c r="B149" s="7" t="s">
        <v>449</v>
      </c>
      <c r="C149" s="8" t="s">
        <v>1917</v>
      </c>
      <c r="D149" s="6" t="s">
        <v>477</v>
      </c>
      <c r="E149" s="7" t="s">
        <v>478</v>
      </c>
      <c r="F149" s="8" t="s">
        <v>479</v>
      </c>
      <c r="G149" s="9">
        <v>6575.0766203948797</v>
      </c>
      <c r="H149" s="9">
        <v>12319.357122896299</v>
      </c>
      <c r="I149" s="9">
        <f t="shared" si="2"/>
        <v>-5744.2805025014195</v>
      </c>
    </row>
    <row r="150" spans="1:9" s="2" customFormat="1" ht="19.7" customHeight="1" x14ac:dyDescent="0.2">
      <c r="A150" s="38" t="s">
        <v>448</v>
      </c>
      <c r="B150" s="7" t="s">
        <v>449</v>
      </c>
      <c r="C150" s="8" t="s">
        <v>1917</v>
      </c>
      <c r="D150" s="6" t="s">
        <v>480</v>
      </c>
      <c r="E150" s="7" t="s">
        <v>481</v>
      </c>
      <c r="F150" s="8" t="s">
        <v>482</v>
      </c>
      <c r="G150" s="9">
        <v>27009.791587924901</v>
      </c>
      <c r="H150" s="9">
        <v>3.0734031109669302</v>
      </c>
      <c r="I150" s="9">
        <f t="shared" si="2"/>
        <v>27006.718184813933</v>
      </c>
    </row>
    <row r="151" spans="1:9" s="2" customFormat="1" ht="19.7" customHeight="1" x14ac:dyDescent="0.2">
      <c r="A151" s="38" t="s">
        <v>448</v>
      </c>
      <c r="B151" s="7" t="s">
        <v>449</v>
      </c>
      <c r="C151" s="8" t="s">
        <v>1917</v>
      </c>
      <c r="D151" s="6" t="s">
        <v>483</v>
      </c>
      <c r="E151" s="7" t="s">
        <v>484</v>
      </c>
      <c r="F151" s="8" t="s">
        <v>485</v>
      </c>
      <c r="G151" s="9">
        <v>617099.50427146105</v>
      </c>
      <c r="H151" s="9">
        <v>2185144.5922333999</v>
      </c>
      <c r="I151" s="9">
        <f t="shared" si="2"/>
        <v>-1568045.0879619387</v>
      </c>
    </row>
    <row r="152" spans="1:9" s="2" customFormat="1" ht="19.7" customHeight="1" x14ac:dyDescent="0.2">
      <c r="A152" s="38" t="s">
        <v>448</v>
      </c>
      <c r="B152" s="7" t="s">
        <v>449</v>
      </c>
      <c r="C152" s="8" t="s">
        <v>1917</v>
      </c>
      <c r="D152" s="6" t="s">
        <v>486</v>
      </c>
      <c r="E152" s="7" t="s">
        <v>487</v>
      </c>
      <c r="F152" s="8" t="s">
        <v>488</v>
      </c>
      <c r="G152" s="9">
        <v>34007.425000426898</v>
      </c>
      <c r="H152" s="9">
        <v>58313.544281990398</v>
      </c>
      <c r="I152" s="9">
        <f t="shared" si="2"/>
        <v>-24306.1192815635</v>
      </c>
    </row>
    <row r="153" spans="1:9" s="2" customFormat="1" ht="19.7" customHeight="1" x14ac:dyDescent="0.2">
      <c r="A153" s="38" t="s">
        <v>448</v>
      </c>
      <c r="B153" s="7" t="s">
        <v>449</v>
      </c>
      <c r="C153" s="8" t="s">
        <v>1917</v>
      </c>
      <c r="D153" s="6" t="s">
        <v>489</v>
      </c>
      <c r="E153" s="7" t="s">
        <v>490</v>
      </c>
      <c r="F153" s="8" t="s">
        <v>491</v>
      </c>
      <c r="G153" s="9">
        <v>3123073.2872680901</v>
      </c>
      <c r="H153" s="9">
        <v>2324011.0772462902</v>
      </c>
      <c r="I153" s="9">
        <f t="shared" si="2"/>
        <v>799062.2100217999</v>
      </c>
    </row>
    <row r="154" spans="1:9" s="2" customFormat="1" ht="19.7" customHeight="1" x14ac:dyDescent="0.2">
      <c r="A154" s="38" t="s">
        <v>448</v>
      </c>
      <c r="B154" s="7" t="s">
        <v>449</v>
      </c>
      <c r="C154" s="8" t="s">
        <v>1917</v>
      </c>
      <c r="D154" s="6" t="s">
        <v>492</v>
      </c>
      <c r="E154" s="7" t="s">
        <v>493</v>
      </c>
      <c r="F154" s="8" t="s">
        <v>494</v>
      </c>
      <c r="G154" s="9">
        <v>147</v>
      </c>
      <c r="H154" s="9">
        <v>0</v>
      </c>
      <c r="I154" s="9">
        <f t="shared" si="2"/>
        <v>147</v>
      </c>
    </row>
    <row r="155" spans="1:9" s="2" customFormat="1" ht="19.7" customHeight="1" x14ac:dyDescent="0.2">
      <c r="A155" s="38" t="s">
        <v>448</v>
      </c>
      <c r="B155" s="7" t="s">
        <v>449</v>
      </c>
      <c r="C155" s="8" t="s">
        <v>1917</v>
      </c>
      <c r="D155" s="6" t="s">
        <v>495</v>
      </c>
      <c r="E155" s="7" t="s">
        <v>496</v>
      </c>
      <c r="F155" s="8" t="s">
        <v>497</v>
      </c>
      <c r="G155" s="9">
        <v>922375.56193208904</v>
      </c>
      <c r="H155" s="9">
        <v>109567.26509206</v>
      </c>
      <c r="I155" s="9">
        <f t="shared" si="2"/>
        <v>812808.29684002907</v>
      </c>
    </row>
    <row r="156" spans="1:9" s="2" customFormat="1" ht="19.7" customHeight="1" x14ac:dyDescent="0.2">
      <c r="A156" s="38" t="s">
        <v>448</v>
      </c>
      <c r="B156" s="7" t="s">
        <v>449</v>
      </c>
      <c r="C156" s="8" t="s">
        <v>1917</v>
      </c>
      <c r="D156" s="6" t="s">
        <v>498</v>
      </c>
      <c r="E156" s="7" t="s">
        <v>499</v>
      </c>
      <c r="F156" s="8" t="s">
        <v>500</v>
      </c>
      <c r="G156" s="9">
        <v>695737.33900000597</v>
      </c>
      <c r="H156" s="9">
        <v>36.439747070307</v>
      </c>
      <c r="I156" s="9">
        <f t="shared" si="2"/>
        <v>695700.89925293566</v>
      </c>
    </row>
    <row r="157" spans="1:9" s="2" customFormat="1" ht="19.7" customHeight="1" x14ac:dyDescent="0.2">
      <c r="A157" s="38" t="s">
        <v>448</v>
      </c>
      <c r="B157" s="7" t="s">
        <v>449</v>
      </c>
      <c r="C157" s="8" t="s">
        <v>1917</v>
      </c>
      <c r="D157" s="6" t="s">
        <v>501</v>
      </c>
      <c r="E157" s="7" t="s">
        <v>502</v>
      </c>
      <c r="F157" s="8" t="s">
        <v>503</v>
      </c>
      <c r="G157" s="9">
        <v>77234.871263965499</v>
      </c>
      <c r="H157" s="9">
        <v>62245.832590480401</v>
      </c>
      <c r="I157" s="9">
        <f t="shared" si="2"/>
        <v>14989.038673485098</v>
      </c>
    </row>
    <row r="158" spans="1:9" s="2" customFormat="1" ht="19.7" customHeight="1" x14ac:dyDescent="0.2">
      <c r="A158" s="38" t="s">
        <v>448</v>
      </c>
      <c r="B158" s="7" t="s">
        <v>449</v>
      </c>
      <c r="C158" s="8" t="s">
        <v>1917</v>
      </c>
      <c r="D158" s="6" t="s">
        <v>504</v>
      </c>
      <c r="E158" s="7" t="s">
        <v>505</v>
      </c>
      <c r="F158" s="8" t="s">
        <v>506</v>
      </c>
      <c r="G158" s="9">
        <v>616495.17984900496</v>
      </c>
      <c r="H158" s="9">
        <v>97950.516564902893</v>
      </c>
      <c r="I158" s="9">
        <f t="shared" si="2"/>
        <v>518544.66328410205</v>
      </c>
    </row>
    <row r="159" spans="1:9" s="2" customFormat="1" ht="19.7" customHeight="1" x14ac:dyDescent="0.2">
      <c r="A159" s="38" t="s">
        <v>448</v>
      </c>
      <c r="B159" s="7" t="s">
        <v>449</v>
      </c>
      <c r="C159" s="8" t="s">
        <v>1917</v>
      </c>
      <c r="D159" s="6" t="s">
        <v>507</v>
      </c>
      <c r="E159" s="7" t="s">
        <v>508</v>
      </c>
      <c r="F159" s="8" t="s">
        <v>509</v>
      </c>
      <c r="G159" s="9">
        <v>1418443.0127586101</v>
      </c>
      <c r="H159" s="9">
        <v>720279.18748180196</v>
      </c>
      <c r="I159" s="9">
        <f t="shared" si="2"/>
        <v>698163.82527680811</v>
      </c>
    </row>
    <row r="160" spans="1:9" s="2" customFormat="1" ht="19.7" customHeight="1" x14ac:dyDescent="0.2">
      <c r="A160" s="38" t="s">
        <v>510</v>
      </c>
      <c r="B160" s="7" t="s">
        <v>511</v>
      </c>
      <c r="C160" s="8" t="s">
        <v>1918</v>
      </c>
      <c r="D160" s="6" t="s">
        <v>512</v>
      </c>
      <c r="E160" s="7" t="s">
        <v>513</v>
      </c>
      <c r="F160" s="8" t="s">
        <v>514</v>
      </c>
      <c r="G160" s="9">
        <v>19296.802522467198</v>
      </c>
      <c r="H160" s="9">
        <v>5294825.2286555003</v>
      </c>
      <c r="I160" s="9">
        <f t="shared" si="2"/>
        <v>-5275528.4261330329</v>
      </c>
    </row>
    <row r="161" spans="1:9" s="2" customFormat="1" ht="19.7" customHeight="1" x14ac:dyDescent="0.2">
      <c r="A161" s="38" t="s">
        <v>510</v>
      </c>
      <c r="B161" s="7" t="s">
        <v>511</v>
      </c>
      <c r="C161" s="8" t="s">
        <v>1918</v>
      </c>
      <c r="D161" s="6" t="s">
        <v>515</v>
      </c>
      <c r="E161" s="7" t="s">
        <v>516</v>
      </c>
      <c r="F161" s="8" t="s">
        <v>517</v>
      </c>
      <c r="G161" s="9">
        <v>982870.22129913897</v>
      </c>
      <c r="H161" s="9">
        <v>348189.04150545498</v>
      </c>
      <c r="I161" s="9">
        <f t="shared" si="2"/>
        <v>634681.17979368404</v>
      </c>
    </row>
    <row r="162" spans="1:9" s="2" customFormat="1" ht="19.7" customHeight="1" x14ac:dyDescent="0.2">
      <c r="A162" s="38" t="s">
        <v>510</v>
      </c>
      <c r="B162" s="7" t="s">
        <v>511</v>
      </c>
      <c r="C162" s="8" t="s">
        <v>1918</v>
      </c>
      <c r="D162" s="6" t="s">
        <v>518</v>
      </c>
      <c r="E162" s="7" t="s">
        <v>519</v>
      </c>
      <c r="F162" s="8" t="s">
        <v>520</v>
      </c>
      <c r="G162" s="9">
        <v>344915.70148826699</v>
      </c>
      <c r="H162" s="9">
        <v>0</v>
      </c>
      <c r="I162" s="9">
        <f t="shared" si="2"/>
        <v>344915.70148826699</v>
      </c>
    </row>
    <row r="163" spans="1:9" s="2" customFormat="1" ht="19.7" customHeight="1" x14ac:dyDescent="0.2">
      <c r="A163" s="38" t="s">
        <v>510</v>
      </c>
      <c r="B163" s="7" t="s">
        <v>511</v>
      </c>
      <c r="C163" s="8" t="s">
        <v>1918</v>
      </c>
      <c r="D163" s="6" t="s">
        <v>521</v>
      </c>
      <c r="E163" s="7" t="s">
        <v>522</v>
      </c>
      <c r="F163" s="8" t="s">
        <v>523</v>
      </c>
      <c r="G163" s="9">
        <v>0</v>
      </c>
      <c r="H163" s="9">
        <v>34.659999999999997</v>
      </c>
      <c r="I163" s="9">
        <f t="shared" si="2"/>
        <v>-34.659999999999997</v>
      </c>
    </row>
    <row r="164" spans="1:9" s="2" customFormat="1" ht="19.7" customHeight="1" x14ac:dyDescent="0.2">
      <c r="A164" s="38" t="s">
        <v>510</v>
      </c>
      <c r="B164" s="7" t="s">
        <v>511</v>
      </c>
      <c r="C164" s="8" t="s">
        <v>1918</v>
      </c>
      <c r="D164" s="6" t="s">
        <v>524</v>
      </c>
      <c r="E164" s="7" t="s">
        <v>525</v>
      </c>
      <c r="F164" s="8" t="s">
        <v>526</v>
      </c>
      <c r="G164" s="9">
        <v>1084.7690109902601</v>
      </c>
      <c r="H164" s="9">
        <v>10454.0400165053</v>
      </c>
      <c r="I164" s="9">
        <f t="shared" si="2"/>
        <v>-9369.2710055150401</v>
      </c>
    </row>
    <row r="165" spans="1:9" s="2" customFormat="1" ht="19.7" customHeight="1" x14ac:dyDescent="0.2">
      <c r="A165" s="38" t="s">
        <v>510</v>
      </c>
      <c r="B165" s="7" t="s">
        <v>511</v>
      </c>
      <c r="C165" s="8" t="s">
        <v>1918</v>
      </c>
      <c r="D165" s="6" t="s">
        <v>527</v>
      </c>
      <c r="E165" s="7" t="s">
        <v>528</v>
      </c>
      <c r="F165" s="8" t="s">
        <v>529</v>
      </c>
      <c r="G165" s="9">
        <v>151750.55388688701</v>
      </c>
      <c r="H165" s="9">
        <v>6630204.8679000698</v>
      </c>
      <c r="I165" s="9">
        <f t="shared" si="2"/>
        <v>-6478454.3140131831</v>
      </c>
    </row>
    <row r="166" spans="1:9" s="2" customFormat="1" ht="19.7" customHeight="1" x14ac:dyDescent="0.2">
      <c r="A166" s="38" t="s">
        <v>510</v>
      </c>
      <c r="B166" s="7" t="s">
        <v>511</v>
      </c>
      <c r="C166" s="8" t="s">
        <v>1918</v>
      </c>
      <c r="D166" s="6" t="s">
        <v>530</v>
      </c>
      <c r="E166" s="7" t="s">
        <v>531</v>
      </c>
      <c r="F166" s="8" t="s">
        <v>532</v>
      </c>
      <c r="G166" s="9">
        <v>47.680434374306401</v>
      </c>
      <c r="H166" s="9">
        <v>1514041.80805368</v>
      </c>
      <c r="I166" s="9">
        <f t="shared" si="2"/>
        <v>-1513994.1276193056</v>
      </c>
    </row>
    <row r="167" spans="1:9" s="2" customFormat="1" ht="19.7" customHeight="1" x14ac:dyDescent="0.2">
      <c r="A167" s="38" t="s">
        <v>510</v>
      </c>
      <c r="B167" s="7" t="s">
        <v>511</v>
      </c>
      <c r="C167" s="8" t="s">
        <v>1918</v>
      </c>
      <c r="D167" s="6" t="s">
        <v>533</v>
      </c>
      <c r="E167" s="7" t="s">
        <v>534</v>
      </c>
      <c r="F167" s="8" t="s">
        <v>535</v>
      </c>
      <c r="G167" s="9">
        <v>529.40791458215995</v>
      </c>
      <c r="H167" s="9">
        <v>1007.54975782722</v>
      </c>
      <c r="I167" s="9">
        <f t="shared" si="2"/>
        <v>-478.14184324506004</v>
      </c>
    </row>
    <row r="168" spans="1:9" s="2" customFormat="1" ht="19.7" customHeight="1" x14ac:dyDescent="0.2">
      <c r="A168" s="38" t="s">
        <v>510</v>
      </c>
      <c r="B168" s="7" t="s">
        <v>511</v>
      </c>
      <c r="C168" s="8" t="s">
        <v>1918</v>
      </c>
      <c r="D168" s="6" t="s">
        <v>536</v>
      </c>
      <c r="E168" s="7" t="s">
        <v>537</v>
      </c>
      <c r="F168" s="8" t="s">
        <v>538</v>
      </c>
      <c r="G168" s="9">
        <v>0</v>
      </c>
      <c r="H168" s="9">
        <v>408959.93762129999</v>
      </c>
      <c r="I168" s="9">
        <f t="shared" si="2"/>
        <v>-408959.93762129999</v>
      </c>
    </row>
    <row r="169" spans="1:9" s="2" customFormat="1" ht="19.7" customHeight="1" x14ac:dyDescent="0.2">
      <c r="A169" s="38" t="s">
        <v>510</v>
      </c>
      <c r="B169" s="7" t="s">
        <v>511</v>
      </c>
      <c r="C169" s="8" t="s">
        <v>1918</v>
      </c>
      <c r="D169" s="6" t="s">
        <v>539</v>
      </c>
      <c r="E169" s="7" t="s">
        <v>540</v>
      </c>
      <c r="F169" s="8" t="s">
        <v>541</v>
      </c>
      <c r="G169" s="9">
        <v>4558.0220374385999</v>
      </c>
      <c r="H169" s="9">
        <v>0</v>
      </c>
      <c r="I169" s="9">
        <f t="shared" si="2"/>
        <v>4558.0220374385999</v>
      </c>
    </row>
    <row r="170" spans="1:9" s="2" customFormat="1" ht="19.7" customHeight="1" x14ac:dyDescent="0.2">
      <c r="A170" s="38" t="s">
        <v>542</v>
      </c>
      <c r="B170" s="7" t="s">
        <v>543</v>
      </c>
      <c r="C170" s="8" t="s">
        <v>1919</v>
      </c>
      <c r="D170" s="6" t="s">
        <v>544</v>
      </c>
      <c r="E170" s="7" t="s">
        <v>545</v>
      </c>
      <c r="F170" s="8" t="s">
        <v>546</v>
      </c>
      <c r="G170" s="9">
        <v>5250492.0609444398</v>
      </c>
      <c r="H170" s="9">
        <v>14470904.477695201</v>
      </c>
      <c r="I170" s="9">
        <f t="shared" si="2"/>
        <v>-9220412.4167507607</v>
      </c>
    </row>
    <row r="171" spans="1:9" s="2" customFormat="1" ht="19.7" customHeight="1" x14ac:dyDescent="0.2">
      <c r="A171" s="38" t="s">
        <v>542</v>
      </c>
      <c r="B171" s="7" t="s">
        <v>543</v>
      </c>
      <c r="C171" s="8" t="s">
        <v>1919</v>
      </c>
      <c r="D171" s="6" t="s">
        <v>547</v>
      </c>
      <c r="E171" s="7" t="s">
        <v>548</v>
      </c>
      <c r="F171" s="8" t="s">
        <v>549</v>
      </c>
      <c r="G171" s="9">
        <v>748152.88638055604</v>
      </c>
      <c r="H171" s="9">
        <v>228158.88219412501</v>
      </c>
      <c r="I171" s="9">
        <f t="shared" si="2"/>
        <v>519994.00418643106</v>
      </c>
    </row>
    <row r="172" spans="1:9" s="2" customFormat="1" ht="19.7" customHeight="1" x14ac:dyDescent="0.2">
      <c r="A172" s="38" t="s">
        <v>542</v>
      </c>
      <c r="B172" s="7" t="s">
        <v>543</v>
      </c>
      <c r="C172" s="8" t="s">
        <v>1919</v>
      </c>
      <c r="D172" s="6" t="s">
        <v>550</v>
      </c>
      <c r="E172" s="7" t="s">
        <v>551</v>
      </c>
      <c r="F172" s="8" t="s">
        <v>552</v>
      </c>
      <c r="G172" s="9">
        <v>215704.189512012</v>
      </c>
      <c r="H172" s="9">
        <v>727669.53091786604</v>
      </c>
      <c r="I172" s="9">
        <f t="shared" si="2"/>
        <v>-511965.34140585404</v>
      </c>
    </row>
    <row r="173" spans="1:9" s="2" customFormat="1" ht="19.7" customHeight="1" x14ac:dyDescent="0.2">
      <c r="A173" s="38" t="s">
        <v>542</v>
      </c>
      <c r="B173" s="7" t="s">
        <v>543</v>
      </c>
      <c r="C173" s="8" t="s">
        <v>1919</v>
      </c>
      <c r="D173" s="6" t="s">
        <v>553</v>
      </c>
      <c r="E173" s="7" t="s">
        <v>554</v>
      </c>
      <c r="F173" s="8" t="s">
        <v>555</v>
      </c>
      <c r="G173" s="9">
        <v>64259.085978338197</v>
      </c>
      <c r="H173" s="9">
        <v>138483.958984183</v>
      </c>
      <c r="I173" s="9">
        <f t="shared" si="2"/>
        <v>-74224.873005844798</v>
      </c>
    </row>
    <row r="174" spans="1:9" s="2" customFormat="1" ht="19.7" customHeight="1" x14ac:dyDescent="0.2">
      <c r="A174" s="38" t="s">
        <v>542</v>
      </c>
      <c r="B174" s="7" t="s">
        <v>543</v>
      </c>
      <c r="C174" s="8" t="s">
        <v>1919</v>
      </c>
      <c r="D174" s="6" t="s">
        <v>556</v>
      </c>
      <c r="E174" s="7" t="s">
        <v>557</v>
      </c>
      <c r="F174" s="8" t="s">
        <v>558</v>
      </c>
      <c r="G174" s="9">
        <v>5859.1603847445404</v>
      </c>
      <c r="H174" s="9">
        <v>152885.53972111701</v>
      </c>
      <c r="I174" s="9">
        <f t="shared" si="2"/>
        <v>-147026.37933637245</v>
      </c>
    </row>
    <row r="175" spans="1:9" s="2" customFormat="1" ht="19.7" customHeight="1" x14ac:dyDescent="0.2">
      <c r="A175" s="38" t="s">
        <v>542</v>
      </c>
      <c r="B175" s="7" t="s">
        <v>543</v>
      </c>
      <c r="C175" s="8" t="s">
        <v>1919</v>
      </c>
      <c r="D175" s="6" t="s">
        <v>559</v>
      </c>
      <c r="E175" s="7" t="s">
        <v>560</v>
      </c>
      <c r="F175" s="8" t="s">
        <v>561</v>
      </c>
      <c r="G175" s="9">
        <v>474304.75079874299</v>
      </c>
      <c r="H175" s="9">
        <v>85257.850266873895</v>
      </c>
      <c r="I175" s="9">
        <f t="shared" si="2"/>
        <v>389046.90053186909</v>
      </c>
    </row>
    <row r="176" spans="1:9" s="2" customFormat="1" ht="19.7" customHeight="1" x14ac:dyDescent="0.2">
      <c r="A176" s="38" t="s">
        <v>542</v>
      </c>
      <c r="B176" s="7" t="s">
        <v>543</v>
      </c>
      <c r="C176" s="8" t="s">
        <v>1919</v>
      </c>
      <c r="D176" s="6" t="s">
        <v>562</v>
      </c>
      <c r="E176" s="7" t="s">
        <v>563</v>
      </c>
      <c r="F176" s="8" t="s">
        <v>564</v>
      </c>
      <c r="G176" s="9">
        <v>5565036.5100026196</v>
      </c>
      <c r="H176" s="9">
        <v>387604.93060443603</v>
      </c>
      <c r="I176" s="9">
        <f t="shared" si="2"/>
        <v>5177431.5793981832</v>
      </c>
    </row>
    <row r="177" spans="1:9" s="2" customFormat="1" ht="19.7" customHeight="1" x14ac:dyDescent="0.2">
      <c r="A177" s="38" t="s">
        <v>542</v>
      </c>
      <c r="B177" s="7" t="s">
        <v>543</v>
      </c>
      <c r="C177" s="8" t="s">
        <v>1919</v>
      </c>
      <c r="D177" s="6" t="s">
        <v>565</v>
      </c>
      <c r="E177" s="7" t="s">
        <v>566</v>
      </c>
      <c r="F177" s="8" t="s">
        <v>567</v>
      </c>
      <c r="G177" s="9">
        <v>1286897.87268097</v>
      </c>
      <c r="H177" s="9">
        <v>1154125.2459016701</v>
      </c>
      <c r="I177" s="9">
        <f t="shared" si="2"/>
        <v>132772.62677929993</v>
      </c>
    </row>
    <row r="178" spans="1:9" s="2" customFormat="1" ht="19.7" customHeight="1" x14ac:dyDescent="0.2">
      <c r="A178" s="38" t="s">
        <v>542</v>
      </c>
      <c r="B178" s="7" t="s">
        <v>543</v>
      </c>
      <c r="C178" s="8" t="s">
        <v>1919</v>
      </c>
      <c r="D178" s="6" t="s">
        <v>568</v>
      </c>
      <c r="E178" s="7" t="s">
        <v>569</v>
      </c>
      <c r="F178" s="8" t="s">
        <v>570</v>
      </c>
      <c r="G178" s="9">
        <v>297986.42398517899</v>
      </c>
      <c r="H178" s="9">
        <v>74200.565997860002</v>
      </c>
      <c r="I178" s="9">
        <f t="shared" si="2"/>
        <v>223785.857987319</v>
      </c>
    </row>
    <row r="179" spans="1:9" s="2" customFormat="1" ht="19.7" customHeight="1" x14ac:dyDescent="0.2">
      <c r="A179" s="38" t="s">
        <v>542</v>
      </c>
      <c r="B179" s="7" t="s">
        <v>543</v>
      </c>
      <c r="C179" s="8" t="s">
        <v>1919</v>
      </c>
      <c r="D179" s="6" t="s">
        <v>571</v>
      </c>
      <c r="E179" s="7" t="s">
        <v>572</v>
      </c>
      <c r="F179" s="8" t="s">
        <v>573</v>
      </c>
      <c r="G179" s="9">
        <v>318780.29894587997</v>
      </c>
      <c r="H179" s="9">
        <v>77487.755642938893</v>
      </c>
      <c r="I179" s="9">
        <f t="shared" si="2"/>
        <v>241292.54330294108</v>
      </c>
    </row>
    <row r="180" spans="1:9" s="2" customFormat="1" ht="19.7" customHeight="1" x14ac:dyDescent="0.2">
      <c r="A180" s="38" t="s">
        <v>542</v>
      </c>
      <c r="B180" s="7" t="s">
        <v>543</v>
      </c>
      <c r="C180" s="8" t="s">
        <v>1919</v>
      </c>
      <c r="D180" s="6" t="s">
        <v>574</v>
      </c>
      <c r="E180" s="7" t="s">
        <v>575</v>
      </c>
      <c r="F180" s="8" t="s">
        <v>576</v>
      </c>
      <c r="G180" s="9">
        <v>14622.477144922301</v>
      </c>
      <c r="H180" s="9">
        <v>1062.1595779193101</v>
      </c>
      <c r="I180" s="9">
        <f t="shared" si="2"/>
        <v>13560.31756700299</v>
      </c>
    </row>
    <row r="181" spans="1:9" s="2" customFormat="1" ht="19.7" customHeight="1" x14ac:dyDescent="0.2">
      <c r="A181" s="38" t="s">
        <v>542</v>
      </c>
      <c r="B181" s="7" t="s">
        <v>543</v>
      </c>
      <c r="C181" s="8" t="s">
        <v>1919</v>
      </c>
      <c r="D181" s="6" t="s">
        <v>577</v>
      </c>
      <c r="E181" s="7" t="s">
        <v>578</v>
      </c>
      <c r="F181" s="8" t="s">
        <v>579</v>
      </c>
      <c r="G181" s="9">
        <v>2408141.9947941699</v>
      </c>
      <c r="H181" s="9">
        <v>44123.283305160498</v>
      </c>
      <c r="I181" s="9">
        <f t="shared" si="2"/>
        <v>2364018.7114890092</v>
      </c>
    </row>
    <row r="182" spans="1:9" s="2" customFormat="1" ht="19.7" customHeight="1" x14ac:dyDescent="0.2">
      <c r="A182" s="38" t="s">
        <v>542</v>
      </c>
      <c r="B182" s="7" t="s">
        <v>543</v>
      </c>
      <c r="C182" s="8" t="s">
        <v>1919</v>
      </c>
      <c r="D182" s="6" t="s">
        <v>580</v>
      </c>
      <c r="E182" s="7" t="s">
        <v>581</v>
      </c>
      <c r="F182" s="8" t="s">
        <v>582</v>
      </c>
      <c r="G182" s="9">
        <v>98611.967951235303</v>
      </c>
      <c r="H182" s="9">
        <v>240788.90310868999</v>
      </c>
      <c r="I182" s="9">
        <f t="shared" si="2"/>
        <v>-142176.93515745469</v>
      </c>
    </row>
    <row r="183" spans="1:9" s="2" customFormat="1" ht="19.7" customHeight="1" x14ac:dyDescent="0.2">
      <c r="A183" s="38" t="s">
        <v>542</v>
      </c>
      <c r="B183" s="7" t="s">
        <v>543</v>
      </c>
      <c r="C183" s="8" t="s">
        <v>1919</v>
      </c>
      <c r="D183" s="6" t="s">
        <v>583</v>
      </c>
      <c r="E183" s="7" t="s">
        <v>584</v>
      </c>
      <c r="F183" s="8" t="s">
        <v>585</v>
      </c>
      <c r="G183" s="9">
        <v>39037.186337698702</v>
      </c>
      <c r="H183" s="9">
        <v>253.55575665477099</v>
      </c>
      <c r="I183" s="9">
        <f t="shared" si="2"/>
        <v>38783.63058104393</v>
      </c>
    </row>
    <row r="184" spans="1:9" s="2" customFormat="1" ht="19.7" customHeight="1" x14ac:dyDescent="0.2">
      <c r="A184" s="38" t="s">
        <v>542</v>
      </c>
      <c r="B184" s="7" t="s">
        <v>543</v>
      </c>
      <c r="C184" s="8" t="s">
        <v>1919</v>
      </c>
      <c r="D184" s="6" t="s">
        <v>586</v>
      </c>
      <c r="E184" s="7" t="s">
        <v>587</v>
      </c>
      <c r="F184" s="8" t="s">
        <v>588</v>
      </c>
      <c r="G184" s="9">
        <v>2545978.7930109701</v>
      </c>
      <c r="H184" s="9">
        <v>3115240.7041184199</v>
      </c>
      <c r="I184" s="9">
        <f t="shared" si="2"/>
        <v>-569261.91110744979</v>
      </c>
    </row>
    <row r="185" spans="1:9" s="2" customFormat="1" ht="19.7" customHeight="1" x14ac:dyDescent="0.2">
      <c r="A185" s="38" t="s">
        <v>589</v>
      </c>
      <c r="B185" s="7" t="s">
        <v>590</v>
      </c>
      <c r="C185" s="8" t="s">
        <v>1920</v>
      </c>
      <c r="D185" s="6" t="s">
        <v>591</v>
      </c>
      <c r="E185" s="7" t="s">
        <v>592</v>
      </c>
      <c r="F185" s="8" t="s">
        <v>593</v>
      </c>
      <c r="G185" s="9">
        <v>508193.212789796</v>
      </c>
      <c r="H185" s="9">
        <v>721571.25457254099</v>
      </c>
      <c r="I185" s="9">
        <f t="shared" si="2"/>
        <v>-213378.04178274499</v>
      </c>
    </row>
    <row r="186" spans="1:9" s="2" customFormat="1" ht="19.7" customHeight="1" x14ac:dyDescent="0.2">
      <c r="A186" s="38" t="s">
        <v>589</v>
      </c>
      <c r="B186" s="7" t="s">
        <v>590</v>
      </c>
      <c r="C186" s="8" t="s">
        <v>1920</v>
      </c>
      <c r="D186" s="6" t="s">
        <v>594</v>
      </c>
      <c r="E186" s="7" t="s">
        <v>595</v>
      </c>
      <c r="F186" s="8" t="s">
        <v>596</v>
      </c>
      <c r="G186" s="9">
        <v>457553.65261484002</v>
      </c>
      <c r="H186" s="9">
        <v>85419.800429252005</v>
      </c>
      <c r="I186" s="9">
        <f t="shared" si="2"/>
        <v>372133.85218558798</v>
      </c>
    </row>
    <row r="187" spans="1:9" s="2" customFormat="1" ht="19.7" customHeight="1" x14ac:dyDescent="0.2">
      <c r="A187" s="38" t="s">
        <v>589</v>
      </c>
      <c r="B187" s="7" t="s">
        <v>590</v>
      </c>
      <c r="C187" s="8" t="s">
        <v>1920</v>
      </c>
      <c r="D187" s="6" t="s">
        <v>597</v>
      </c>
      <c r="E187" s="7" t="s">
        <v>598</v>
      </c>
      <c r="F187" s="8" t="s">
        <v>599</v>
      </c>
      <c r="G187" s="9">
        <v>227118.903477385</v>
      </c>
      <c r="H187" s="9">
        <v>121444.479252195</v>
      </c>
      <c r="I187" s="9">
        <f t="shared" si="2"/>
        <v>105674.42422519</v>
      </c>
    </row>
    <row r="188" spans="1:9" s="2" customFormat="1" ht="19.7" customHeight="1" x14ac:dyDescent="0.2">
      <c r="A188" s="38" t="s">
        <v>589</v>
      </c>
      <c r="B188" s="7" t="s">
        <v>590</v>
      </c>
      <c r="C188" s="8" t="s">
        <v>1920</v>
      </c>
      <c r="D188" s="6" t="s">
        <v>600</v>
      </c>
      <c r="E188" s="7" t="s">
        <v>601</v>
      </c>
      <c r="F188" s="8" t="s">
        <v>602</v>
      </c>
      <c r="G188" s="9">
        <v>312191.36106533301</v>
      </c>
      <c r="H188" s="9">
        <v>1067312.7893095701</v>
      </c>
      <c r="I188" s="9">
        <f t="shared" si="2"/>
        <v>-755121.42824423709</v>
      </c>
    </row>
    <row r="189" spans="1:9" s="2" customFormat="1" ht="19.7" customHeight="1" x14ac:dyDescent="0.2">
      <c r="A189" s="38" t="s">
        <v>589</v>
      </c>
      <c r="B189" s="7" t="s">
        <v>590</v>
      </c>
      <c r="C189" s="8" t="s">
        <v>1920</v>
      </c>
      <c r="D189" s="6" t="s">
        <v>603</v>
      </c>
      <c r="E189" s="7" t="s">
        <v>604</v>
      </c>
      <c r="F189" s="8" t="s">
        <v>605</v>
      </c>
      <c r="G189" s="9">
        <v>50181.285776062701</v>
      </c>
      <c r="H189" s="9">
        <v>234094.21886443501</v>
      </c>
      <c r="I189" s="9">
        <f t="shared" si="2"/>
        <v>-183912.93308837232</v>
      </c>
    </row>
    <row r="190" spans="1:9" s="2" customFormat="1" ht="19.7" customHeight="1" x14ac:dyDescent="0.2">
      <c r="A190" s="38" t="s">
        <v>589</v>
      </c>
      <c r="B190" s="7" t="s">
        <v>590</v>
      </c>
      <c r="C190" s="8" t="s">
        <v>1920</v>
      </c>
      <c r="D190" s="6" t="s">
        <v>606</v>
      </c>
      <c r="E190" s="7" t="s">
        <v>607</v>
      </c>
      <c r="F190" s="8" t="s">
        <v>608</v>
      </c>
      <c r="G190" s="9">
        <v>529562.25249759597</v>
      </c>
      <c r="H190" s="9">
        <v>312044.63597509399</v>
      </c>
      <c r="I190" s="9">
        <f t="shared" si="2"/>
        <v>217517.61652250198</v>
      </c>
    </row>
    <row r="191" spans="1:9" s="2" customFormat="1" ht="19.7" customHeight="1" x14ac:dyDescent="0.2">
      <c r="A191" s="38" t="s">
        <v>589</v>
      </c>
      <c r="B191" s="7" t="s">
        <v>590</v>
      </c>
      <c r="C191" s="8" t="s">
        <v>1920</v>
      </c>
      <c r="D191" s="6" t="s">
        <v>609</v>
      </c>
      <c r="E191" s="7" t="s">
        <v>610</v>
      </c>
      <c r="F191" s="8" t="s">
        <v>611</v>
      </c>
      <c r="G191" s="9">
        <v>4155.2552347453902</v>
      </c>
      <c r="H191" s="9">
        <v>2893.6232576934699</v>
      </c>
      <c r="I191" s="9">
        <f t="shared" si="2"/>
        <v>1261.6319770519203</v>
      </c>
    </row>
    <row r="192" spans="1:9" s="2" customFormat="1" ht="19.7" customHeight="1" x14ac:dyDescent="0.2">
      <c r="A192" s="38" t="s">
        <v>589</v>
      </c>
      <c r="B192" s="7" t="s">
        <v>590</v>
      </c>
      <c r="C192" s="8" t="s">
        <v>1920</v>
      </c>
      <c r="D192" s="6" t="s">
        <v>612</v>
      </c>
      <c r="E192" s="7" t="s">
        <v>613</v>
      </c>
      <c r="F192" s="8" t="s">
        <v>614</v>
      </c>
      <c r="G192" s="9">
        <v>2235.8291434880898</v>
      </c>
      <c r="H192" s="9">
        <v>132767.09780485</v>
      </c>
      <c r="I192" s="9">
        <f t="shared" si="2"/>
        <v>-130531.2686613619</v>
      </c>
    </row>
    <row r="193" spans="1:9" s="2" customFormat="1" ht="19.7" customHeight="1" x14ac:dyDescent="0.2">
      <c r="A193" s="38" t="s">
        <v>589</v>
      </c>
      <c r="B193" s="7" t="s">
        <v>590</v>
      </c>
      <c r="C193" s="8" t="s">
        <v>1920</v>
      </c>
      <c r="D193" s="6" t="s">
        <v>615</v>
      </c>
      <c r="E193" s="7" t="s">
        <v>616</v>
      </c>
      <c r="F193" s="8" t="s">
        <v>617</v>
      </c>
      <c r="G193" s="9">
        <v>23095.304880450301</v>
      </c>
      <c r="H193" s="9">
        <v>84058.683894001806</v>
      </c>
      <c r="I193" s="9">
        <f t="shared" si="2"/>
        <v>-60963.379013551501</v>
      </c>
    </row>
    <row r="194" spans="1:9" s="2" customFormat="1" ht="19.7" customHeight="1" x14ac:dyDescent="0.2">
      <c r="A194" s="38" t="s">
        <v>589</v>
      </c>
      <c r="B194" s="7" t="s">
        <v>590</v>
      </c>
      <c r="C194" s="8" t="s">
        <v>1920</v>
      </c>
      <c r="D194" s="6" t="s">
        <v>618</v>
      </c>
      <c r="E194" s="7" t="s">
        <v>619</v>
      </c>
      <c r="F194" s="8" t="s">
        <v>620</v>
      </c>
      <c r="G194" s="9">
        <v>0</v>
      </c>
      <c r="H194" s="9">
        <v>158.23757406047801</v>
      </c>
      <c r="I194" s="9">
        <f t="shared" si="2"/>
        <v>-158.23757406047801</v>
      </c>
    </row>
    <row r="195" spans="1:9" s="2" customFormat="1" ht="19.7" customHeight="1" x14ac:dyDescent="0.2">
      <c r="A195" s="38" t="s">
        <v>621</v>
      </c>
      <c r="B195" s="7" t="s">
        <v>622</v>
      </c>
      <c r="C195" s="8" t="s">
        <v>1921</v>
      </c>
      <c r="D195" s="6" t="s">
        <v>623</v>
      </c>
      <c r="E195" s="7" t="s">
        <v>624</v>
      </c>
      <c r="F195" s="8" t="s">
        <v>625</v>
      </c>
      <c r="G195" s="9">
        <v>109069.466114365</v>
      </c>
      <c r="H195" s="9">
        <v>1491375.02259361</v>
      </c>
      <c r="I195" s="9">
        <f t="shared" ref="I195:I258" si="3">G195-H195</f>
        <v>-1382305.556479245</v>
      </c>
    </row>
    <row r="196" spans="1:9" s="2" customFormat="1" ht="19.7" customHeight="1" x14ac:dyDescent="0.2">
      <c r="A196" s="38" t="s">
        <v>621</v>
      </c>
      <c r="B196" s="7" t="s">
        <v>622</v>
      </c>
      <c r="C196" s="8" t="s">
        <v>1921</v>
      </c>
      <c r="D196" s="6" t="s">
        <v>626</v>
      </c>
      <c r="E196" s="7" t="s">
        <v>627</v>
      </c>
      <c r="F196" s="8" t="s">
        <v>628</v>
      </c>
      <c r="G196" s="9">
        <v>1709979.8284857201</v>
      </c>
      <c r="H196" s="9">
        <v>1133678.95864987</v>
      </c>
      <c r="I196" s="9">
        <f t="shared" si="3"/>
        <v>576300.86983585008</v>
      </c>
    </row>
    <row r="197" spans="1:9" s="2" customFormat="1" ht="19.7" customHeight="1" x14ac:dyDescent="0.2">
      <c r="A197" s="38" t="s">
        <v>621</v>
      </c>
      <c r="B197" s="7" t="s">
        <v>622</v>
      </c>
      <c r="C197" s="8" t="s">
        <v>1921</v>
      </c>
      <c r="D197" s="6" t="s">
        <v>629</v>
      </c>
      <c r="E197" s="7" t="s">
        <v>630</v>
      </c>
      <c r="F197" s="8" t="s">
        <v>631</v>
      </c>
      <c r="G197" s="9">
        <v>814.57000637446595</v>
      </c>
      <c r="H197" s="9">
        <v>248029.608469275</v>
      </c>
      <c r="I197" s="9">
        <f t="shared" si="3"/>
        <v>-247215.03846290053</v>
      </c>
    </row>
    <row r="198" spans="1:9" s="2" customFormat="1" ht="19.7" customHeight="1" x14ac:dyDescent="0.2">
      <c r="A198" s="38" t="s">
        <v>621</v>
      </c>
      <c r="B198" s="7" t="s">
        <v>622</v>
      </c>
      <c r="C198" s="8" t="s">
        <v>1921</v>
      </c>
      <c r="D198" s="6" t="s">
        <v>632</v>
      </c>
      <c r="E198" s="7" t="s">
        <v>633</v>
      </c>
      <c r="F198" s="8" t="s">
        <v>634</v>
      </c>
      <c r="G198" s="9">
        <v>309893.73789341003</v>
      </c>
      <c r="H198" s="9">
        <v>151547.959606889</v>
      </c>
      <c r="I198" s="9">
        <f t="shared" si="3"/>
        <v>158345.77828652103</v>
      </c>
    </row>
    <row r="199" spans="1:9" s="2" customFormat="1" ht="19.7" customHeight="1" x14ac:dyDescent="0.2">
      <c r="A199" s="38" t="s">
        <v>621</v>
      </c>
      <c r="B199" s="7" t="s">
        <v>622</v>
      </c>
      <c r="C199" s="8" t="s">
        <v>1921</v>
      </c>
      <c r="D199" s="6" t="s">
        <v>635</v>
      </c>
      <c r="E199" s="7" t="s">
        <v>636</v>
      </c>
      <c r="F199" s="8" t="s">
        <v>637</v>
      </c>
      <c r="G199" s="9">
        <v>177740.96712300999</v>
      </c>
      <c r="H199" s="9">
        <v>81720.195618010097</v>
      </c>
      <c r="I199" s="9">
        <f t="shared" si="3"/>
        <v>96020.771504999895</v>
      </c>
    </row>
    <row r="200" spans="1:9" s="2" customFormat="1" ht="19.7" customHeight="1" x14ac:dyDescent="0.2">
      <c r="A200" s="38" t="s">
        <v>621</v>
      </c>
      <c r="B200" s="7" t="s">
        <v>622</v>
      </c>
      <c r="C200" s="8" t="s">
        <v>1921</v>
      </c>
      <c r="D200" s="6" t="s">
        <v>638</v>
      </c>
      <c r="E200" s="7" t="s">
        <v>639</v>
      </c>
      <c r="F200" s="8" t="s">
        <v>640</v>
      </c>
      <c r="G200" s="9">
        <v>91274.559443827893</v>
      </c>
      <c r="H200" s="9">
        <v>45392.248654987699</v>
      </c>
      <c r="I200" s="9">
        <f t="shared" si="3"/>
        <v>45882.310788840194</v>
      </c>
    </row>
    <row r="201" spans="1:9" s="2" customFormat="1" ht="19.7" customHeight="1" x14ac:dyDescent="0.2">
      <c r="A201" s="38" t="s">
        <v>621</v>
      </c>
      <c r="B201" s="7" t="s">
        <v>622</v>
      </c>
      <c r="C201" s="8" t="s">
        <v>1921</v>
      </c>
      <c r="D201" s="6" t="s">
        <v>641</v>
      </c>
      <c r="E201" s="7" t="s">
        <v>642</v>
      </c>
      <c r="F201" s="8" t="s">
        <v>643</v>
      </c>
      <c r="G201" s="9">
        <v>1864998.9138404501</v>
      </c>
      <c r="H201" s="9">
        <v>1295645.2548438001</v>
      </c>
      <c r="I201" s="9">
        <f t="shared" si="3"/>
        <v>569353.65899665002</v>
      </c>
    </row>
    <row r="202" spans="1:9" s="2" customFormat="1" ht="19.7" customHeight="1" x14ac:dyDescent="0.2">
      <c r="A202" s="38" t="s">
        <v>621</v>
      </c>
      <c r="B202" s="7" t="s">
        <v>622</v>
      </c>
      <c r="C202" s="8" t="s">
        <v>1921</v>
      </c>
      <c r="D202" s="6" t="s">
        <v>644</v>
      </c>
      <c r="E202" s="7" t="s">
        <v>645</v>
      </c>
      <c r="F202" s="8" t="s">
        <v>646</v>
      </c>
      <c r="G202" s="9">
        <v>13104.315854775999</v>
      </c>
      <c r="H202" s="9">
        <v>10568.565346810799</v>
      </c>
      <c r="I202" s="9">
        <f t="shared" si="3"/>
        <v>2535.7505079652001</v>
      </c>
    </row>
    <row r="203" spans="1:9" s="2" customFormat="1" ht="19.7" customHeight="1" x14ac:dyDescent="0.2">
      <c r="A203" s="38" t="s">
        <v>621</v>
      </c>
      <c r="B203" s="7" t="s">
        <v>622</v>
      </c>
      <c r="C203" s="8" t="s">
        <v>1921</v>
      </c>
      <c r="D203" s="6" t="s">
        <v>647</v>
      </c>
      <c r="E203" s="7" t="s">
        <v>648</v>
      </c>
      <c r="F203" s="8" t="s">
        <v>649</v>
      </c>
      <c r="G203" s="9">
        <v>271402.11210994801</v>
      </c>
      <c r="H203" s="9">
        <v>530810.676749876</v>
      </c>
      <c r="I203" s="9">
        <f t="shared" si="3"/>
        <v>-259408.56463992799</v>
      </c>
    </row>
    <row r="204" spans="1:9" s="2" customFormat="1" ht="19.7" customHeight="1" x14ac:dyDescent="0.2">
      <c r="A204" s="38" t="s">
        <v>650</v>
      </c>
      <c r="B204" s="7" t="s">
        <v>651</v>
      </c>
      <c r="C204" s="8" t="s">
        <v>1922</v>
      </c>
      <c r="D204" s="6" t="s">
        <v>652</v>
      </c>
      <c r="E204" s="7" t="s">
        <v>653</v>
      </c>
      <c r="F204" s="8" t="s">
        <v>654</v>
      </c>
      <c r="G204" s="9">
        <v>38492.759803415996</v>
      </c>
      <c r="H204" s="9">
        <v>126006.69482438899</v>
      </c>
      <c r="I204" s="9">
        <f t="shared" si="3"/>
        <v>-87513.935020973004</v>
      </c>
    </row>
    <row r="205" spans="1:9" s="2" customFormat="1" ht="19.7" customHeight="1" x14ac:dyDescent="0.2">
      <c r="A205" s="38" t="s">
        <v>650</v>
      </c>
      <c r="B205" s="7" t="s">
        <v>651</v>
      </c>
      <c r="C205" s="8" t="s">
        <v>1922</v>
      </c>
      <c r="D205" s="6" t="s">
        <v>655</v>
      </c>
      <c r="E205" s="7" t="s">
        <v>656</v>
      </c>
      <c r="F205" s="8" t="s">
        <v>657</v>
      </c>
      <c r="G205" s="9">
        <v>13826.6059362781</v>
      </c>
      <c r="H205" s="9">
        <v>634412.85047882504</v>
      </c>
      <c r="I205" s="9">
        <f t="shared" si="3"/>
        <v>-620586.24454254692</v>
      </c>
    </row>
    <row r="206" spans="1:9" s="2" customFormat="1" ht="19.7" customHeight="1" x14ac:dyDescent="0.2">
      <c r="A206" s="38" t="s">
        <v>650</v>
      </c>
      <c r="B206" s="7" t="s">
        <v>651</v>
      </c>
      <c r="C206" s="8" t="s">
        <v>1922</v>
      </c>
      <c r="D206" s="6" t="s">
        <v>658</v>
      </c>
      <c r="E206" s="7" t="s">
        <v>659</v>
      </c>
      <c r="F206" s="8" t="s">
        <v>660</v>
      </c>
      <c r="G206" s="9">
        <v>68155.669335974206</v>
      </c>
      <c r="H206" s="9">
        <v>32690.089521402799</v>
      </c>
      <c r="I206" s="9">
        <f t="shared" si="3"/>
        <v>35465.579814571407</v>
      </c>
    </row>
    <row r="207" spans="1:9" s="2" customFormat="1" ht="19.7" customHeight="1" x14ac:dyDescent="0.2">
      <c r="A207" s="38" t="s">
        <v>650</v>
      </c>
      <c r="B207" s="7" t="s">
        <v>651</v>
      </c>
      <c r="C207" s="8" t="s">
        <v>1922</v>
      </c>
      <c r="D207" s="6" t="s">
        <v>661</v>
      </c>
      <c r="E207" s="7" t="s">
        <v>662</v>
      </c>
      <c r="F207" s="8" t="s">
        <v>663</v>
      </c>
      <c r="G207" s="9">
        <v>19637.580321113699</v>
      </c>
      <c r="H207" s="9">
        <v>217912.30040978701</v>
      </c>
      <c r="I207" s="9">
        <f t="shared" si="3"/>
        <v>-198274.72008867332</v>
      </c>
    </row>
    <row r="208" spans="1:9" s="2" customFormat="1" ht="19.7" customHeight="1" x14ac:dyDescent="0.2">
      <c r="A208" s="38" t="s">
        <v>650</v>
      </c>
      <c r="B208" s="7" t="s">
        <v>651</v>
      </c>
      <c r="C208" s="8" t="s">
        <v>1922</v>
      </c>
      <c r="D208" s="6" t="s">
        <v>664</v>
      </c>
      <c r="E208" s="7" t="s">
        <v>665</v>
      </c>
      <c r="F208" s="8" t="s">
        <v>666</v>
      </c>
      <c r="G208" s="9">
        <v>250283.07982498701</v>
      </c>
      <c r="H208" s="9">
        <v>686290.95884303504</v>
      </c>
      <c r="I208" s="9">
        <f t="shared" si="3"/>
        <v>-436007.87901804806</v>
      </c>
    </row>
    <row r="209" spans="1:9" s="2" customFormat="1" ht="19.7" customHeight="1" x14ac:dyDescent="0.2">
      <c r="A209" s="38" t="s">
        <v>650</v>
      </c>
      <c r="B209" s="7" t="s">
        <v>651</v>
      </c>
      <c r="C209" s="8" t="s">
        <v>1922</v>
      </c>
      <c r="D209" s="6" t="s">
        <v>667</v>
      </c>
      <c r="E209" s="7" t="s">
        <v>668</v>
      </c>
      <c r="F209" s="8" t="s">
        <v>669</v>
      </c>
      <c r="G209" s="9">
        <v>290199.70346509101</v>
      </c>
      <c r="H209" s="9">
        <v>11391.0848543833</v>
      </c>
      <c r="I209" s="9">
        <f t="shared" si="3"/>
        <v>278808.61861070769</v>
      </c>
    </row>
    <row r="210" spans="1:9" s="2" customFormat="1" ht="19.7" customHeight="1" x14ac:dyDescent="0.2">
      <c r="A210" s="38" t="s">
        <v>650</v>
      </c>
      <c r="B210" s="7" t="s">
        <v>651</v>
      </c>
      <c r="C210" s="8" t="s">
        <v>1922</v>
      </c>
      <c r="D210" s="6" t="s">
        <v>670</v>
      </c>
      <c r="E210" s="7" t="s">
        <v>671</v>
      </c>
      <c r="F210" s="8" t="s">
        <v>672</v>
      </c>
      <c r="G210" s="9">
        <v>1141989.5129724899</v>
      </c>
      <c r="H210" s="9">
        <v>2968524.0158716799</v>
      </c>
      <c r="I210" s="9">
        <f t="shared" si="3"/>
        <v>-1826534.5028991899</v>
      </c>
    </row>
    <row r="211" spans="1:9" s="2" customFormat="1" ht="19.7" customHeight="1" x14ac:dyDescent="0.2">
      <c r="A211" s="38" t="s">
        <v>650</v>
      </c>
      <c r="B211" s="7" t="s">
        <v>651</v>
      </c>
      <c r="C211" s="8" t="s">
        <v>1922</v>
      </c>
      <c r="D211" s="6" t="s">
        <v>673</v>
      </c>
      <c r="E211" s="7" t="s">
        <v>674</v>
      </c>
      <c r="F211" s="8" t="s">
        <v>675</v>
      </c>
      <c r="G211" s="9">
        <v>591284.36910205404</v>
      </c>
      <c r="H211" s="9">
        <v>920355.005395132</v>
      </c>
      <c r="I211" s="9">
        <f t="shared" si="3"/>
        <v>-329070.63629307796</v>
      </c>
    </row>
    <row r="212" spans="1:9" s="2" customFormat="1" ht="19.7" customHeight="1" x14ac:dyDescent="0.2">
      <c r="A212" s="38" t="s">
        <v>650</v>
      </c>
      <c r="B212" s="7" t="s">
        <v>651</v>
      </c>
      <c r="C212" s="8" t="s">
        <v>1922</v>
      </c>
      <c r="D212" s="6" t="s">
        <v>676</v>
      </c>
      <c r="E212" s="7" t="s">
        <v>677</v>
      </c>
      <c r="F212" s="8" t="s">
        <v>678</v>
      </c>
      <c r="G212" s="9">
        <v>1863.56058491414</v>
      </c>
      <c r="H212" s="9">
        <v>830.00419661811804</v>
      </c>
      <c r="I212" s="9">
        <f t="shared" si="3"/>
        <v>1033.5563882960219</v>
      </c>
    </row>
    <row r="213" spans="1:9" s="2" customFormat="1" ht="19.7" customHeight="1" x14ac:dyDescent="0.2">
      <c r="A213" s="38" t="s">
        <v>650</v>
      </c>
      <c r="B213" s="7" t="s">
        <v>651</v>
      </c>
      <c r="C213" s="8" t="s">
        <v>1922</v>
      </c>
      <c r="D213" s="6" t="s">
        <v>679</v>
      </c>
      <c r="E213" s="7" t="s">
        <v>680</v>
      </c>
      <c r="F213" s="8" t="s">
        <v>681</v>
      </c>
      <c r="G213" s="9">
        <v>210611.00294119</v>
      </c>
      <c r="H213" s="9">
        <v>155869.972174319</v>
      </c>
      <c r="I213" s="9">
        <f t="shared" si="3"/>
        <v>54741.030766871001</v>
      </c>
    </row>
    <row r="214" spans="1:9" s="2" customFormat="1" ht="19.7" customHeight="1" x14ac:dyDescent="0.2">
      <c r="A214" s="38" t="s">
        <v>650</v>
      </c>
      <c r="B214" s="7" t="s">
        <v>651</v>
      </c>
      <c r="C214" s="8" t="s">
        <v>1922</v>
      </c>
      <c r="D214" s="6" t="s">
        <v>682</v>
      </c>
      <c r="E214" s="7" t="s">
        <v>683</v>
      </c>
      <c r="F214" s="8" t="s">
        <v>684</v>
      </c>
      <c r="G214" s="9">
        <v>199809.249658738</v>
      </c>
      <c r="H214" s="9">
        <v>2164961.6867820299</v>
      </c>
      <c r="I214" s="9">
        <f t="shared" si="3"/>
        <v>-1965152.4371232919</v>
      </c>
    </row>
    <row r="215" spans="1:9" s="2" customFormat="1" ht="19.7" customHeight="1" x14ac:dyDescent="0.2">
      <c r="A215" s="38" t="s">
        <v>650</v>
      </c>
      <c r="B215" s="7" t="s">
        <v>651</v>
      </c>
      <c r="C215" s="8" t="s">
        <v>1922</v>
      </c>
      <c r="D215" s="6" t="s">
        <v>685</v>
      </c>
      <c r="E215" s="7" t="s">
        <v>686</v>
      </c>
      <c r="F215" s="8" t="s">
        <v>687</v>
      </c>
      <c r="G215" s="9">
        <v>205006.150869887</v>
      </c>
      <c r="H215" s="9">
        <v>1009674.41144769</v>
      </c>
      <c r="I215" s="9">
        <f t="shared" si="3"/>
        <v>-804668.26057780301</v>
      </c>
    </row>
    <row r="216" spans="1:9" s="2" customFormat="1" ht="19.7" customHeight="1" x14ac:dyDescent="0.2">
      <c r="A216" s="38" t="s">
        <v>650</v>
      </c>
      <c r="B216" s="7" t="s">
        <v>651</v>
      </c>
      <c r="C216" s="8" t="s">
        <v>1922</v>
      </c>
      <c r="D216" s="6" t="s">
        <v>688</v>
      </c>
      <c r="E216" s="7" t="s">
        <v>689</v>
      </c>
      <c r="F216" s="8" t="s">
        <v>690</v>
      </c>
      <c r="G216" s="9">
        <v>158666.98946665099</v>
      </c>
      <c r="H216" s="9">
        <v>41742.903003454703</v>
      </c>
      <c r="I216" s="9">
        <f t="shared" si="3"/>
        <v>116924.08646319629</v>
      </c>
    </row>
    <row r="217" spans="1:9" s="2" customFormat="1" ht="19.7" customHeight="1" x14ac:dyDescent="0.2">
      <c r="A217" s="38" t="s">
        <v>650</v>
      </c>
      <c r="B217" s="7" t="s">
        <v>651</v>
      </c>
      <c r="C217" s="8" t="s">
        <v>1922</v>
      </c>
      <c r="D217" s="6" t="s">
        <v>691</v>
      </c>
      <c r="E217" s="7" t="s">
        <v>692</v>
      </c>
      <c r="F217" s="8" t="s">
        <v>693</v>
      </c>
      <c r="G217" s="9">
        <v>174758.70505438201</v>
      </c>
      <c r="H217" s="9">
        <v>275715.48125599697</v>
      </c>
      <c r="I217" s="9">
        <f t="shared" si="3"/>
        <v>-100956.77620161496</v>
      </c>
    </row>
    <row r="218" spans="1:9" s="2" customFormat="1" ht="19.7" customHeight="1" x14ac:dyDescent="0.2">
      <c r="A218" s="38" t="s">
        <v>650</v>
      </c>
      <c r="B218" s="7" t="s">
        <v>651</v>
      </c>
      <c r="C218" s="8" t="s">
        <v>1922</v>
      </c>
      <c r="D218" s="6" t="s">
        <v>694</v>
      </c>
      <c r="E218" s="7" t="s">
        <v>695</v>
      </c>
      <c r="F218" s="8" t="s">
        <v>696</v>
      </c>
      <c r="G218" s="9">
        <v>84075.628098531</v>
      </c>
      <c r="H218" s="9">
        <v>4163.5461453264397</v>
      </c>
      <c r="I218" s="9">
        <f t="shared" si="3"/>
        <v>79912.081953204557</v>
      </c>
    </row>
    <row r="219" spans="1:9" s="2" customFormat="1" ht="19.7" customHeight="1" x14ac:dyDescent="0.2">
      <c r="A219" s="38" t="s">
        <v>650</v>
      </c>
      <c r="B219" s="7" t="s">
        <v>651</v>
      </c>
      <c r="C219" s="8" t="s">
        <v>1922</v>
      </c>
      <c r="D219" s="6" t="s">
        <v>697</v>
      </c>
      <c r="E219" s="7" t="s">
        <v>698</v>
      </c>
      <c r="F219" s="8" t="s">
        <v>699</v>
      </c>
      <c r="G219" s="9">
        <v>122467.946524949</v>
      </c>
      <c r="H219" s="9">
        <v>202950.578325109</v>
      </c>
      <c r="I219" s="9">
        <f t="shared" si="3"/>
        <v>-80482.631800160001</v>
      </c>
    </row>
    <row r="220" spans="1:9" s="2" customFormat="1" ht="19.7" customHeight="1" x14ac:dyDescent="0.2">
      <c r="A220" s="38" t="s">
        <v>650</v>
      </c>
      <c r="B220" s="7" t="s">
        <v>651</v>
      </c>
      <c r="C220" s="8" t="s">
        <v>1922</v>
      </c>
      <c r="D220" s="6" t="s">
        <v>700</v>
      </c>
      <c r="E220" s="7" t="s">
        <v>701</v>
      </c>
      <c r="F220" s="8" t="s">
        <v>702</v>
      </c>
      <c r="G220" s="9">
        <v>520.77108269161795</v>
      </c>
      <c r="H220" s="9">
        <v>7327.0926175718996</v>
      </c>
      <c r="I220" s="9">
        <f t="shared" si="3"/>
        <v>-6806.3215348802814</v>
      </c>
    </row>
    <row r="221" spans="1:9" s="2" customFormat="1" ht="19.7" customHeight="1" x14ac:dyDescent="0.2">
      <c r="A221" s="38" t="s">
        <v>650</v>
      </c>
      <c r="B221" s="7" t="s">
        <v>651</v>
      </c>
      <c r="C221" s="8" t="s">
        <v>1922</v>
      </c>
      <c r="D221" s="6" t="s">
        <v>703</v>
      </c>
      <c r="E221" s="7" t="s">
        <v>704</v>
      </c>
      <c r="F221" s="8" t="s">
        <v>705</v>
      </c>
      <c r="G221" s="9">
        <v>248215.69928224699</v>
      </c>
      <c r="H221" s="9">
        <v>1645188.0898581699</v>
      </c>
      <c r="I221" s="9">
        <f t="shared" si="3"/>
        <v>-1396972.390575923</v>
      </c>
    </row>
    <row r="222" spans="1:9" s="2" customFormat="1" ht="19.7" customHeight="1" x14ac:dyDescent="0.2">
      <c r="A222" s="38" t="s">
        <v>706</v>
      </c>
      <c r="B222" s="7" t="s">
        <v>707</v>
      </c>
      <c r="C222" s="8" t="s">
        <v>1923</v>
      </c>
      <c r="D222" s="6" t="s">
        <v>708</v>
      </c>
      <c r="E222" s="7" t="s">
        <v>709</v>
      </c>
      <c r="F222" s="8" t="s">
        <v>710</v>
      </c>
      <c r="G222" s="9">
        <v>211837.367385786</v>
      </c>
      <c r="H222" s="9">
        <v>116253.37726882601</v>
      </c>
      <c r="I222" s="9">
        <f t="shared" si="3"/>
        <v>95583.990116959991</v>
      </c>
    </row>
    <row r="223" spans="1:9" s="2" customFormat="1" ht="19.7" customHeight="1" x14ac:dyDescent="0.2">
      <c r="A223" s="38" t="s">
        <v>706</v>
      </c>
      <c r="B223" s="7" t="s">
        <v>707</v>
      </c>
      <c r="C223" s="8" t="s">
        <v>1923</v>
      </c>
      <c r="D223" s="6" t="s">
        <v>711</v>
      </c>
      <c r="E223" s="7" t="s">
        <v>712</v>
      </c>
      <c r="F223" s="8" t="s">
        <v>713</v>
      </c>
      <c r="G223" s="9">
        <v>507345.81264437898</v>
      </c>
      <c r="H223" s="9">
        <v>1504605.79661431</v>
      </c>
      <c r="I223" s="9">
        <f t="shared" si="3"/>
        <v>-997259.98396993103</v>
      </c>
    </row>
    <row r="224" spans="1:9" s="2" customFormat="1" ht="19.7" customHeight="1" x14ac:dyDescent="0.2">
      <c r="A224" s="38" t="s">
        <v>706</v>
      </c>
      <c r="B224" s="7" t="s">
        <v>707</v>
      </c>
      <c r="C224" s="8" t="s">
        <v>1923</v>
      </c>
      <c r="D224" s="6" t="s">
        <v>714</v>
      </c>
      <c r="E224" s="7" t="s">
        <v>715</v>
      </c>
      <c r="F224" s="8" t="s">
        <v>716</v>
      </c>
      <c r="G224" s="9">
        <v>91989.812413076797</v>
      </c>
      <c r="H224" s="9">
        <v>1141.0435911007901</v>
      </c>
      <c r="I224" s="9">
        <f t="shared" si="3"/>
        <v>90848.768821976002</v>
      </c>
    </row>
    <row r="225" spans="1:9" s="2" customFormat="1" ht="19.7" customHeight="1" x14ac:dyDescent="0.2">
      <c r="A225" s="38" t="s">
        <v>706</v>
      </c>
      <c r="B225" s="7" t="s">
        <v>707</v>
      </c>
      <c r="C225" s="8" t="s">
        <v>1923</v>
      </c>
      <c r="D225" s="6" t="s">
        <v>717</v>
      </c>
      <c r="E225" s="7" t="s">
        <v>718</v>
      </c>
      <c r="F225" s="8" t="s">
        <v>719</v>
      </c>
      <c r="G225" s="9">
        <v>533723.33115833194</v>
      </c>
      <c r="H225" s="9">
        <v>2345620.57429901</v>
      </c>
      <c r="I225" s="9">
        <f t="shared" si="3"/>
        <v>-1811897.2431406779</v>
      </c>
    </row>
    <row r="226" spans="1:9" s="2" customFormat="1" ht="19.7" customHeight="1" x14ac:dyDescent="0.2">
      <c r="A226" s="38" t="s">
        <v>720</v>
      </c>
      <c r="B226" s="7" t="s">
        <v>721</v>
      </c>
      <c r="C226" s="8" t="s">
        <v>1924</v>
      </c>
      <c r="D226" s="6" t="s">
        <v>722</v>
      </c>
      <c r="E226" s="7" t="s">
        <v>723</v>
      </c>
      <c r="F226" s="8" t="s">
        <v>724</v>
      </c>
      <c r="G226" s="9">
        <v>618155.07489365502</v>
      </c>
      <c r="H226" s="9">
        <v>4445110.7642139802</v>
      </c>
      <c r="I226" s="9">
        <f t="shared" si="3"/>
        <v>-3826955.6893203249</v>
      </c>
    </row>
    <row r="227" spans="1:9" s="2" customFormat="1" ht="19.7" customHeight="1" x14ac:dyDescent="0.2">
      <c r="A227" s="38" t="s">
        <v>720</v>
      </c>
      <c r="B227" s="7" t="s">
        <v>721</v>
      </c>
      <c r="C227" s="8" t="s">
        <v>1924</v>
      </c>
      <c r="D227" s="6" t="s">
        <v>725</v>
      </c>
      <c r="E227" s="7" t="s">
        <v>726</v>
      </c>
      <c r="F227" s="8" t="s">
        <v>727</v>
      </c>
      <c r="G227" s="9">
        <v>50672.698603309</v>
      </c>
      <c r="H227" s="9">
        <v>338036.28708726802</v>
      </c>
      <c r="I227" s="9">
        <f t="shared" si="3"/>
        <v>-287363.58848395903</v>
      </c>
    </row>
    <row r="228" spans="1:9" s="2" customFormat="1" ht="19.7" customHeight="1" x14ac:dyDescent="0.2">
      <c r="A228" s="38" t="s">
        <v>720</v>
      </c>
      <c r="B228" s="7" t="s">
        <v>721</v>
      </c>
      <c r="C228" s="8" t="s">
        <v>1924</v>
      </c>
      <c r="D228" s="6" t="s">
        <v>728</v>
      </c>
      <c r="E228" s="7" t="s">
        <v>729</v>
      </c>
      <c r="F228" s="8" t="s">
        <v>730</v>
      </c>
      <c r="G228" s="9">
        <v>1396537.8554706001</v>
      </c>
      <c r="H228" s="9">
        <v>1345528.9201044401</v>
      </c>
      <c r="I228" s="9">
        <f t="shared" si="3"/>
        <v>51008.935366160003</v>
      </c>
    </row>
    <row r="229" spans="1:9" s="2" customFormat="1" ht="19.7" customHeight="1" x14ac:dyDescent="0.2">
      <c r="A229" s="38" t="s">
        <v>720</v>
      </c>
      <c r="B229" s="7" t="s">
        <v>721</v>
      </c>
      <c r="C229" s="8" t="s">
        <v>1924</v>
      </c>
      <c r="D229" s="6" t="s">
        <v>731</v>
      </c>
      <c r="E229" s="7" t="s">
        <v>732</v>
      </c>
      <c r="F229" s="8" t="s">
        <v>733</v>
      </c>
      <c r="G229" s="9">
        <v>2173.6632290083699</v>
      </c>
      <c r="H229" s="9">
        <v>46262.525317101201</v>
      </c>
      <c r="I229" s="9">
        <f t="shared" si="3"/>
        <v>-44088.862088092828</v>
      </c>
    </row>
    <row r="230" spans="1:9" s="2" customFormat="1" ht="19.7" customHeight="1" x14ac:dyDescent="0.2">
      <c r="A230" s="38" t="s">
        <v>720</v>
      </c>
      <c r="B230" s="7" t="s">
        <v>721</v>
      </c>
      <c r="C230" s="8" t="s">
        <v>1924</v>
      </c>
      <c r="D230" s="6" t="s">
        <v>734</v>
      </c>
      <c r="E230" s="7" t="s">
        <v>735</v>
      </c>
      <c r="F230" s="8" t="s">
        <v>736</v>
      </c>
      <c r="G230" s="9">
        <v>4212.5966202241298</v>
      </c>
      <c r="H230" s="9">
        <v>1062.3160938184801</v>
      </c>
      <c r="I230" s="9">
        <f t="shared" si="3"/>
        <v>3150.2805264056497</v>
      </c>
    </row>
    <row r="231" spans="1:9" s="2" customFormat="1" ht="19.7" customHeight="1" x14ac:dyDescent="0.2">
      <c r="A231" s="38" t="s">
        <v>720</v>
      </c>
      <c r="B231" s="7" t="s">
        <v>721</v>
      </c>
      <c r="C231" s="8" t="s">
        <v>1924</v>
      </c>
      <c r="D231" s="6" t="s">
        <v>737</v>
      </c>
      <c r="E231" s="7" t="s">
        <v>738</v>
      </c>
      <c r="F231" s="8" t="s">
        <v>739</v>
      </c>
      <c r="G231" s="9">
        <v>4220.1524180283604</v>
      </c>
      <c r="H231" s="9">
        <v>2112.3954900655099</v>
      </c>
      <c r="I231" s="9">
        <f t="shared" si="3"/>
        <v>2107.7569279628506</v>
      </c>
    </row>
    <row r="232" spans="1:9" s="2" customFormat="1" ht="19.7" customHeight="1" x14ac:dyDescent="0.2">
      <c r="A232" s="38" t="s">
        <v>720</v>
      </c>
      <c r="B232" s="7" t="s">
        <v>721</v>
      </c>
      <c r="C232" s="8" t="s">
        <v>1924</v>
      </c>
      <c r="D232" s="6" t="s">
        <v>740</v>
      </c>
      <c r="E232" s="7" t="s">
        <v>741</v>
      </c>
      <c r="F232" s="8" t="s">
        <v>742</v>
      </c>
      <c r="G232" s="9">
        <v>3347.0707622608902</v>
      </c>
      <c r="H232" s="9">
        <v>7937.8478492438899</v>
      </c>
      <c r="I232" s="9">
        <f t="shared" si="3"/>
        <v>-4590.7770869830001</v>
      </c>
    </row>
    <row r="233" spans="1:9" s="2" customFormat="1" ht="19.7" customHeight="1" x14ac:dyDescent="0.2">
      <c r="A233" s="38" t="s">
        <v>743</v>
      </c>
      <c r="B233" s="7" t="s">
        <v>744</v>
      </c>
      <c r="C233" s="8" t="s">
        <v>1925</v>
      </c>
      <c r="D233" s="6" t="s">
        <v>745</v>
      </c>
      <c r="E233" s="7" t="s">
        <v>746</v>
      </c>
      <c r="F233" s="8" t="s">
        <v>747</v>
      </c>
      <c r="G233" s="9">
        <v>1719913.6403292499</v>
      </c>
      <c r="H233" s="9">
        <v>1022921.02907491</v>
      </c>
      <c r="I233" s="9">
        <f t="shared" si="3"/>
        <v>696992.61125433992</v>
      </c>
    </row>
    <row r="234" spans="1:9" s="2" customFormat="1" ht="19.7" customHeight="1" x14ac:dyDescent="0.2">
      <c r="A234" s="38" t="s">
        <v>743</v>
      </c>
      <c r="B234" s="7" t="s">
        <v>744</v>
      </c>
      <c r="C234" s="8" t="s">
        <v>1925</v>
      </c>
      <c r="D234" s="6" t="s">
        <v>748</v>
      </c>
      <c r="E234" s="7" t="s">
        <v>749</v>
      </c>
      <c r="F234" s="8" t="s">
        <v>750</v>
      </c>
      <c r="G234" s="9">
        <v>124118.40901838899</v>
      </c>
      <c r="H234" s="9">
        <v>170078.58965993399</v>
      </c>
      <c r="I234" s="9">
        <f t="shared" si="3"/>
        <v>-45960.180641544997</v>
      </c>
    </row>
    <row r="235" spans="1:9" s="2" customFormat="1" ht="19.7" customHeight="1" x14ac:dyDescent="0.2">
      <c r="A235" s="38" t="s">
        <v>743</v>
      </c>
      <c r="B235" s="7" t="s">
        <v>744</v>
      </c>
      <c r="C235" s="8" t="s">
        <v>1925</v>
      </c>
      <c r="D235" s="6" t="s">
        <v>751</v>
      </c>
      <c r="E235" s="7" t="s">
        <v>752</v>
      </c>
      <c r="F235" s="8" t="s">
        <v>753</v>
      </c>
      <c r="G235" s="9">
        <v>279559.25471055898</v>
      </c>
      <c r="H235" s="9">
        <v>113039.957775881</v>
      </c>
      <c r="I235" s="9">
        <f t="shared" si="3"/>
        <v>166519.29693467799</v>
      </c>
    </row>
    <row r="236" spans="1:9" s="2" customFormat="1" ht="19.7" customHeight="1" x14ac:dyDescent="0.2">
      <c r="A236" s="38" t="s">
        <v>743</v>
      </c>
      <c r="B236" s="7" t="s">
        <v>744</v>
      </c>
      <c r="C236" s="8" t="s">
        <v>1925</v>
      </c>
      <c r="D236" s="6" t="s">
        <v>754</v>
      </c>
      <c r="E236" s="7" t="s">
        <v>755</v>
      </c>
      <c r="F236" s="8" t="s">
        <v>756</v>
      </c>
      <c r="G236" s="9">
        <v>2685774.4741346398</v>
      </c>
      <c r="H236" s="9">
        <v>4600578.3418685198</v>
      </c>
      <c r="I236" s="9">
        <f t="shared" si="3"/>
        <v>-1914803.8677338799</v>
      </c>
    </row>
    <row r="237" spans="1:9" s="2" customFormat="1" ht="19.7" customHeight="1" x14ac:dyDescent="0.2">
      <c r="A237" s="38" t="s">
        <v>757</v>
      </c>
      <c r="B237" s="7" t="s">
        <v>758</v>
      </c>
      <c r="C237" s="8" t="s">
        <v>1898</v>
      </c>
      <c r="D237" s="6" t="s">
        <v>759</v>
      </c>
      <c r="E237" s="7" t="s">
        <v>760</v>
      </c>
      <c r="F237" s="8" t="s">
        <v>761</v>
      </c>
      <c r="G237" s="9">
        <v>82356.515405433107</v>
      </c>
      <c r="H237" s="9">
        <v>6954.3485995526498</v>
      </c>
      <c r="I237" s="9">
        <f t="shared" si="3"/>
        <v>75402.166805880464</v>
      </c>
    </row>
    <row r="238" spans="1:9" s="2" customFormat="1" ht="19.7" customHeight="1" x14ac:dyDescent="0.2">
      <c r="A238" s="38" t="s">
        <v>757</v>
      </c>
      <c r="B238" s="7" t="s">
        <v>758</v>
      </c>
      <c r="C238" s="8" t="s">
        <v>1898</v>
      </c>
      <c r="D238" s="6" t="s">
        <v>762</v>
      </c>
      <c r="E238" s="7" t="s">
        <v>763</v>
      </c>
      <c r="F238" s="8" t="s">
        <v>764</v>
      </c>
      <c r="G238" s="9">
        <v>22822.2771417351</v>
      </c>
      <c r="H238" s="9">
        <v>791.30170004723902</v>
      </c>
      <c r="I238" s="9">
        <f t="shared" si="3"/>
        <v>22030.97544168786</v>
      </c>
    </row>
    <row r="239" spans="1:9" s="2" customFormat="1" ht="19.7" customHeight="1" x14ac:dyDescent="0.2">
      <c r="A239" s="38" t="s">
        <v>757</v>
      </c>
      <c r="B239" s="7" t="s">
        <v>758</v>
      </c>
      <c r="C239" s="8" t="s">
        <v>1898</v>
      </c>
      <c r="D239" s="6" t="s">
        <v>765</v>
      </c>
      <c r="E239" s="7" t="s">
        <v>766</v>
      </c>
      <c r="F239" s="8" t="s">
        <v>767</v>
      </c>
      <c r="G239" s="9">
        <v>1694.5268532336199</v>
      </c>
      <c r="H239" s="9">
        <v>0</v>
      </c>
      <c r="I239" s="9">
        <f t="shared" si="3"/>
        <v>1694.5268532336199</v>
      </c>
    </row>
    <row r="240" spans="1:9" s="2" customFormat="1" ht="19.7" customHeight="1" x14ac:dyDescent="0.2">
      <c r="A240" s="38" t="s">
        <v>757</v>
      </c>
      <c r="B240" s="7" t="s">
        <v>758</v>
      </c>
      <c r="C240" s="8" t="s">
        <v>1898</v>
      </c>
      <c r="D240" s="6" t="s">
        <v>768</v>
      </c>
      <c r="E240" s="7" t="s">
        <v>769</v>
      </c>
      <c r="F240" s="8" t="s">
        <v>770</v>
      </c>
      <c r="G240" s="9">
        <v>73798.758466258005</v>
      </c>
      <c r="H240" s="9">
        <v>153229.288752711</v>
      </c>
      <c r="I240" s="9">
        <f t="shared" si="3"/>
        <v>-79430.530286452995</v>
      </c>
    </row>
    <row r="241" spans="1:9" s="2" customFormat="1" ht="19.7" customHeight="1" x14ac:dyDescent="0.2">
      <c r="A241" s="38" t="s">
        <v>757</v>
      </c>
      <c r="B241" s="7" t="s">
        <v>758</v>
      </c>
      <c r="C241" s="8" t="s">
        <v>1898</v>
      </c>
      <c r="D241" s="6" t="s">
        <v>771</v>
      </c>
      <c r="E241" s="7" t="s">
        <v>772</v>
      </c>
      <c r="F241" s="8" t="s">
        <v>773</v>
      </c>
      <c r="G241" s="9">
        <v>71693.372990193602</v>
      </c>
      <c r="H241" s="9">
        <v>360104.16976135602</v>
      </c>
      <c r="I241" s="9">
        <f t="shared" si="3"/>
        <v>-288410.79677116242</v>
      </c>
    </row>
    <row r="242" spans="1:9" s="2" customFormat="1" ht="19.7" customHeight="1" x14ac:dyDescent="0.2">
      <c r="A242" s="38" t="s">
        <v>757</v>
      </c>
      <c r="B242" s="7" t="s">
        <v>758</v>
      </c>
      <c r="C242" s="8" t="s">
        <v>1898</v>
      </c>
      <c r="D242" s="6" t="s">
        <v>774</v>
      </c>
      <c r="E242" s="7" t="s">
        <v>775</v>
      </c>
      <c r="F242" s="8" t="s">
        <v>776</v>
      </c>
      <c r="G242" s="9">
        <v>557210.00998434797</v>
      </c>
      <c r="H242" s="9">
        <v>450385.69362809497</v>
      </c>
      <c r="I242" s="9">
        <f t="shared" si="3"/>
        <v>106824.316356253</v>
      </c>
    </row>
    <row r="243" spans="1:9" s="2" customFormat="1" ht="19.7" customHeight="1" x14ac:dyDescent="0.2">
      <c r="A243" s="38" t="s">
        <v>757</v>
      </c>
      <c r="B243" s="7" t="s">
        <v>758</v>
      </c>
      <c r="C243" s="8" t="s">
        <v>1898</v>
      </c>
      <c r="D243" s="6" t="s">
        <v>777</v>
      </c>
      <c r="E243" s="7" t="s">
        <v>778</v>
      </c>
      <c r="F243" s="8" t="s">
        <v>779</v>
      </c>
      <c r="G243" s="9">
        <v>126.99130909898101</v>
      </c>
      <c r="H243" s="9">
        <v>0</v>
      </c>
      <c r="I243" s="9">
        <f t="shared" si="3"/>
        <v>126.99130909898101</v>
      </c>
    </row>
    <row r="244" spans="1:9" s="2" customFormat="1" ht="19.7" customHeight="1" x14ac:dyDescent="0.2">
      <c r="A244" s="38" t="s">
        <v>757</v>
      </c>
      <c r="B244" s="7" t="s">
        <v>758</v>
      </c>
      <c r="C244" s="8" t="s">
        <v>1898</v>
      </c>
      <c r="D244" s="6" t="s">
        <v>780</v>
      </c>
      <c r="E244" s="7" t="s">
        <v>781</v>
      </c>
      <c r="F244" s="8" t="s">
        <v>782</v>
      </c>
      <c r="G244" s="9">
        <v>1633348.0445212</v>
      </c>
      <c r="H244" s="9">
        <v>3618655.9459965499</v>
      </c>
      <c r="I244" s="9">
        <f t="shared" si="3"/>
        <v>-1985307.9014753499</v>
      </c>
    </row>
    <row r="245" spans="1:9" s="2" customFormat="1" ht="19.7" customHeight="1" x14ac:dyDescent="0.2">
      <c r="A245" s="38" t="s">
        <v>783</v>
      </c>
      <c r="B245" s="7" t="s">
        <v>784</v>
      </c>
      <c r="C245" s="8" t="s">
        <v>1926</v>
      </c>
      <c r="D245" s="6" t="s">
        <v>785</v>
      </c>
      <c r="E245" s="7" t="s">
        <v>786</v>
      </c>
      <c r="F245" s="8" t="s">
        <v>787</v>
      </c>
      <c r="G245" s="9">
        <v>606534.53675869806</v>
      </c>
      <c r="H245" s="9">
        <v>43263.5595754151</v>
      </c>
      <c r="I245" s="9">
        <f t="shared" si="3"/>
        <v>563270.97718328296</v>
      </c>
    </row>
    <row r="246" spans="1:9" s="2" customFormat="1" ht="19.7" customHeight="1" x14ac:dyDescent="0.2">
      <c r="A246" s="38" t="s">
        <v>783</v>
      </c>
      <c r="B246" s="7" t="s">
        <v>784</v>
      </c>
      <c r="C246" s="8" t="s">
        <v>1926</v>
      </c>
      <c r="D246" s="6" t="s">
        <v>788</v>
      </c>
      <c r="E246" s="7" t="s">
        <v>789</v>
      </c>
      <c r="F246" s="8" t="s">
        <v>790</v>
      </c>
      <c r="G246" s="9">
        <v>6020348.9750329796</v>
      </c>
      <c r="H246" s="9">
        <v>258574.83945640601</v>
      </c>
      <c r="I246" s="9">
        <f t="shared" si="3"/>
        <v>5761774.1355765732</v>
      </c>
    </row>
    <row r="247" spans="1:9" s="2" customFormat="1" ht="19.7" customHeight="1" x14ac:dyDescent="0.2">
      <c r="A247" s="38" t="s">
        <v>783</v>
      </c>
      <c r="B247" s="7" t="s">
        <v>784</v>
      </c>
      <c r="C247" s="8" t="s">
        <v>1926</v>
      </c>
      <c r="D247" s="6" t="s">
        <v>791</v>
      </c>
      <c r="E247" s="7" t="s">
        <v>792</v>
      </c>
      <c r="F247" s="8" t="s">
        <v>793</v>
      </c>
      <c r="G247" s="9">
        <v>3066160.41414158</v>
      </c>
      <c r="H247" s="9">
        <v>19110.9946215446</v>
      </c>
      <c r="I247" s="9">
        <f t="shared" si="3"/>
        <v>3047049.4195200354</v>
      </c>
    </row>
    <row r="248" spans="1:9" s="2" customFormat="1" ht="19.7" customHeight="1" x14ac:dyDescent="0.2">
      <c r="A248" s="38" t="s">
        <v>783</v>
      </c>
      <c r="B248" s="7" t="s">
        <v>784</v>
      </c>
      <c r="C248" s="8" t="s">
        <v>1926</v>
      </c>
      <c r="D248" s="6" t="s">
        <v>794</v>
      </c>
      <c r="E248" s="7" t="s">
        <v>795</v>
      </c>
      <c r="F248" s="8" t="s">
        <v>796</v>
      </c>
      <c r="G248" s="9">
        <v>523351.07961895497</v>
      </c>
      <c r="H248" s="9">
        <v>23275.6179811726</v>
      </c>
      <c r="I248" s="9">
        <f t="shared" si="3"/>
        <v>500075.4616377824</v>
      </c>
    </row>
    <row r="249" spans="1:9" s="2" customFormat="1" ht="19.7" customHeight="1" x14ac:dyDescent="0.2">
      <c r="A249" s="38" t="s">
        <v>783</v>
      </c>
      <c r="B249" s="7" t="s">
        <v>784</v>
      </c>
      <c r="C249" s="8" t="s">
        <v>1926</v>
      </c>
      <c r="D249" s="6" t="s">
        <v>797</v>
      </c>
      <c r="E249" s="7" t="s">
        <v>798</v>
      </c>
      <c r="F249" s="8" t="s">
        <v>799</v>
      </c>
      <c r="G249" s="9">
        <v>727203.49533349299</v>
      </c>
      <c r="H249" s="9">
        <v>560057.160629194</v>
      </c>
      <c r="I249" s="9">
        <f t="shared" si="3"/>
        <v>167146.33470429899</v>
      </c>
    </row>
    <row r="250" spans="1:9" s="2" customFormat="1" ht="19.7" customHeight="1" x14ac:dyDescent="0.2">
      <c r="A250" s="38" t="s">
        <v>783</v>
      </c>
      <c r="B250" s="7" t="s">
        <v>784</v>
      </c>
      <c r="C250" s="8" t="s">
        <v>1926</v>
      </c>
      <c r="D250" s="6" t="s">
        <v>800</v>
      </c>
      <c r="E250" s="7" t="s">
        <v>801</v>
      </c>
      <c r="F250" s="8" t="s">
        <v>802</v>
      </c>
      <c r="G250" s="9">
        <v>43839.477663815203</v>
      </c>
      <c r="H250" s="9">
        <v>28790.608662215898</v>
      </c>
      <c r="I250" s="9">
        <f t="shared" si="3"/>
        <v>15048.869001599305</v>
      </c>
    </row>
    <row r="251" spans="1:9" s="2" customFormat="1" ht="19.7" customHeight="1" x14ac:dyDescent="0.2">
      <c r="A251" s="38" t="s">
        <v>783</v>
      </c>
      <c r="B251" s="7" t="s">
        <v>784</v>
      </c>
      <c r="C251" s="8" t="s">
        <v>1926</v>
      </c>
      <c r="D251" s="6" t="s">
        <v>803</v>
      </c>
      <c r="E251" s="7" t="s">
        <v>804</v>
      </c>
      <c r="F251" s="8" t="s">
        <v>805</v>
      </c>
      <c r="G251" s="9">
        <v>12171979.4160337</v>
      </c>
      <c r="H251" s="9">
        <v>62034.639221233803</v>
      </c>
      <c r="I251" s="9">
        <f t="shared" si="3"/>
        <v>12109944.776812466</v>
      </c>
    </row>
    <row r="252" spans="1:9" s="2" customFormat="1" ht="19.7" customHeight="1" x14ac:dyDescent="0.2">
      <c r="A252" s="38" t="s">
        <v>783</v>
      </c>
      <c r="B252" s="7" t="s">
        <v>784</v>
      </c>
      <c r="C252" s="8" t="s">
        <v>1926</v>
      </c>
      <c r="D252" s="6" t="s">
        <v>806</v>
      </c>
      <c r="E252" s="7" t="s">
        <v>807</v>
      </c>
      <c r="F252" s="8" t="s">
        <v>808</v>
      </c>
      <c r="G252" s="9">
        <v>144933.39832590599</v>
      </c>
      <c r="H252" s="9">
        <v>9099.16680918151</v>
      </c>
      <c r="I252" s="9">
        <f t="shared" si="3"/>
        <v>135834.23151672448</v>
      </c>
    </row>
    <row r="253" spans="1:9" s="2" customFormat="1" ht="19.7" customHeight="1" x14ac:dyDescent="0.2">
      <c r="A253" s="38" t="s">
        <v>783</v>
      </c>
      <c r="B253" s="7" t="s">
        <v>784</v>
      </c>
      <c r="C253" s="8" t="s">
        <v>1926</v>
      </c>
      <c r="D253" s="6" t="s">
        <v>809</v>
      </c>
      <c r="E253" s="7" t="s">
        <v>810</v>
      </c>
      <c r="F253" s="8" t="s">
        <v>811</v>
      </c>
      <c r="G253" s="9">
        <v>2841785.8787949402</v>
      </c>
      <c r="H253" s="9">
        <v>253363.81861053701</v>
      </c>
      <c r="I253" s="9">
        <f t="shared" si="3"/>
        <v>2588422.0601844033</v>
      </c>
    </row>
    <row r="254" spans="1:9" s="2" customFormat="1" ht="19.7" customHeight="1" x14ac:dyDescent="0.2">
      <c r="A254" s="38" t="s">
        <v>812</v>
      </c>
      <c r="B254" s="7" t="s">
        <v>813</v>
      </c>
      <c r="C254" s="8" t="s">
        <v>1927</v>
      </c>
      <c r="D254" s="6" t="s">
        <v>814</v>
      </c>
      <c r="E254" s="7" t="s">
        <v>815</v>
      </c>
      <c r="F254" s="8" t="s">
        <v>816</v>
      </c>
      <c r="G254" s="9">
        <v>43404220.051474102</v>
      </c>
      <c r="H254" s="9">
        <v>5309356.7762515303</v>
      </c>
      <c r="I254" s="9">
        <f t="shared" si="3"/>
        <v>38094863.27522257</v>
      </c>
    </row>
    <row r="255" spans="1:9" s="2" customFormat="1" ht="19.7" customHeight="1" x14ac:dyDescent="0.2">
      <c r="A255" s="38" t="s">
        <v>812</v>
      </c>
      <c r="B255" s="7" t="s">
        <v>813</v>
      </c>
      <c r="C255" s="8" t="s">
        <v>1927</v>
      </c>
      <c r="D255" s="6" t="s">
        <v>817</v>
      </c>
      <c r="E255" s="7" t="s">
        <v>818</v>
      </c>
      <c r="F255" s="8" t="s">
        <v>819</v>
      </c>
      <c r="G255" s="9">
        <v>2308392.9283954599</v>
      </c>
      <c r="H255" s="9">
        <v>2833480.0458926801</v>
      </c>
      <c r="I255" s="9">
        <f t="shared" si="3"/>
        <v>-525087.11749722017</v>
      </c>
    </row>
    <row r="256" spans="1:9" s="2" customFormat="1" ht="19.7" customHeight="1" x14ac:dyDescent="0.2">
      <c r="A256" s="38" t="s">
        <v>812</v>
      </c>
      <c r="B256" s="7" t="s">
        <v>813</v>
      </c>
      <c r="C256" s="8" t="s">
        <v>1927</v>
      </c>
      <c r="D256" s="6" t="s">
        <v>820</v>
      </c>
      <c r="E256" s="7" t="s">
        <v>821</v>
      </c>
      <c r="F256" s="8" t="s">
        <v>822</v>
      </c>
      <c r="G256" s="9">
        <v>21873619.2142426</v>
      </c>
      <c r="H256" s="9">
        <v>10665.861321221901</v>
      </c>
      <c r="I256" s="9">
        <f t="shared" si="3"/>
        <v>21862953.352921378</v>
      </c>
    </row>
    <row r="257" spans="1:9" s="2" customFormat="1" ht="19.7" customHeight="1" x14ac:dyDescent="0.2">
      <c r="A257" s="38" t="s">
        <v>812</v>
      </c>
      <c r="B257" s="7" t="s">
        <v>813</v>
      </c>
      <c r="C257" s="8" t="s">
        <v>1927</v>
      </c>
      <c r="D257" s="6" t="s">
        <v>823</v>
      </c>
      <c r="E257" s="7" t="s">
        <v>824</v>
      </c>
      <c r="F257" s="8" t="s">
        <v>825</v>
      </c>
      <c r="G257" s="9">
        <v>14352883.6054899</v>
      </c>
      <c r="H257" s="9">
        <v>3577.55505091035</v>
      </c>
      <c r="I257" s="9">
        <f t="shared" si="3"/>
        <v>14349306.050438991</v>
      </c>
    </row>
    <row r="258" spans="1:9" s="2" customFormat="1" ht="19.7" customHeight="1" x14ac:dyDescent="0.2">
      <c r="A258" s="38" t="s">
        <v>812</v>
      </c>
      <c r="B258" s="7" t="s">
        <v>813</v>
      </c>
      <c r="C258" s="8" t="s">
        <v>1927</v>
      </c>
      <c r="D258" s="6" t="s">
        <v>826</v>
      </c>
      <c r="E258" s="7" t="s">
        <v>827</v>
      </c>
      <c r="F258" s="8" t="s">
        <v>828</v>
      </c>
      <c r="G258" s="9">
        <v>695624.08098246495</v>
      </c>
      <c r="H258" s="9">
        <v>5963.55456144245</v>
      </c>
      <c r="I258" s="9">
        <f t="shared" si="3"/>
        <v>689660.52642102249</v>
      </c>
    </row>
    <row r="259" spans="1:9" s="2" customFormat="1" ht="19.7" customHeight="1" x14ac:dyDescent="0.2">
      <c r="A259" s="38" t="s">
        <v>812</v>
      </c>
      <c r="B259" s="7" t="s">
        <v>813</v>
      </c>
      <c r="C259" s="8" t="s">
        <v>1927</v>
      </c>
      <c r="D259" s="6" t="s">
        <v>829</v>
      </c>
      <c r="E259" s="7" t="s">
        <v>830</v>
      </c>
      <c r="F259" s="8" t="s">
        <v>831</v>
      </c>
      <c r="G259" s="9">
        <v>113634792.19510099</v>
      </c>
      <c r="H259" s="9">
        <v>63744.566998252703</v>
      </c>
      <c r="I259" s="9">
        <f t="shared" ref="I259:I322" si="4">G259-H259</f>
        <v>113571047.62810273</v>
      </c>
    </row>
    <row r="260" spans="1:9" s="2" customFormat="1" ht="19.7" customHeight="1" x14ac:dyDescent="0.2">
      <c r="A260" s="38" t="s">
        <v>812</v>
      </c>
      <c r="B260" s="7" t="s">
        <v>813</v>
      </c>
      <c r="C260" s="8" t="s">
        <v>1927</v>
      </c>
      <c r="D260" s="6" t="s">
        <v>832</v>
      </c>
      <c r="E260" s="7" t="s">
        <v>833</v>
      </c>
      <c r="F260" s="8" t="s">
        <v>834</v>
      </c>
      <c r="G260" s="9">
        <v>0</v>
      </c>
      <c r="H260" s="9">
        <v>1781.79122486497</v>
      </c>
      <c r="I260" s="9">
        <f t="shared" si="4"/>
        <v>-1781.79122486497</v>
      </c>
    </row>
    <row r="261" spans="1:9" s="2" customFormat="1" ht="19.7" customHeight="1" x14ac:dyDescent="0.2">
      <c r="A261" s="38" t="s">
        <v>812</v>
      </c>
      <c r="B261" s="7" t="s">
        <v>813</v>
      </c>
      <c r="C261" s="8" t="s">
        <v>1927</v>
      </c>
      <c r="D261" s="6" t="s">
        <v>835</v>
      </c>
      <c r="E261" s="7" t="s">
        <v>836</v>
      </c>
      <c r="F261" s="8" t="s">
        <v>837</v>
      </c>
      <c r="G261" s="9">
        <v>7892254.84725409</v>
      </c>
      <c r="H261" s="9">
        <v>18186817.153054401</v>
      </c>
      <c r="I261" s="9">
        <f t="shared" si="4"/>
        <v>-10294562.305800311</v>
      </c>
    </row>
    <row r="262" spans="1:9" s="2" customFormat="1" ht="19.7" customHeight="1" x14ac:dyDescent="0.2">
      <c r="A262" s="38" t="s">
        <v>838</v>
      </c>
      <c r="B262" s="7" t="s">
        <v>839</v>
      </c>
      <c r="C262" s="8" t="s">
        <v>841</v>
      </c>
      <c r="D262" s="6" t="s">
        <v>840</v>
      </c>
      <c r="E262" s="7" t="s">
        <v>839</v>
      </c>
      <c r="F262" s="8" t="s">
        <v>841</v>
      </c>
      <c r="G262" s="9">
        <v>10613784.693067901</v>
      </c>
      <c r="H262" s="9">
        <v>619979.19309946999</v>
      </c>
      <c r="I262" s="9">
        <f t="shared" si="4"/>
        <v>9993805.49996843</v>
      </c>
    </row>
    <row r="263" spans="1:9" s="2" customFormat="1" ht="19.7" customHeight="1" x14ac:dyDescent="0.2">
      <c r="A263" s="38" t="s">
        <v>842</v>
      </c>
      <c r="B263" s="7" t="s">
        <v>843</v>
      </c>
      <c r="C263" s="8" t="s">
        <v>845</v>
      </c>
      <c r="D263" s="6" t="s">
        <v>844</v>
      </c>
      <c r="E263" s="7" t="s">
        <v>843</v>
      </c>
      <c r="F263" s="8" t="s">
        <v>845</v>
      </c>
      <c r="G263" s="9">
        <v>1470683.3572859</v>
      </c>
      <c r="H263" s="9">
        <v>220752.83060016701</v>
      </c>
      <c r="I263" s="9">
        <f t="shared" si="4"/>
        <v>1249930.5266857331</v>
      </c>
    </row>
    <row r="264" spans="1:9" s="2" customFormat="1" ht="19.7" customHeight="1" x14ac:dyDescent="0.2">
      <c r="A264" s="38" t="s">
        <v>846</v>
      </c>
      <c r="B264" s="7" t="s">
        <v>847</v>
      </c>
      <c r="C264" s="8" t="s">
        <v>1928</v>
      </c>
      <c r="D264" s="6" t="s">
        <v>848</v>
      </c>
      <c r="E264" s="7" t="s">
        <v>849</v>
      </c>
      <c r="F264" s="8" t="s">
        <v>850</v>
      </c>
      <c r="G264" s="9">
        <v>5070545.2356894901</v>
      </c>
      <c r="H264" s="9">
        <v>1264539.10845465</v>
      </c>
      <c r="I264" s="9">
        <f t="shared" si="4"/>
        <v>3806006.1272348398</v>
      </c>
    </row>
    <row r="265" spans="1:9" s="2" customFormat="1" ht="19.7" customHeight="1" x14ac:dyDescent="0.2">
      <c r="A265" s="38" t="s">
        <v>846</v>
      </c>
      <c r="B265" s="7" t="s">
        <v>847</v>
      </c>
      <c r="C265" s="8" t="s">
        <v>1928</v>
      </c>
      <c r="D265" s="6" t="s">
        <v>851</v>
      </c>
      <c r="E265" s="7" t="s">
        <v>852</v>
      </c>
      <c r="F265" s="8" t="s">
        <v>853</v>
      </c>
      <c r="G265" s="9">
        <v>262932.09509598702</v>
      </c>
      <c r="H265" s="9">
        <v>77946.794624390299</v>
      </c>
      <c r="I265" s="9">
        <f t="shared" si="4"/>
        <v>184985.30047159671</v>
      </c>
    </row>
    <row r="266" spans="1:9" s="2" customFormat="1" ht="19.7" customHeight="1" x14ac:dyDescent="0.2">
      <c r="A266" s="38" t="s">
        <v>846</v>
      </c>
      <c r="B266" s="7" t="s">
        <v>847</v>
      </c>
      <c r="C266" s="8" t="s">
        <v>1928</v>
      </c>
      <c r="D266" s="6" t="s">
        <v>854</v>
      </c>
      <c r="E266" s="7" t="s">
        <v>855</v>
      </c>
      <c r="F266" s="8" t="s">
        <v>856</v>
      </c>
      <c r="G266" s="9">
        <v>2719562.1536155702</v>
      </c>
      <c r="H266" s="9">
        <v>610602.31437498995</v>
      </c>
      <c r="I266" s="9">
        <f t="shared" si="4"/>
        <v>2108959.8392405803</v>
      </c>
    </row>
    <row r="267" spans="1:9" s="2" customFormat="1" ht="19.7" customHeight="1" x14ac:dyDescent="0.2">
      <c r="A267" s="38" t="s">
        <v>846</v>
      </c>
      <c r="B267" s="7" t="s">
        <v>847</v>
      </c>
      <c r="C267" s="8" t="s">
        <v>1928</v>
      </c>
      <c r="D267" s="6" t="s">
        <v>857</v>
      </c>
      <c r="E267" s="7" t="s">
        <v>858</v>
      </c>
      <c r="F267" s="8" t="s">
        <v>859</v>
      </c>
      <c r="G267" s="9">
        <v>95404.249622483694</v>
      </c>
      <c r="H267" s="9">
        <v>205744.259200915</v>
      </c>
      <c r="I267" s="9">
        <f t="shared" si="4"/>
        <v>-110340.0095784313</v>
      </c>
    </row>
    <row r="268" spans="1:9" s="2" customFormat="1" ht="19.7" customHeight="1" x14ac:dyDescent="0.2">
      <c r="A268" s="38" t="s">
        <v>846</v>
      </c>
      <c r="B268" s="7" t="s">
        <v>847</v>
      </c>
      <c r="C268" s="8" t="s">
        <v>1928</v>
      </c>
      <c r="D268" s="6" t="s">
        <v>860</v>
      </c>
      <c r="E268" s="7" t="s">
        <v>861</v>
      </c>
      <c r="F268" s="8" t="s">
        <v>862</v>
      </c>
      <c r="G268" s="9">
        <v>74479.258344118702</v>
      </c>
      <c r="H268" s="9">
        <v>68301.145429223499</v>
      </c>
      <c r="I268" s="9">
        <f t="shared" si="4"/>
        <v>6178.1129148952023</v>
      </c>
    </row>
    <row r="269" spans="1:9" s="2" customFormat="1" ht="19.7" customHeight="1" x14ac:dyDescent="0.2">
      <c r="A269" s="38" t="s">
        <v>846</v>
      </c>
      <c r="B269" s="7" t="s">
        <v>847</v>
      </c>
      <c r="C269" s="8" t="s">
        <v>1928</v>
      </c>
      <c r="D269" s="6" t="s">
        <v>863</v>
      </c>
      <c r="E269" s="7" t="s">
        <v>864</v>
      </c>
      <c r="F269" s="8" t="s">
        <v>865</v>
      </c>
      <c r="G269" s="9">
        <v>1218613.7495993201</v>
      </c>
      <c r="H269" s="9">
        <v>1429422.0539257601</v>
      </c>
      <c r="I269" s="9">
        <f t="shared" si="4"/>
        <v>-210808.30432643997</v>
      </c>
    </row>
    <row r="270" spans="1:9" s="2" customFormat="1" ht="19.7" customHeight="1" x14ac:dyDescent="0.2">
      <c r="A270" s="38" t="s">
        <v>866</v>
      </c>
      <c r="B270" s="7" t="s">
        <v>867</v>
      </c>
      <c r="C270" s="8" t="s">
        <v>869</v>
      </c>
      <c r="D270" s="6" t="s">
        <v>868</v>
      </c>
      <c r="E270" s="7" t="s">
        <v>867</v>
      </c>
      <c r="F270" s="8" t="s">
        <v>869</v>
      </c>
      <c r="G270" s="9">
        <v>788291.49843489798</v>
      </c>
      <c r="H270" s="9">
        <v>12562.608291074001</v>
      </c>
      <c r="I270" s="9">
        <f t="shared" si="4"/>
        <v>775728.89014382393</v>
      </c>
    </row>
    <row r="271" spans="1:9" s="2" customFormat="1" ht="19.7" customHeight="1" x14ac:dyDescent="0.2">
      <c r="A271" s="38" t="s">
        <v>870</v>
      </c>
      <c r="B271" s="7" t="s">
        <v>871</v>
      </c>
      <c r="C271" s="8" t="s">
        <v>1929</v>
      </c>
      <c r="D271" s="6" t="s">
        <v>872</v>
      </c>
      <c r="E271" s="7" t="s">
        <v>873</v>
      </c>
      <c r="F271" s="8" t="s">
        <v>874</v>
      </c>
      <c r="G271" s="9">
        <v>7115679.00728493</v>
      </c>
      <c r="H271" s="9">
        <v>5352895.6595437201</v>
      </c>
      <c r="I271" s="9">
        <f t="shared" si="4"/>
        <v>1762783.3477412099</v>
      </c>
    </row>
    <row r="272" spans="1:9" s="2" customFormat="1" ht="19.7" customHeight="1" x14ac:dyDescent="0.2">
      <c r="A272" s="38" t="s">
        <v>870</v>
      </c>
      <c r="B272" s="7" t="s">
        <v>871</v>
      </c>
      <c r="C272" s="8" t="s">
        <v>1929</v>
      </c>
      <c r="D272" s="6" t="s">
        <v>875</v>
      </c>
      <c r="E272" s="7" t="s">
        <v>876</v>
      </c>
      <c r="F272" s="8" t="s">
        <v>877</v>
      </c>
      <c r="G272" s="9">
        <v>28333133.2622227</v>
      </c>
      <c r="H272" s="9">
        <v>43647388.543690801</v>
      </c>
      <c r="I272" s="9">
        <f t="shared" si="4"/>
        <v>-15314255.281468101</v>
      </c>
    </row>
    <row r="273" spans="1:9" s="2" customFormat="1" ht="19.7" customHeight="1" x14ac:dyDescent="0.2">
      <c r="A273" s="38" t="s">
        <v>878</v>
      </c>
      <c r="B273" s="7" t="s">
        <v>879</v>
      </c>
      <c r="C273" s="8" t="s">
        <v>1930</v>
      </c>
      <c r="D273" s="6" t="s">
        <v>880</v>
      </c>
      <c r="E273" s="7" t="s">
        <v>881</v>
      </c>
      <c r="F273" s="8" t="s">
        <v>882</v>
      </c>
      <c r="G273" s="9">
        <v>24121814.019662499</v>
      </c>
      <c r="H273" s="9">
        <v>19716380.932570402</v>
      </c>
      <c r="I273" s="9">
        <f t="shared" si="4"/>
        <v>4405433.0870920978</v>
      </c>
    </row>
    <row r="274" spans="1:9" s="2" customFormat="1" ht="19.7" customHeight="1" x14ac:dyDescent="0.2">
      <c r="A274" s="38" t="s">
        <v>878</v>
      </c>
      <c r="B274" s="7" t="s">
        <v>879</v>
      </c>
      <c r="C274" s="8" t="s">
        <v>1930</v>
      </c>
      <c r="D274" s="6" t="s">
        <v>883</v>
      </c>
      <c r="E274" s="7" t="s">
        <v>884</v>
      </c>
      <c r="F274" s="8" t="s">
        <v>885</v>
      </c>
      <c r="G274" s="9">
        <v>302245.95672318299</v>
      </c>
      <c r="H274" s="9">
        <v>2250864.1203338602</v>
      </c>
      <c r="I274" s="9">
        <f t="shared" si="4"/>
        <v>-1948618.1636106772</v>
      </c>
    </row>
    <row r="275" spans="1:9" s="2" customFormat="1" ht="19.7" customHeight="1" x14ac:dyDescent="0.2">
      <c r="A275" s="38" t="s">
        <v>878</v>
      </c>
      <c r="B275" s="7" t="s">
        <v>879</v>
      </c>
      <c r="C275" s="8" t="s">
        <v>1930</v>
      </c>
      <c r="D275" s="6" t="s">
        <v>886</v>
      </c>
      <c r="E275" s="7" t="s">
        <v>887</v>
      </c>
      <c r="F275" s="8" t="s">
        <v>888</v>
      </c>
      <c r="G275" s="9">
        <v>1096341.6064601799</v>
      </c>
      <c r="H275" s="9">
        <v>4332923.5946576297</v>
      </c>
      <c r="I275" s="9">
        <f t="shared" si="4"/>
        <v>-3236581.9881974496</v>
      </c>
    </row>
    <row r="276" spans="1:9" s="2" customFormat="1" ht="19.7" customHeight="1" x14ac:dyDescent="0.2">
      <c r="A276" s="38" t="s">
        <v>878</v>
      </c>
      <c r="B276" s="7" t="s">
        <v>879</v>
      </c>
      <c r="C276" s="8" t="s">
        <v>1930</v>
      </c>
      <c r="D276" s="6" t="s">
        <v>889</v>
      </c>
      <c r="E276" s="7" t="s">
        <v>890</v>
      </c>
      <c r="F276" s="8" t="s">
        <v>891</v>
      </c>
      <c r="G276" s="9">
        <v>914830.346451586</v>
      </c>
      <c r="H276" s="9">
        <v>8678768.3416041508</v>
      </c>
      <c r="I276" s="9">
        <f t="shared" si="4"/>
        <v>-7763937.9951525647</v>
      </c>
    </row>
    <row r="277" spans="1:9" s="2" customFormat="1" ht="19.7" customHeight="1" x14ac:dyDescent="0.2">
      <c r="A277" s="38" t="s">
        <v>878</v>
      </c>
      <c r="B277" s="7" t="s">
        <v>879</v>
      </c>
      <c r="C277" s="8" t="s">
        <v>1930</v>
      </c>
      <c r="D277" s="6" t="s">
        <v>892</v>
      </c>
      <c r="E277" s="7" t="s">
        <v>893</v>
      </c>
      <c r="F277" s="8" t="s">
        <v>894</v>
      </c>
      <c r="G277" s="9">
        <v>1292493.2474890901</v>
      </c>
      <c r="H277" s="9">
        <v>10008081.650717599</v>
      </c>
      <c r="I277" s="9">
        <f t="shared" si="4"/>
        <v>-8715588.4032285102</v>
      </c>
    </row>
    <row r="278" spans="1:9" s="2" customFormat="1" ht="19.7" customHeight="1" x14ac:dyDescent="0.2">
      <c r="A278" s="38" t="s">
        <v>878</v>
      </c>
      <c r="B278" s="7" t="s">
        <v>879</v>
      </c>
      <c r="C278" s="8" t="s">
        <v>1930</v>
      </c>
      <c r="D278" s="6" t="s">
        <v>895</v>
      </c>
      <c r="E278" s="7" t="s">
        <v>896</v>
      </c>
      <c r="F278" s="8" t="s">
        <v>897</v>
      </c>
      <c r="G278" s="9">
        <v>405158.139901708</v>
      </c>
      <c r="H278" s="9">
        <v>6329662.4621345904</v>
      </c>
      <c r="I278" s="9">
        <f t="shared" si="4"/>
        <v>-5924504.3222328825</v>
      </c>
    </row>
    <row r="279" spans="1:9" s="2" customFormat="1" ht="19.7" customHeight="1" x14ac:dyDescent="0.2">
      <c r="A279" s="38" t="s">
        <v>878</v>
      </c>
      <c r="B279" s="7" t="s">
        <v>879</v>
      </c>
      <c r="C279" s="8" t="s">
        <v>1930</v>
      </c>
      <c r="D279" s="6" t="s">
        <v>898</v>
      </c>
      <c r="E279" s="7" t="s">
        <v>899</v>
      </c>
      <c r="F279" s="8" t="s">
        <v>900</v>
      </c>
      <c r="G279" s="9">
        <v>7184712.1995688099</v>
      </c>
      <c r="H279" s="9">
        <v>1570230.01099783</v>
      </c>
      <c r="I279" s="9">
        <f t="shared" si="4"/>
        <v>5614482.18857098</v>
      </c>
    </row>
    <row r="280" spans="1:9" s="2" customFormat="1" ht="19.7" customHeight="1" x14ac:dyDescent="0.2">
      <c r="A280" s="38" t="s">
        <v>901</v>
      </c>
      <c r="B280" s="7" t="s">
        <v>902</v>
      </c>
      <c r="C280" s="8" t="s">
        <v>1931</v>
      </c>
      <c r="D280" s="6" t="s">
        <v>903</v>
      </c>
      <c r="E280" s="7" t="s">
        <v>904</v>
      </c>
      <c r="F280" s="8" t="s">
        <v>905</v>
      </c>
      <c r="G280" s="9">
        <v>189093.01941172799</v>
      </c>
      <c r="H280" s="9">
        <v>928036.99884189595</v>
      </c>
      <c r="I280" s="9">
        <f t="shared" si="4"/>
        <v>-738943.97943016794</v>
      </c>
    </row>
    <row r="281" spans="1:9" s="2" customFormat="1" ht="19.7" customHeight="1" x14ac:dyDescent="0.2">
      <c r="A281" s="38" t="s">
        <v>901</v>
      </c>
      <c r="B281" s="7" t="s">
        <v>902</v>
      </c>
      <c r="C281" s="8" t="s">
        <v>1931</v>
      </c>
      <c r="D281" s="6" t="s">
        <v>906</v>
      </c>
      <c r="E281" s="7" t="s">
        <v>907</v>
      </c>
      <c r="F281" s="8" t="s">
        <v>908</v>
      </c>
      <c r="G281" s="9">
        <v>1309884.24620207</v>
      </c>
      <c r="H281" s="9">
        <v>1498563.3593157099</v>
      </c>
      <c r="I281" s="9">
        <f t="shared" si="4"/>
        <v>-188679.11311363988</v>
      </c>
    </row>
    <row r="282" spans="1:9" s="2" customFormat="1" ht="19.7" customHeight="1" x14ac:dyDescent="0.2">
      <c r="A282" s="38" t="s">
        <v>901</v>
      </c>
      <c r="B282" s="7" t="s">
        <v>902</v>
      </c>
      <c r="C282" s="8" t="s">
        <v>1931</v>
      </c>
      <c r="D282" s="6" t="s">
        <v>909</v>
      </c>
      <c r="E282" s="7" t="s">
        <v>910</v>
      </c>
      <c r="F282" s="8" t="s">
        <v>911</v>
      </c>
      <c r="G282" s="9">
        <v>157433.53647105</v>
      </c>
      <c r="H282" s="9">
        <v>37366.210494817897</v>
      </c>
      <c r="I282" s="9">
        <f t="shared" si="4"/>
        <v>120067.3259762321</v>
      </c>
    </row>
    <row r="283" spans="1:9" s="2" customFormat="1" ht="19.7" customHeight="1" x14ac:dyDescent="0.2">
      <c r="A283" s="38" t="s">
        <v>901</v>
      </c>
      <c r="B283" s="7" t="s">
        <v>902</v>
      </c>
      <c r="C283" s="8" t="s">
        <v>1931</v>
      </c>
      <c r="D283" s="6" t="s">
        <v>912</v>
      </c>
      <c r="E283" s="7" t="s">
        <v>913</v>
      </c>
      <c r="F283" s="8" t="s">
        <v>914</v>
      </c>
      <c r="G283" s="9">
        <v>2458840.21172811</v>
      </c>
      <c r="H283" s="9">
        <v>4099364.1085890802</v>
      </c>
      <c r="I283" s="9">
        <f t="shared" si="4"/>
        <v>-1640523.8968609702</v>
      </c>
    </row>
    <row r="284" spans="1:9" s="2" customFormat="1" ht="19.7" customHeight="1" x14ac:dyDescent="0.2">
      <c r="A284" s="38" t="s">
        <v>901</v>
      </c>
      <c r="B284" s="7" t="s">
        <v>902</v>
      </c>
      <c r="C284" s="8" t="s">
        <v>1931</v>
      </c>
      <c r="D284" s="6" t="s">
        <v>915</v>
      </c>
      <c r="E284" s="7" t="s">
        <v>916</v>
      </c>
      <c r="F284" s="8" t="s">
        <v>917</v>
      </c>
      <c r="G284" s="9">
        <v>4095010.9686081498</v>
      </c>
      <c r="H284" s="9">
        <v>6711529.8038037904</v>
      </c>
      <c r="I284" s="9">
        <f t="shared" si="4"/>
        <v>-2616518.8351956406</v>
      </c>
    </row>
    <row r="285" spans="1:9" s="2" customFormat="1" ht="19.7" customHeight="1" x14ac:dyDescent="0.2">
      <c r="A285" s="38" t="s">
        <v>901</v>
      </c>
      <c r="B285" s="7" t="s">
        <v>902</v>
      </c>
      <c r="C285" s="8" t="s">
        <v>1931</v>
      </c>
      <c r="D285" s="6" t="s">
        <v>918</v>
      </c>
      <c r="E285" s="7" t="s">
        <v>919</v>
      </c>
      <c r="F285" s="8" t="s">
        <v>920</v>
      </c>
      <c r="G285" s="9">
        <v>2551798.1775715002</v>
      </c>
      <c r="H285" s="9">
        <v>2064578.8775722999</v>
      </c>
      <c r="I285" s="9">
        <f t="shared" si="4"/>
        <v>487219.29999920027</v>
      </c>
    </row>
    <row r="286" spans="1:9" s="2" customFormat="1" ht="19.7" customHeight="1" x14ac:dyDescent="0.2">
      <c r="A286" s="38" t="s">
        <v>901</v>
      </c>
      <c r="B286" s="7" t="s">
        <v>902</v>
      </c>
      <c r="C286" s="8" t="s">
        <v>1931</v>
      </c>
      <c r="D286" s="6" t="s">
        <v>921</v>
      </c>
      <c r="E286" s="7" t="s">
        <v>922</v>
      </c>
      <c r="F286" s="8" t="s">
        <v>923</v>
      </c>
      <c r="G286" s="9">
        <v>236980.15675044499</v>
      </c>
      <c r="H286" s="9">
        <v>591988.98091837903</v>
      </c>
      <c r="I286" s="9">
        <f t="shared" si="4"/>
        <v>-355008.82416793401</v>
      </c>
    </row>
    <row r="287" spans="1:9" s="2" customFormat="1" ht="19.7" customHeight="1" x14ac:dyDescent="0.2">
      <c r="A287" s="38" t="s">
        <v>901</v>
      </c>
      <c r="B287" s="7" t="s">
        <v>902</v>
      </c>
      <c r="C287" s="8" t="s">
        <v>1931</v>
      </c>
      <c r="D287" s="6" t="s">
        <v>924</v>
      </c>
      <c r="E287" s="7" t="s">
        <v>925</v>
      </c>
      <c r="F287" s="8" t="s">
        <v>926</v>
      </c>
      <c r="G287" s="9">
        <v>321590.87140278099</v>
      </c>
      <c r="H287" s="9">
        <v>213079.155844247</v>
      </c>
      <c r="I287" s="9">
        <f t="shared" si="4"/>
        <v>108511.71555853399</v>
      </c>
    </row>
    <row r="288" spans="1:9" s="2" customFormat="1" ht="19.7" customHeight="1" x14ac:dyDescent="0.2">
      <c r="A288" s="38" t="s">
        <v>901</v>
      </c>
      <c r="B288" s="7" t="s">
        <v>902</v>
      </c>
      <c r="C288" s="8" t="s">
        <v>1931</v>
      </c>
      <c r="D288" s="6" t="s">
        <v>927</v>
      </c>
      <c r="E288" s="7" t="s">
        <v>928</v>
      </c>
      <c r="F288" s="8" t="s">
        <v>929</v>
      </c>
      <c r="G288" s="9">
        <v>1157757.86256612</v>
      </c>
      <c r="H288" s="9">
        <v>2036654.2874001299</v>
      </c>
      <c r="I288" s="9">
        <f t="shared" si="4"/>
        <v>-878896.42483400996</v>
      </c>
    </row>
    <row r="289" spans="1:9" s="2" customFormat="1" ht="19.7" customHeight="1" x14ac:dyDescent="0.2">
      <c r="A289" s="38" t="s">
        <v>901</v>
      </c>
      <c r="B289" s="7" t="s">
        <v>902</v>
      </c>
      <c r="C289" s="8" t="s">
        <v>1931</v>
      </c>
      <c r="D289" s="6" t="s">
        <v>930</v>
      </c>
      <c r="E289" s="7" t="s">
        <v>931</v>
      </c>
      <c r="F289" s="8" t="s">
        <v>932</v>
      </c>
      <c r="G289" s="9">
        <v>110313.453317113</v>
      </c>
      <c r="H289" s="9">
        <v>14394.2315367016</v>
      </c>
      <c r="I289" s="9">
        <f t="shared" si="4"/>
        <v>95919.221780411404</v>
      </c>
    </row>
    <row r="290" spans="1:9" s="2" customFormat="1" ht="19.7" customHeight="1" x14ac:dyDescent="0.2">
      <c r="A290" s="38" t="s">
        <v>901</v>
      </c>
      <c r="B290" s="7" t="s">
        <v>902</v>
      </c>
      <c r="C290" s="8" t="s">
        <v>1931</v>
      </c>
      <c r="D290" s="6" t="s">
        <v>933</v>
      </c>
      <c r="E290" s="7" t="s">
        <v>934</v>
      </c>
      <c r="F290" s="8" t="s">
        <v>935</v>
      </c>
      <c r="G290" s="9">
        <v>767553.72231045901</v>
      </c>
      <c r="H290" s="9">
        <v>1070473.8084076899</v>
      </c>
      <c r="I290" s="9">
        <f t="shared" si="4"/>
        <v>-302920.0860972309</v>
      </c>
    </row>
    <row r="291" spans="1:9" s="2" customFormat="1" ht="19.7" customHeight="1" x14ac:dyDescent="0.2">
      <c r="A291" s="38" t="s">
        <v>901</v>
      </c>
      <c r="B291" s="7" t="s">
        <v>902</v>
      </c>
      <c r="C291" s="8" t="s">
        <v>1931</v>
      </c>
      <c r="D291" s="6" t="s">
        <v>936</v>
      </c>
      <c r="E291" s="7" t="s">
        <v>937</v>
      </c>
      <c r="F291" s="8" t="s">
        <v>938</v>
      </c>
      <c r="G291" s="9">
        <v>678231.47809010802</v>
      </c>
      <c r="H291" s="9">
        <v>400893.23594157101</v>
      </c>
      <c r="I291" s="9">
        <f t="shared" si="4"/>
        <v>277338.24214853701</v>
      </c>
    </row>
    <row r="292" spans="1:9" s="2" customFormat="1" ht="19.7" customHeight="1" x14ac:dyDescent="0.2">
      <c r="A292" s="38" t="s">
        <v>901</v>
      </c>
      <c r="B292" s="7" t="s">
        <v>902</v>
      </c>
      <c r="C292" s="8" t="s">
        <v>1931</v>
      </c>
      <c r="D292" s="6" t="s">
        <v>939</v>
      </c>
      <c r="E292" s="7" t="s">
        <v>940</v>
      </c>
      <c r="F292" s="8" t="s">
        <v>941</v>
      </c>
      <c r="G292" s="9">
        <v>6006102.5163774798</v>
      </c>
      <c r="H292" s="9">
        <v>5359637.22116437</v>
      </c>
      <c r="I292" s="9">
        <f t="shared" si="4"/>
        <v>646465.29521310981</v>
      </c>
    </row>
    <row r="293" spans="1:9" s="2" customFormat="1" ht="19.7" customHeight="1" x14ac:dyDescent="0.2">
      <c r="A293" s="38" t="s">
        <v>942</v>
      </c>
      <c r="B293" s="7" t="s">
        <v>943</v>
      </c>
      <c r="C293" s="8" t="s">
        <v>1932</v>
      </c>
      <c r="D293" s="6" t="s">
        <v>944</v>
      </c>
      <c r="E293" s="7" t="s">
        <v>945</v>
      </c>
      <c r="F293" s="8" t="s">
        <v>946</v>
      </c>
      <c r="G293" s="9">
        <v>54426840.619716004</v>
      </c>
      <c r="H293" s="9">
        <v>3027911.3962886399</v>
      </c>
      <c r="I293" s="9">
        <f t="shared" si="4"/>
        <v>51398929.223427363</v>
      </c>
    </row>
    <row r="294" spans="1:9" s="2" customFormat="1" ht="19.7" customHeight="1" x14ac:dyDescent="0.2">
      <c r="A294" s="38" t="s">
        <v>942</v>
      </c>
      <c r="B294" s="7" t="s">
        <v>943</v>
      </c>
      <c r="C294" s="8" t="s">
        <v>1932</v>
      </c>
      <c r="D294" s="6" t="s">
        <v>947</v>
      </c>
      <c r="E294" s="7" t="s">
        <v>948</v>
      </c>
      <c r="F294" s="8" t="s">
        <v>949</v>
      </c>
      <c r="G294" s="9">
        <v>16596272.0499079</v>
      </c>
      <c r="H294" s="9">
        <v>475304.16822226398</v>
      </c>
      <c r="I294" s="9">
        <f t="shared" si="4"/>
        <v>16120967.881685637</v>
      </c>
    </row>
    <row r="295" spans="1:9" s="2" customFormat="1" ht="19.7" customHeight="1" x14ac:dyDescent="0.2">
      <c r="A295" s="38" t="s">
        <v>942</v>
      </c>
      <c r="B295" s="7" t="s">
        <v>943</v>
      </c>
      <c r="C295" s="8" t="s">
        <v>1932</v>
      </c>
      <c r="D295" s="6" t="s">
        <v>950</v>
      </c>
      <c r="E295" s="7" t="s">
        <v>951</v>
      </c>
      <c r="F295" s="8" t="s">
        <v>952</v>
      </c>
      <c r="G295" s="9">
        <v>12474850.312401799</v>
      </c>
      <c r="H295" s="9">
        <v>1331217.04565677</v>
      </c>
      <c r="I295" s="9">
        <f t="shared" si="4"/>
        <v>11143633.266745029</v>
      </c>
    </row>
    <row r="296" spans="1:9" s="2" customFormat="1" ht="19.7" customHeight="1" x14ac:dyDescent="0.2">
      <c r="A296" s="38" t="s">
        <v>942</v>
      </c>
      <c r="B296" s="7" t="s">
        <v>943</v>
      </c>
      <c r="C296" s="8" t="s">
        <v>1932</v>
      </c>
      <c r="D296" s="6" t="s">
        <v>953</v>
      </c>
      <c r="E296" s="7" t="s">
        <v>954</v>
      </c>
      <c r="F296" s="8" t="s">
        <v>955</v>
      </c>
      <c r="G296" s="9">
        <v>27961855.208399002</v>
      </c>
      <c r="H296" s="9">
        <v>508481.96537452802</v>
      </c>
      <c r="I296" s="9">
        <f t="shared" si="4"/>
        <v>27453373.243024472</v>
      </c>
    </row>
    <row r="297" spans="1:9" s="2" customFormat="1" ht="19.7" customHeight="1" x14ac:dyDescent="0.2">
      <c r="A297" s="38" t="s">
        <v>942</v>
      </c>
      <c r="B297" s="7" t="s">
        <v>943</v>
      </c>
      <c r="C297" s="8" t="s">
        <v>1932</v>
      </c>
      <c r="D297" s="6" t="s">
        <v>956</v>
      </c>
      <c r="E297" s="7" t="s">
        <v>957</v>
      </c>
      <c r="F297" s="8" t="s">
        <v>958</v>
      </c>
      <c r="G297" s="9">
        <v>11075333.610026799</v>
      </c>
      <c r="H297" s="9">
        <v>371386.04569706501</v>
      </c>
      <c r="I297" s="9">
        <f t="shared" si="4"/>
        <v>10703947.564329734</v>
      </c>
    </row>
    <row r="298" spans="1:9" s="2" customFormat="1" ht="19.7" customHeight="1" x14ac:dyDescent="0.2">
      <c r="A298" s="38" t="s">
        <v>942</v>
      </c>
      <c r="B298" s="7" t="s">
        <v>943</v>
      </c>
      <c r="C298" s="8" t="s">
        <v>1932</v>
      </c>
      <c r="D298" s="6" t="s">
        <v>959</v>
      </c>
      <c r="E298" s="7" t="s">
        <v>960</v>
      </c>
      <c r="F298" s="8" t="s">
        <v>961</v>
      </c>
      <c r="G298" s="9">
        <v>1179012.54497504</v>
      </c>
      <c r="H298" s="9">
        <v>20610.289382985899</v>
      </c>
      <c r="I298" s="9">
        <f t="shared" si="4"/>
        <v>1158402.2555920542</v>
      </c>
    </row>
    <row r="299" spans="1:9" s="2" customFormat="1" ht="19.7" customHeight="1" x14ac:dyDescent="0.2">
      <c r="A299" s="38" t="s">
        <v>962</v>
      </c>
      <c r="B299" s="7" t="s">
        <v>963</v>
      </c>
      <c r="C299" s="8" t="s">
        <v>1933</v>
      </c>
      <c r="D299" s="6" t="s">
        <v>964</v>
      </c>
      <c r="E299" s="7" t="s">
        <v>965</v>
      </c>
      <c r="F299" s="8" t="s">
        <v>1986</v>
      </c>
      <c r="G299" s="9">
        <v>2598038.0404310199</v>
      </c>
      <c r="H299" s="9">
        <v>467763.27463981399</v>
      </c>
      <c r="I299" s="9">
        <f t="shared" si="4"/>
        <v>2130274.7657912057</v>
      </c>
    </row>
    <row r="300" spans="1:9" s="2" customFormat="1" ht="19.7" customHeight="1" x14ac:dyDescent="0.2">
      <c r="A300" s="38" t="s">
        <v>962</v>
      </c>
      <c r="B300" s="7" t="s">
        <v>963</v>
      </c>
      <c r="C300" s="8" t="s">
        <v>1933</v>
      </c>
      <c r="D300" s="6" t="s">
        <v>966</v>
      </c>
      <c r="E300" s="7" t="s">
        <v>967</v>
      </c>
      <c r="F300" s="8" t="s">
        <v>968</v>
      </c>
      <c r="G300" s="9">
        <v>346968.10485705797</v>
      </c>
      <c r="H300" s="9">
        <v>145396.79663320101</v>
      </c>
      <c r="I300" s="9">
        <f t="shared" si="4"/>
        <v>201571.30822385696</v>
      </c>
    </row>
    <row r="301" spans="1:9" s="2" customFormat="1" ht="19.7" customHeight="1" x14ac:dyDescent="0.2">
      <c r="A301" s="38" t="s">
        <v>962</v>
      </c>
      <c r="B301" s="7" t="s">
        <v>963</v>
      </c>
      <c r="C301" s="8" t="s">
        <v>1933</v>
      </c>
      <c r="D301" s="6" t="s">
        <v>969</v>
      </c>
      <c r="E301" s="7" t="s">
        <v>970</v>
      </c>
      <c r="F301" s="8" t="s">
        <v>971</v>
      </c>
      <c r="G301" s="9">
        <v>2685258.9259657599</v>
      </c>
      <c r="H301" s="9">
        <v>3551256.7000034102</v>
      </c>
      <c r="I301" s="9">
        <f t="shared" si="4"/>
        <v>-865997.77403765032</v>
      </c>
    </row>
    <row r="302" spans="1:9" s="2" customFormat="1" ht="19.7" customHeight="1" x14ac:dyDescent="0.2">
      <c r="A302" s="38" t="s">
        <v>962</v>
      </c>
      <c r="B302" s="7" t="s">
        <v>963</v>
      </c>
      <c r="C302" s="8" t="s">
        <v>1933</v>
      </c>
      <c r="D302" s="6" t="s">
        <v>972</v>
      </c>
      <c r="E302" s="7" t="s">
        <v>973</v>
      </c>
      <c r="F302" s="8" t="s">
        <v>974</v>
      </c>
      <c r="G302" s="9">
        <v>2057771.1339492099</v>
      </c>
      <c r="H302" s="9">
        <v>2218713.9519426799</v>
      </c>
      <c r="I302" s="9">
        <f t="shared" si="4"/>
        <v>-160942.81799347</v>
      </c>
    </row>
    <row r="303" spans="1:9" s="2" customFormat="1" ht="19.7" customHeight="1" x14ac:dyDescent="0.2">
      <c r="A303" s="38" t="s">
        <v>962</v>
      </c>
      <c r="B303" s="7" t="s">
        <v>963</v>
      </c>
      <c r="C303" s="8" t="s">
        <v>1933</v>
      </c>
      <c r="D303" s="6" t="s">
        <v>975</v>
      </c>
      <c r="E303" s="7" t="s">
        <v>976</v>
      </c>
      <c r="F303" s="8" t="s">
        <v>977</v>
      </c>
      <c r="G303" s="9">
        <v>321980.55084473098</v>
      </c>
      <c r="H303" s="9">
        <v>376669.18039589998</v>
      </c>
      <c r="I303" s="9">
        <f t="shared" si="4"/>
        <v>-54688.629551168997</v>
      </c>
    </row>
    <row r="304" spans="1:9" s="2" customFormat="1" ht="19.7" customHeight="1" x14ac:dyDescent="0.2">
      <c r="A304" s="38" t="s">
        <v>962</v>
      </c>
      <c r="B304" s="7" t="s">
        <v>963</v>
      </c>
      <c r="C304" s="8" t="s">
        <v>1933</v>
      </c>
      <c r="D304" s="6" t="s">
        <v>978</v>
      </c>
      <c r="E304" s="7" t="s">
        <v>979</v>
      </c>
      <c r="F304" s="8" t="s">
        <v>980</v>
      </c>
      <c r="G304" s="9">
        <v>1587607.9458906299</v>
      </c>
      <c r="H304" s="9">
        <v>151337.231992874</v>
      </c>
      <c r="I304" s="9">
        <f t="shared" si="4"/>
        <v>1436270.7138977558</v>
      </c>
    </row>
    <row r="305" spans="1:9" s="2" customFormat="1" ht="19.7" customHeight="1" x14ac:dyDescent="0.2">
      <c r="A305" s="38" t="s">
        <v>962</v>
      </c>
      <c r="B305" s="7" t="s">
        <v>963</v>
      </c>
      <c r="C305" s="8" t="s">
        <v>1933</v>
      </c>
      <c r="D305" s="6" t="s">
        <v>981</v>
      </c>
      <c r="E305" s="7" t="s">
        <v>982</v>
      </c>
      <c r="F305" s="8" t="s">
        <v>983</v>
      </c>
      <c r="G305" s="9">
        <v>5361008.5125139896</v>
      </c>
      <c r="H305" s="9">
        <v>141120.81946306501</v>
      </c>
      <c r="I305" s="9">
        <f t="shared" si="4"/>
        <v>5219887.6930509247</v>
      </c>
    </row>
    <row r="306" spans="1:9" s="2" customFormat="1" ht="19.7" customHeight="1" x14ac:dyDescent="0.2">
      <c r="A306" s="38" t="s">
        <v>962</v>
      </c>
      <c r="B306" s="7" t="s">
        <v>963</v>
      </c>
      <c r="C306" s="8" t="s">
        <v>1933</v>
      </c>
      <c r="D306" s="6" t="s">
        <v>984</v>
      </c>
      <c r="E306" s="7" t="s">
        <v>985</v>
      </c>
      <c r="F306" s="8" t="s">
        <v>986</v>
      </c>
      <c r="G306" s="9">
        <v>11814904.118318301</v>
      </c>
      <c r="H306" s="9">
        <v>1478003.3839010601</v>
      </c>
      <c r="I306" s="9">
        <f t="shared" si="4"/>
        <v>10336900.734417241</v>
      </c>
    </row>
    <row r="307" spans="1:9" s="2" customFormat="1" ht="19.7" customHeight="1" x14ac:dyDescent="0.2">
      <c r="A307" s="38" t="s">
        <v>962</v>
      </c>
      <c r="B307" s="7" t="s">
        <v>963</v>
      </c>
      <c r="C307" s="8" t="s">
        <v>1933</v>
      </c>
      <c r="D307" s="6" t="s">
        <v>987</v>
      </c>
      <c r="E307" s="7" t="s">
        <v>988</v>
      </c>
      <c r="F307" s="8" t="s">
        <v>989</v>
      </c>
      <c r="G307" s="9">
        <v>9463010.3598211706</v>
      </c>
      <c r="H307" s="9">
        <v>1150662.3411503599</v>
      </c>
      <c r="I307" s="9">
        <f t="shared" si="4"/>
        <v>8312348.0186708104</v>
      </c>
    </row>
    <row r="308" spans="1:9" s="2" customFormat="1" ht="19.7" customHeight="1" x14ac:dyDescent="0.2">
      <c r="A308" s="38" t="s">
        <v>962</v>
      </c>
      <c r="B308" s="7" t="s">
        <v>963</v>
      </c>
      <c r="C308" s="8" t="s">
        <v>1933</v>
      </c>
      <c r="D308" s="6" t="s">
        <v>990</v>
      </c>
      <c r="E308" s="7" t="s">
        <v>991</v>
      </c>
      <c r="F308" s="8" t="s">
        <v>992</v>
      </c>
      <c r="G308" s="9">
        <v>14158396.795104099</v>
      </c>
      <c r="H308" s="9">
        <v>28016912.248410199</v>
      </c>
      <c r="I308" s="9">
        <f t="shared" si="4"/>
        <v>-13858515.453306099</v>
      </c>
    </row>
    <row r="309" spans="1:9" s="2" customFormat="1" ht="19.7" customHeight="1" x14ac:dyDescent="0.2">
      <c r="A309" s="38" t="s">
        <v>962</v>
      </c>
      <c r="B309" s="7" t="s">
        <v>963</v>
      </c>
      <c r="C309" s="8" t="s">
        <v>1933</v>
      </c>
      <c r="D309" s="6" t="s">
        <v>993</v>
      </c>
      <c r="E309" s="7" t="s">
        <v>994</v>
      </c>
      <c r="F309" s="8" t="s">
        <v>995</v>
      </c>
      <c r="G309" s="9">
        <v>1075766.80639968</v>
      </c>
      <c r="H309" s="9">
        <v>151212.14566718499</v>
      </c>
      <c r="I309" s="9">
        <f t="shared" si="4"/>
        <v>924554.66073249502</v>
      </c>
    </row>
    <row r="310" spans="1:9" s="2" customFormat="1" ht="19.7" customHeight="1" x14ac:dyDescent="0.2">
      <c r="A310" s="38" t="s">
        <v>962</v>
      </c>
      <c r="B310" s="7" t="s">
        <v>963</v>
      </c>
      <c r="C310" s="8" t="s">
        <v>1933</v>
      </c>
      <c r="D310" s="6" t="s">
        <v>996</v>
      </c>
      <c r="E310" s="7" t="s">
        <v>997</v>
      </c>
      <c r="F310" s="8" t="s">
        <v>998</v>
      </c>
      <c r="G310" s="9">
        <v>43937.474585631302</v>
      </c>
      <c r="H310" s="9">
        <v>1856917.2624399399</v>
      </c>
      <c r="I310" s="9">
        <f t="shared" si="4"/>
        <v>-1812979.7878543085</v>
      </c>
    </row>
    <row r="311" spans="1:9" s="2" customFormat="1" ht="19.7" customHeight="1" x14ac:dyDescent="0.2">
      <c r="A311" s="38" t="s">
        <v>962</v>
      </c>
      <c r="B311" s="7" t="s">
        <v>963</v>
      </c>
      <c r="C311" s="8" t="s">
        <v>1933</v>
      </c>
      <c r="D311" s="6" t="s">
        <v>999</v>
      </c>
      <c r="E311" s="7" t="s">
        <v>1000</v>
      </c>
      <c r="F311" s="8" t="s">
        <v>1001</v>
      </c>
      <c r="G311" s="9">
        <v>15290.5800194649</v>
      </c>
      <c r="H311" s="9">
        <v>214986.66282775899</v>
      </c>
      <c r="I311" s="9">
        <f t="shared" si="4"/>
        <v>-199696.0828082941</v>
      </c>
    </row>
    <row r="312" spans="1:9" s="2" customFormat="1" ht="19.7" customHeight="1" x14ac:dyDescent="0.2">
      <c r="A312" s="38" t="s">
        <v>962</v>
      </c>
      <c r="B312" s="7" t="s">
        <v>963</v>
      </c>
      <c r="C312" s="8" t="s">
        <v>1933</v>
      </c>
      <c r="D312" s="6" t="s">
        <v>1002</v>
      </c>
      <c r="E312" s="7" t="s">
        <v>1003</v>
      </c>
      <c r="F312" s="8" t="s">
        <v>1004</v>
      </c>
      <c r="G312" s="9">
        <v>8017170.5217835996</v>
      </c>
      <c r="H312" s="9">
        <v>820531.95908606099</v>
      </c>
      <c r="I312" s="9">
        <f t="shared" si="4"/>
        <v>7196638.5626975391</v>
      </c>
    </row>
    <row r="313" spans="1:9" s="2" customFormat="1" ht="19.7" customHeight="1" x14ac:dyDescent="0.2">
      <c r="A313" s="38" t="s">
        <v>962</v>
      </c>
      <c r="B313" s="7" t="s">
        <v>963</v>
      </c>
      <c r="C313" s="8" t="s">
        <v>1933</v>
      </c>
      <c r="D313" s="6" t="s">
        <v>1005</v>
      </c>
      <c r="E313" s="7" t="s">
        <v>1006</v>
      </c>
      <c r="F313" s="8" t="s">
        <v>1007</v>
      </c>
      <c r="G313" s="9">
        <v>8861382.9995616395</v>
      </c>
      <c r="H313" s="9">
        <v>323341.76720343099</v>
      </c>
      <c r="I313" s="9">
        <f t="shared" si="4"/>
        <v>8538041.2323582079</v>
      </c>
    </row>
    <row r="314" spans="1:9" s="2" customFormat="1" ht="19.7" customHeight="1" x14ac:dyDescent="0.2">
      <c r="A314" s="38" t="s">
        <v>962</v>
      </c>
      <c r="B314" s="7" t="s">
        <v>963</v>
      </c>
      <c r="C314" s="8" t="s">
        <v>1933</v>
      </c>
      <c r="D314" s="6" t="s">
        <v>1008</v>
      </c>
      <c r="E314" s="7" t="s">
        <v>1009</v>
      </c>
      <c r="F314" s="8" t="s">
        <v>1010</v>
      </c>
      <c r="G314" s="9">
        <v>6098106.6206861101</v>
      </c>
      <c r="H314" s="9">
        <v>12450075.8402636</v>
      </c>
      <c r="I314" s="9">
        <f t="shared" si="4"/>
        <v>-6351969.2195774894</v>
      </c>
    </row>
    <row r="315" spans="1:9" s="2" customFormat="1" ht="19.7" customHeight="1" x14ac:dyDescent="0.2">
      <c r="A315" s="38" t="s">
        <v>962</v>
      </c>
      <c r="B315" s="7" t="s">
        <v>963</v>
      </c>
      <c r="C315" s="8" t="s">
        <v>1933</v>
      </c>
      <c r="D315" s="6" t="s">
        <v>1011</v>
      </c>
      <c r="E315" s="7" t="s">
        <v>1012</v>
      </c>
      <c r="F315" s="8" t="s">
        <v>1013</v>
      </c>
      <c r="G315" s="9">
        <v>37296213.096703902</v>
      </c>
      <c r="H315" s="9">
        <v>4422930.2597970404</v>
      </c>
      <c r="I315" s="9">
        <f t="shared" si="4"/>
        <v>32873282.836906862</v>
      </c>
    </row>
    <row r="316" spans="1:9" s="2" customFormat="1" ht="19.7" customHeight="1" x14ac:dyDescent="0.2">
      <c r="A316" s="38" t="s">
        <v>962</v>
      </c>
      <c r="B316" s="7" t="s">
        <v>963</v>
      </c>
      <c r="C316" s="8" t="s">
        <v>1933</v>
      </c>
      <c r="D316" s="6" t="s">
        <v>1014</v>
      </c>
      <c r="E316" s="7" t="s">
        <v>1015</v>
      </c>
      <c r="F316" s="8" t="s">
        <v>1016</v>
      </c>
      <c r="G316" s="9">
        <v>33993388.873139903</v>
      </c>
      <c r="H316" s="9">
        <v>225810.16942464799</v>
      </c>
      <c r="I316" s="9">
        <f t="shared" si="4"/>
        <v>33767578.703715257</v>
      </c>
    </row>
    <row r="317" spans="1:9" s="2" customFormat="1" ht="19.7" customHeight="1" x14ac:dyDescent="0.2">
      <c r="A317" s="38" t="s">
        <v>962</v>
      </c>
      <c r="B317" s="7" t="s">
        <v>963</v>
      </c>
      <c r="C317" s="8" t="s">
        <v>1933</v>
      </c>
      <c r="D317" s="6" t="s">
        <v>1017</v>
      </c>
      <c r="E317" s="7" t="s">
        <v>1018</v>
      </c>
      <c r="F317" s="8" t="s">
        <v>1019</v>
      </c>
      <c r="G317" s="9">
        <v>2335902.0905524702</v>
      </c>
      <c r="H317" s="9">
        <v>709534.14213903202</v>
      </c>
      <c r="I317" s="9">
        <f t="shared" si="4"/>
        <v>1626367.9484134382</v>
      </c>
    </row>
    <row r="318" spans="1:9" s="2" customFormat="1" ht="19.7" customHeight="1" x14ac:dyDescent="0.2">
      <c r="A318" s="38" t="s">
        <v>962</v>
      </c>
      <c r="B318" s="7" t="s">
        <v>963</v>
      </c>
      <c r="C318" s="8" t="s">
        <v>1933</v>
      </c>
      <c r="D318" s="6" t="s">
        <v>1020</v>
      </c>
      <c r="E318" s="7" t="s">
        <v>1021</v>
      </c>
      <c r="F318" s="8" t="s">
        <v>1022</v>
      </c>
      <c r="G318" s="9">
        <v>5767152.7673434997</v>
      </c>
      <c r="H318" s="9">
        <v>102495.554593144</v>
      </c>
      <c r="I318" s="9">
        <f t="shared" si="4"/>
        <v>5664657.2127503557</v>
      </c>
    </row>
    <row r="319" spans="1:9" s="2" customFormat="1" ht="19.7" customHeight="1" x14ac:dyDescent="0.2">
      <c r="A319" s="38" t="s">
        <v>962</v>
      </c>
      <c r="B319" s="7" t="s">
        <v>963</v>
      </c>
      <c r="C319" s="8" t="s">
        <v>1933</v>
      </c>
      <c r="D319" s="6" t="s">
        <v>1023</v>
      </c>
      <c r="E319" s="7" t="s">
        <v>1024</v>
      </c>
      <c r="F319" s="8" t="s">
        <v>1025</v>
      </c>
      <c r="G319" s="9">
        <v>11135200.228594</v>
      </c>
      <c r="H319" s="9">
        <v>1006707.83847639</v>
      </c>
      <c r="I319" s="9">
        <f t="shared" si="4"/>
        <v>10128492.39011761</v>
      </c>
    </row>
    <row r="320" spans="1:9" s="2" customFormat="1" ht="19.7" customHeight="1" x14ac:dyDescent="0.2">
      <c r="A320" s="38" t="s">
        <v>962</v>
      </c>
      <c r="B320" s="7" t="s">
        <v>963</v>
      </c>
      <c r="C320" s="8" t="s">
        <v>1933</v>
      </c>
      <c r="D320" s="6" t="s">
        <v>1026</v>
      </c>
      <c r="E320" s="7" t="s">
        <v>1027</v>
      </c>
      <c r="F320" s="8" t="s">
        <v>1028</v>
      </c>
      <c r="G320" s="9">
        <v>21932928.975970902</v>
      </c>
      <c r="H320" s="9">
        <v>962896.05915299302</v>
      </c>
      <c r="I320" s="9">
        <f t="shared" si="4"/>
        <v>20970032.916817907</v>
      </c>
    </row>
    <row r="321" spans="1:9" s="2" customFormat="1" ht="19.7" customHeight="1" x14ac:dyDescent="0.2">
      <c r="A321" s="38" t="s">
        <v>962</v>
      </c>
      <c r="B321" s="7" t="s">
        <v>963</v>
      </c>
      <c r="C321" s="8" t="s">
        <v>1933</v>
      </c>
      <c r="D321" s="6" t="s">
        <v>1029</v>
      </c>
      <c r="E321" s="7" t="s">
        <v>1030</v>
      </c>
      <c r="F321" s="8" t="s">
        <v>1031</v>
      </c>
      <c r="G321" s="9">
        <v>3233973.3932784698</v>
      </c>
      <c r="H321" s="9">
        <v>181337.730318666</v>
      </c>
      <c r="I321" s="9">
        <f t="shared" si="4"/>
        <v>3052635.6629598038</v>
      </c>
    </row>
    <row r="322" spans="1:9" s="2" customFormat="1" ht="19.7" customHeight="1" x14ac:dyDescent="0.2">
      <c r="A322" s="38" t="s">
        <v>962</v>
      </c>
      <c r="B322" s="7" t="s">
        <v>963</v>
      </c>
      <c r="C322" s="8" t="s">
        <v>1933</v>
      </c>
      <c r="D322" s="6" t="s">
        <v>1032</v>
      </c>
      <c r="E322" s="7" t="s">
        <v>1033</v>
      </c>
      <c r="F322" s="8" t="s">
        <v>1034</v>
      </c>
      <c r="G322" s="9">
        <v>4877083.2838294003</v>
      </c>
      <c r="H322" s="9">
        <v>289439.07580383698</v>
      </c>
      <c r="I322" s="9">
        <f t="shared" si="4"/>
        <v>4587644.2080255635</v>
      </c>
    </row>
    <row r="323" spans="1:9" s="2" customFormat="1" ht="19.7" customHeight="1" x14ac:dyDescent="0.2">
      <c r="A323" s="38" t="s">
        <v>962</v>
      </c>
      <c r="B323" s="7" t="s">
        <v>963</v>
      </c>
      <c r="C323" s="8" t="s">
        <v>1933</v>
      </c>
      <c r="D323" s="6" t="s">
        <v>1035</v>
      </c>
      <c r="E323" s="7" t="s">
        <v>1036</v>
      </c>
      <c r="F323" s="8" t="s">
        <v>1037</v>
      </c>
      <c r="G323" s="9">
        <v>25078565.3580282</v>
      </c>
      <c r="H323" s="9">
        <v>4453284.5321987905</v>
      </c>
      <c r="I323" s="9">
        <f t="shared" ref="I323:I386" si="5">G323-H323</f>
        <v>20625280.825829409</v>
      </c>
    </row>
    <row r="324" spans="1:9" s="2" customFormat="1" ht="19.7" customHeight="1" x14ac:dyDescent="0.2">
      <c r="A324" s="38" t="s">
        <v>962</v>
      </c>
      <c r="B324" s="7" t="s">
        <v>963</v>
      </c>
      <c r="C324" s="8" t="s">
        <v>1933</v>
      </c>
      <c r="D324" s="6" t="s">
        <v>1038</v>
      </c>
      <c r="E324" s="7" t="s">
        <v>1039</v>
      </c>
      <c r="F324" s="8" t="s">
        <v>1040</v>
      </c>
      <c r="G324" s="9">
        <v>2466140.17639285</v>
      </c>
      <c r="H324" s="9">
        <v>56252.290339895597</v>
      </c>
      <c r="I324" s="9">
        <f t="shared" si="5"/>
        <v>2409887.8860529545</v>
      </c>
    </row>
    <row r="325" spans="1:9" s="2" customFormat="1" ht="19.7" customHeight="1" x14ac:dyDescent="0.2">
      <c r="A325" s="38" t="s">
        <v>962</v>
      </c>
      <c r="B325" s="7" t="s">
        <v>963</v>
      </c>
      <c r="C325" s="8" t="s">
        <v>1933</v>
      </c>
      <c r="D325" s="6" t="s">
        <v>1041</v>
      </c>
      <c r="E325" s="7" t="s">
        <v>1042</v>
      </c>
      <c r="F325" s="8" t="s">
        <v>1043</v>
      </c>
      <c r="G325" s="9">
        <v>10004516.1928933</v>
      </c>
      <c r="H325" s="9">
        <v>304223.723608631</v>
      </c>
      <c r="I325" s="9">
        <f t="shared" si="5"/>
        <v>9700292.4692846686</v>
      </c>
    </row>
    <row r="326" spans="1:9" s="2" customFormat="1" ht="19.7" customHeight="1" x14ac:dyDescent="0.2">
      <c r="A326" s="38" t="s">
        <v>962</v>
      </c>
      <c r="B326" s="7" t="s">
        <v>963</v>
      </c>
      <c r="C326" s="8" t="s">
        <v>1933</v>
      </c>
      <c r="D326" s="6" t="s">
        <v>1044</v>
      </c>
      <c r="E326" s="7" t="s">
        <v>1045</v>
      </c>
      <c r="F326" s="8" t="s">
        <v>1046</v>
      </c>
      <c r="G326" s="9">
        <v>55578044.360229999</v>
      </c>
      <c r="H326" s="9">
        <v>7789616.3460191498</v>
      </c>
      <c r="I326" s="9">
        <f t="shared" si="5"/>
        <v>47788428.01421085</v>
      </c>
    </row>
    <row r="327" spans="1:9" s="2" customFormat="1" ht="19.7" customHeight="1" x14ac:dyDescent="0.2">
      <c r="A327" s="38" t="s">
        <v>962</v>
      </c>
      <c r="B327" s="7" t="s">
        <v>963</v>
      </c>
      <c r="C327" s="8" t="s">
        <v>1933</v>
      </c>
      <c r="D327" s="6" t="s">
        <v>1047</v>
      </c>
      <c r="E327" s="7" t="s">
        <v>1048</v>
      </c>
      <c r="F327" s="8" t="s">
        <v>1049</v>
      </c>
      <c r="G327" s="9">
        <v>7316118.8372330302</v>
      </c>
      <c r="H327" s="9">
        <v>204755.714939528</v>
      </c>
      <c r="I327" s="9">
        <f t="shared" si="5"/>
        <v>7111363.1222935021</v>
      </c>
    </row>
    <row r="328" spans="1:9" s="2" customFormat="1" ht="19.7" customHeight="1" x14ac:dyDescent="0.2">
      <c r="A328" s="38" t="s">
        <v>962</v>
      </c>
      <c r="B328" s="7" t="s">
        <v>963</v>
      </c>
      <c r="C328" s="8" t="s">
        <v>1933</v>
      </c>
      <c r="D328" s="6" t="s">
        <v>1050</v>
      </c>
      <c r="E328" s="7" t="s">
        <v>1051</v>
      </c>
      <c r="F328" s="8" t="s">
        <v>1052</v>
      </c>
      <c r="G328" s="9">
        <v>732759.51536678802</v>
      </c>
      <c r="H328" s="9">
        <v>1582912.5774844801</v>
      </c>
      <c r="I328" s="9">
        <f t="shared" si="5"/>
        <v>-850153.06211769208</v>
      </c>
    </row>
    <row r="329" spans="1:9" s="2" customFormat="1" ht="19.7" customHeight="1" x14ac:dyDescent="0.2">
      <c r="A329" s="38" t="s">
        <v>962</v>
      </c>
      <c r="B329" s="7" t="s">
        <v>963</v>
      </c>
      <c r="C329" s="8" t="s">
        <v>1933</v>
      </c>
      <c r="D329" s="6" t="s">
        <v>1053</v>
      </c>
      <c r="E329" s="7" t="s">
        <v>1054</v>
      </c>
      <c r="F329" s="8" t="s">
        <v>1055</v>
      </c>
      <c r="G329" s="9">
        <v>13153698.563058101</v>
      </c>
      <c r="H329" s="9">
        <v>988323.64766244998</v>
      </c>
      <c r="I329" s="9">
        <f t="shared" si="5"/>
        <v>12165374.915395651</v>
      </c>
    </row>
    <row r="330" spans="1:9" s="2" customFormat="1" ht="19.7" customHeight="1" x14ac:dyDescent="0.2">
      <c r="A330" s="38" t="s">
        <v>962</v>
      </c>
      <c r="B330" s="7" t="s">
        <v>963</v>
      </c>
      <c r="C330" s="8" t="s">
        <v>1933</v>
      </c>
      <c r="D330" s="6" t="s">
        <v>1056</v>
      </c>
      <c r="E330" s="7" t="s">
        <v>1057</v>
      </c>
      <c r="F330" s="8" t="s">
        <v>1058</v>
      </c>
      <c r="G330" s="9">
        <v>21505063.184583999</v>
      </c>
      <c r="H330" s="9">
        <v>201277.02201097301</v>
      </c>
      <c r="I330" s="9">
        <f t="shared" si="5"/>
        <v>21303786.162573025</v>
      </c>
    </row>
    <row r="331" spans="1:9" s="2" customFormat="1" ht="19.7" customHeight="1" x14ac:dyDescent="0.2">
      <c r="A331" s="38" t="s">
        <v>962</v>
      </c>
      <c r="B331" s="7" t="s">
        <v>963</v>
      </c>
      <c r="C331" s="8" t="s">
        <v>1933</v>
      </c>
      <c r="D331" s="6" t="s">
        <v>1059</v>
      </c>
      <c r="E331" s="7" t="s">
        <v>1060</v>
      </c>
      <c r="F331" s="8" t="s">
        <v>1061</v>
      </c>
      <c r="G331" s="9">
        <v>19313355.6167382</v>
      </c>
      <c r="H331" s="9">
        <v>1144093.09528335</v>
      </c>
      <c r="I331" s="9">
        <f t="shared" si="5"/>
        <v>18169262.521454848</v>
      </c>
    </row>
    <row r="332" spans="1:9" s="2" customFormat="1" ht="19.7" customHeight="1" x14ac:dyDescent="0.2">
      <c r="A332" s="38" t="s">
        <v>962</v>
      </c>
      <c r="B332" s="7" t="s">
        <v>963</v>
      </c>
      <c r="C332" s="8" t="s">
        <v>1933</v>
      </c>
      <c r="D332" s="6" t="s">
        <v>1062</v>
      </c>
      <c r="E332" s="7" t="s">
        <v>1063</v>
      </c>
      <c r="F332" s="8" t="s">
        <v>1064</v>
      </c>
      <c r="G332" s="9">
        <v>33114557.172846202</v>
      </c>
      <c r="H332" s="9">
        <v>1091996.4090027399</v>
      </c>
      <c r="I332" s="9">
        <f t="shared" si="5"/>
        <v>32022560.763843462</v>
      </c>
    </row>
    <row r="333" spans="1:9" s="2" customFormat="1" ht="19.7" customHeight="1" x14ac:dyDescent="0.2">
      <c r="A333" s="38" t="s">
        <v>962</v>
      </c>
      <c r="B333" s="7" t="s">
        <v>963</v>
      </c>
      <c r="C333" s="8" t="s">
        <v>1933</v>
      </c>
      <c r="D333" s="6" t="s">
        <v>1065</v>
      </c>
      <c r="E333" s="7" t="s">
        <v>1066</v>
      </c>
      <c r="F333" s="8" t="s">
        <v>1067</v>
      </c>
      <c r="G333" s="9">
        <v>4480917.17468483</v>
      </c>
      <c r="H333" s="9">
        <v>195556.779771373</v>
      </c>
      <c r="I333" s="9">
        <f t="shared" si="5"/>
        <v>4285360.3949134573</v>
      </c>
    </row>
    <row r="334" spans="1:9" s="2" customFormat="1" ht="19.7" customHeight="1" x14ac:dyDescent="0.2">
      <c r="A334" s="38" t="s">
        <v>962</v>
      </c>
      <c r="B334" s="7" t="s">
        <v>963</v>
      </c>
      <c r="C334" s="8" t="s">
        <v>1933</v>
      </c>
      <c r="D334" s="6" t="s">
        <v>1068</v>
      </c>
      <c r="E334" s="7" t="s">
        <v>1069</v>
      </c>
      <c r="F334" s="8" t="s">
        <v>1070</v>
      </c>
      <c r="G334" s="9">
        <v>7244984.2326468201</v>
      </c>
      <c r="H334" s="9">
        <v>639967.15231501195</v>
      </c>
      <c r="I334" s="9">
        <f t="shared" si="5"/>
        <v>6605017.080331808</v>
      </c>
    </row>
    <row r="335" spans="1:9" s="2" customFormat="1" ht="19.7" customHeight="1" x14ac:dyDescent="0.2">
      <c r="A335" s="38" t="s">
        <v>962</v>
      </c>
      <c r="B335" s="7" t="s">
        <v>963</v>
      </c>
      <c r="C335" s="8" t="s">
        <v>1933</v>
      </c>
      <c r="D335" s="6" t="s">
        <v>1071</v>
      </c>
      <c r="E335" s="7" t="s">
        <v>1072</v>
      </c>
      <c r="F335" s="8" t="s">
        <v>1073</v>
      </c>
      <c r="G335" s="9">
        <v>231789.45059470399</v>
      </c>
      <c r="H335" s="9">
        <v>222.32062577902201</v>
      </c>
      <c r="I335" s="9">
        <f t="shared" si="5"/>
        <v>231567.12996892497</v>
      </c>
    </row>
    <row r="336" spans="1:9" s="2" customFormat="1" ht="19.7" customHeight="1" x14ac:dyDescent="0.2">
      <c r="A336" s="38" t="s">
        <v>962</v>
      </c>
      <c r="B336" s="7" t="s">
        <v>963</v>
      </c>
      <c r="C336" s="8" t="s">
        <v>1933</v>
      </c>
      <c r="D336" s="6" t="s">
        <v>1074</v>
      </c>
      <c r="E336" s="7" t="s">
        <v>1075</v>
      </c>
      <c r="F336" s="8" t="s">
        <v>1076</v>
      </c>
      <c r="G336" s="9">
        <v>1253006.25646707</v>
      </c>
      <c r="H336" s="9">
        <v>27020.7113722176</v>
      </c>
      <c r="I336" s="9">
        <f t="shared" si="5"/>
        <v>1225985.5450948523</v>
      </c>
    </row>
    <row r="337" spans="1:9" s="2" customFormat="1" ht="19.7" customHeight="1" x14ac:dyDescent="0.2">
      <c r="A337" s="38" t="s">
        <v>962</v>
      </c>
      <c r="B337" s="7" t="s">
        <v>963</v>
      </c>
      <c r="C337" s="8" t="s">
        <v>1933</v>
      </c>
      <c r="D337" s="6" t="s">
        <v>1077</v>
      </c>
      <c r="E337" s="7" t="s">
        <v>1078</v>
      </c>
      <c r="F337" s="8" t="s">
        <v>1079</v>
      </c>
      <c r="G337" s="9">
        <v>2462108.9427093798</v>
      </c>
      <c r="H337" s="9">
        <v>1363981.05484067</v>
      </c>
      <c r="I337" s="9">
        <f t="shared" si="5"/>
        <v>1098127.8878687099</v>
      </c>
    </row>
    <row r="338" spans="1:9" s="2" customFormat="1" ht="19.7" customHeight="1" x14ac:dyDescent="0.2">
      <c r="A338" s="38" t="s">
        <v>962</v>
      </c>
      <c r="B338" s="7" t="s">
        <v>963</v>
      </c>
      <c r="C338" s="8" t="s">
        <v>1933</v>
      </c>
      <c r="D338" s="6" t="s">
        <v>1080</v>
      </c>
      <c r="E338" s="7" t="s">
        <v>1081</v>
      </c>
      <c r="F338" s="8" t="s">
        <v>1082</v>
      </c>
      <c r="G338" s="9">
        <v>37062101.663582601</v>
      </c>
      <c r="H338" s="9">
        <v>1423503.3924497899</v>
      </c>
      <c r="I338" s="9">
        <f t="shared" si="5"/>
        <v>35638598.271132812</v>
      </c>
    </row>
    <row r="339" spans="1:9" s="2" customFormat="1" ht="19.7" customHeight="1" x14ac:dyDescent="0.2">
      <c r="A339" s="38" t="s">
        <v>962</v>
      </c>
      <c r="B339" s="7" t="s">
        <v>963</v>
      </c>
      <c r="C339" s="8" t="s">
        <v>1933</v>
      </c>
      <c r="D339" s="6" t="s">
        <v>1083</v>
      </c>
      <c r="E339" s="7" t="s">
        <v>1084</v>
      </c>
      <c r="F339" s="8" t="s">
        <v>1085</v>
      </c>
      <c r="G339" s="9">
        <v>220561588.06715199</v>
      </c>
      <c r="H339" s="9">
        <v>44877364.958832704</v>
      </c>
      <c r="I339" s="9">
        <f t="shared" si="5"/>
        <v>175684223.10831928</v>
      </c>
    </row>
    <row r="340" spans="1:9" s="2" customFormat="1" ht="19.7" customHeight="1" x14ac:dyDescent="0.2">
      <c r="A340" s="38" t="s">
        <v>962</v>
      </c>
      <c r="B340" s="7" t="s">
        <v>963</v>
      </c>
      <c r="C340" s="8" t="s">
        <v>1933</v>
      </c>
      <c r="D340" s="6" t="s">
        <v>1086</v>
      </c>
      <c r="E340" s="7" t="s">
        <v>1087</v>
      </c>
      <c r="F340" s="8" t="s">
        <v>1088</v>
      </c>
      <c r="G340" s="9">
        <v>12633573.0471681</v>
      </c>
      <c r="H340" s="9">
        <v>2263906.1689765598</v>
      </c>
      <c r="I340" s="9">
        <f t="shared" si="5"/>
        <v>10369666.87819154</v>
      </c>
    </row>
    <row r="341" spans="1:9" s="2" customFormat="1" ht="19.7" customHeight="1" x14ac:dyDescent="0.2">
      <c r="A341" s="38" t="s">
        <v>962</v>
      </c>
      <c r="B341" s="7" t="s">
        <v>963</v>
      </c>
      <c r="C341" s="8" t="s">
        <v>1933</v>
      </c>
      <c r="D341" s="6" t="s">
        <v>1089</v>
      </c>
      <c r="E341" s="7" t="s">
        <v>1090</v>
      </c>
      <c r="F341" s="8" t="s">
        <v>1091</v>
      </c>
      <c r="G341" s="9">
        <v>38277760.3544119</v>
      </c>
      <c r="H341" s="9">
        <v>9241530.6717428509</v>
      </c>
      <c r="I341" s="9">
        <f t="shared" si="5"/>
        <v>29036229.682669051</v>
      </c>
    </row>
    <row r="342" spans="1:9" s="2" customFormat="1" ht="19.7" customHeight="1" x14ac:dyDescent="0.2">
      <c r="A342" s="38" t="s">
        <v>962</v>
      </c>
      <c r="B342" s="7" t="s">
        <v>963</v>
      </c>
      <c r="C342" s="8" t="s">
        <v>1933</v>
      </c>
      <c r="D342" s="6" t="s">
        <v>1092</v>
      </c>
      <c r="E342" s="7" t="s">
        <v>1093</v>
      </c>
      <c r="F342" s="8" t="s">
        <v>1094</v>
      </c>
      <c r="G342" s="9">
        <v>16276739.7903363</v>
      </c>
      <c r="H342" s="9">
        <v>805997.221933853</v>
      </c>
      <c r="I342" s="9">
        <f t="shared" si="5"/>
        <v>15470742.568402447</v>
      </c>
    </row>
    <row r="343" spans="1:9" s="2" customFormat="1" ht="19.7" customHeight="1" x14ac:dyDescent="0.2">
      <c r="A343" s="38" t="s">
        <v>962</v>
      </c>
      <c r="B343" s="7" t="s">
        <v>963</v>
      </c>
      <c r="C343" s="8" t="s">
        <v>1933</v>
      </c>
      <c r="D343" s="6" t="s">
        <v>1095</v>
      </c>
      <c r="E343" s="7" t="s">
        <v>1096</v>
      </c>
      <c r="F343" s="8" t="s">
        <v>1097</v>
      </c>
      <c r="G343" s="9">
        <v>26701140.0658939</v>
      </c>
      <c r="H343" s="9">
        <v>15131829.6617328</v>
      </c>
      <c r="I343" s="9">
        <f t="shared" si="5"/>
        <v>11569310.404161099</v>
      </c>
    </row>
    <row r="344" spans="1:9" s="2" customFormat="1" ht="19.7" customHeight="1" x14ac:dyDescent="0.2">
      <c r="A344" s="38" t="s">
        <v>962</v>
      </c>
      <c r="B344" s="7" t="s">
        <v>963</v>
      </c>
      <c r="C344" s="8" t="s">
        <v>1933</v>
      </c>
      <c r="D344" s="6" t="s">
        <v>1098</v>
      </c>
      <c r="E344" s="7" t="s">
        <v>1099</v>
      </c>
      <c r="F344" s="8" t="s">
        <v>1100</v>
      </c>
      <c r="G344" s="9">
        <v>14036015.780126</v>
      </c>
      <c r="H344" s="9">
        <v>188453.57723871799</v>
      </c>
      <c r="I344" s="9">
        <f t="shared" si="5"/>
        <v>13847562.202887282</v>
      </c>
    </row>
    <row r="345" spans="1:9" s="2" customFormat="1" ht="19.7" customHeight="1" x14ac:dyDescent="0.2">
      <c r="A345" s="38" t="s">
        <v>962</v>
      </c>
      <c r="B345" s="7" t="s">
        <v>963</v>
      </c>
      <c r="C345" s="8" t="s">
        <v>1933</v>
      </c>
      <c r="D345" s="6" t="s">
        <v>1101</v>
      </c>
      <c r="E345" s="7" t="s">
        <v>1102</v>
      </c>
      <c r="F345" s="8" t="s">
        <v>1103</v>
      </c>
      <c r="G345" s="9">
        <v>417573.64199207799</v>
      </c>
      <c r="H345" s="9">
        <v>4112665.9236540501</v>
      </c>
      <c r="I345" s="9">
        <f t="shared" si="5"/>
        <v>-3695092.2816619719</v>
      </c>
    </row>
    <row r="346" spans="1:9" s="2" customFormat="1" ht="19.7" customHeight="1" x14ac:dyDescent="0.2">
      <c r="A346" s="38" t="s">
        <v>962</v>
      </c>
      <c r="B346" s="7" t="s">
        <v>963</v>
      </c>
      <c r="C346" s="8" t="s">
        <v>1933</v>
      </c>
      <c r="D346" s="6" t="s">
        <v>1104</v>
      </c>
      <c r="E346" s="7" t="s">
        <v>1105</v>
      </c>
      <c r="F346" s="8" t="s">
        <v>1106</v>
      </c>
      <c r="G346" s="9">
        <v>29740660.558460999</v>
      </c>
      <c r="H346" s="9">
        <v>2887666.8026437499</v>
      </c>
      <c r="I346" s="9">
        <f t="shared" si="5"/>
        <v>26852993.755817249</v>
      </c>
    </row>
    <row r="347" spans="1:9" s="2" customFormat="1" ht="19.7" customHeight="1" x14ac:dyDescent="0.2">
      <c r="A347" s="38" t="s">
        <v>1107</v>
      </c>
      <c r="B347" s="7" t="s">
        <v>1108</v>
      </c>
      <c r="C347" s="8" t="s">
        <v>1934</v>
      </c>
      <c r="D347" s="6" t="s">
        <v>1109</v>
      </c>
      <c r="E347" s="7" t="s">
        <v>1110</v>
      </c>
      <c r="F347" s="8" t="s">
        <v>1111</v>
      </c>
      <c r="G347" s="9">
        <v>135855617.10486901</v>
      </c>
      <c r="H347" s="9">
        <v>3132028.6214825702</v>
      </c>
      <c r="I347" s="9">
        <f t="shared" si="5"/>
        <v>132723588.48338644</v>
      </c>
    </row>
    <row r="348" spans="1:9" s="2" customFormat="1" ht="19.7" customHeight="1" x14ac:dyDescent="0.2">
      <c r="A348" s="38" t="s">
        <v>1107</v>
      </c>
      <c r="B348" s="7" t="s">
        <v>1108</v>
      </c>
      <c r="C348" s="8" t="s">
        <v>1934</v>
      </c>
      <c r="D348" s="6" t="s">
        <v>1112</v>
      </c>
      <c r="E348" s="7" t="s">
        <v>1113</v>
      </c>
      <c r="F348" s="8" t="s">
        <v>1114</v>
      </c>
      <c r="G348" s="9">
        <v>39613705.318757698</v>
      </c>
      <c r="H348" s="9">
        <v>1194947.84359895</v>
      </c>
      <c r="I348" s="9">
        <f t="shared" si="5"/>
        <v>38418757.475158751</v>
      </c>
    </row>
    <row r="349" spans="1:9" s="2" customFormat="1" ht="19.7" customHeight="1" x14ac:dyDescent="0.2">
      <c r="A349" s="38" t="s">
        <v>1107</v>
      </c>
      <c r="B349" s="7" t="s">
        <v>1108</v>
      </c>
      <c r="C349" s="8" t="s">
        <v>1934</v>
      </c>
      <c r="D349" s="6" t="s">
        <v>1115</v>
      </c>
      <c r="E349" s="7" t="s">
        <v>1116</v>
      </c>
      <c r="F349" s="8" t="s">
        <v>1117</v>
      </c>
      <c r="G349" s="9">
        <v>1913513.90057968</v>
      </c>
      <c r="H349" s="9">
        <v>17274.076287841301</v>
      </c>
      <c r="I349" s="9">
        <f t="shared" si="5"/>
        <v>1896239.8242918388</v>
      </c>
    </row>
    <row r="350" spans="1:9" s="2" customFormat="1" ht="19.7" customHeight="1" x14ac:dyDescent="0.2">
      <c r="A350" s="38" t="s">
        <v>1107</v>
      </c>
      <c r="B350" s="7" t="s">
        <v>1108</v>
      </c>
      <c r="C350" s="8" t="s">
        <v>1934</v>
      </c>
      <c r="D350" s="6" t="s">
        <v>1118</v>
      </c>
      <c r="E350" s="7" t="s">
        <v>1119</v>
      </c>
      <c r="F350" s="8" t="s">
        <v>1120</v>
      </c>
      <c r="G350" s="9">
        <v>772595.04464869294</v>
      </c>
      <c r="H350" s="9">
        <v>159779.681573582</v>
      </c>
      <c r="I350" s="9">
        <f t="shared" si="5"/>
        <v>612815.36307511094</v>
      </c>
    </row>
    <row r="351" spans="1:9" s="2" customFormat="1" ht="19.7" customHeight="1" x14ac:dyDescent="0.2">
      <c r="A351" s="38" t="s">
        <v>1107</v>
      </c>
      <c r="B351" s="7" t="s">
        <v>1108</v>
      </c>
      <c r="C351" s="8" t="s">
        <v>1934</v>
      </c>
      <c r="D351" s="6" t="s">
        <v>1121</v>
      </c>
      <c r="E351" s="7" t="s">
        <v>1122</v>
      </c>
      <c r="F351" s="8" t="s">
        <v>1123</v>
      </c>
      <c r="G351" s="9">
        <v>540829.64506479795</v>
      </c>
      <c r="H351" s="9">
        <v>11676.1386595409</v>
      </c>
      <c r="I351" s="9">
        <f t="shared" si="5"/>
        <v>529153.50640525704</v>
      </c>
    </row>
    <row r="352" spans="1:9" s="2" customFormat="1" ht="19.7" customHeight="1" x14ac:dyDescent="0.2">
      <c r="A352" s="38" t="s">
        <v>1107</v>
      </c>
      <c r="B352" s="7" t="s">
        <v>1108</v>
      </c>
      <c r="C352" s="8" t="s">
        <v>1934</v>
      </c>
      <c r="D352" s="6" t="s">
        <v>1124</v>
      </c>
      <c r="E352" s="7" t="s">
        <v>1125</v>
      </c>
      <c r="F352" s="8" t="s">
        <v>1126</v>
      </c>
      <c r="G352" s="9">
        <v>223948.83783455999</v>
      </c>
      <c r="H352" s="9">
        <v>39818.439922823403</v>
      </c>
      <c r="I352" s="9">
        <f t="shared" si="5"/>
        <v>184130.3979117366</v>
      </c>
    </row>
    <row r="353" spans="1:9" s="2" customFormat="1" ht="19.7" customHeight="1" x14ac:dyDescent="0.2">
      <c r="A353" s="38" t="s">
        <v>1107</v>
      </c>
      <c r="B353" s="7" t="s">
        <v>1108</v>
      </c>
      <c r="C353" s="8" t="s">
        <v>1934</v>
      </c>
      <c r="D353" s="6" t="s">
        <v>1127</v>
      </c>
      <c r="E353" s="7" t="s">
        <v>1128</v>
      </c>
      <c r="F353" s="8" t="s">
        <v>1129</v>
      </c>
      <c r="G353" s="9">
        <v>1081163.25399013</v>
      </c>
      <c r="H353" s="9">
        <v>289862.17614748899</v>
      </c>
      <c r="I353" s="9">
        <f t="shared" si="5"/>
        <v>791301.07784264104</v>
      </c>
    </row>
    <row r="354" spans="1:9" s="2" customFormat="1" ht="19.7" customHeight="1" x14ac:dyDescent="0.2">
      <c r="A354" s="38" t="s">
        <v>1107</v>
      </c>
      <c r="B354" s="7" t="s">
        <v>1108</v>
      </c>
      <c r="C354" s="8" t="s">
        <v>1934</v>
      </c>
      <c r="D354" s="6" t="s">
        <v>1130</v>
      </c>
      <c r="E354" s="7" t="s">
        <v>1131</v>
      </c>
      <c r="F354" s="8" t="s">
        <v>1132</v>
      </c>
      <c r="G354" s="9">
        <v>217586.71021297501</v>
      </c>
      <c r="H354" s="9">
        <v>10462.077620503</v>
      </c>
      <c r="I354" s="9">
        <f t="shared" si="5"/>
        <v>207124.63259247201</v>
      </c>
    </row>
    <row r="355" spans="1:9" s="2" customFormat="1" ht="19.7" customHeight="1" x14ac:dyDescent="0.2">
      <c r="A355" s="38" t="s">
        <v>1107</v>
      </c>
      <c r="B355" s="7" t="s">
        <v>1108</v>
      </c>
      <c r="C355" s="8" t="s">
        <v>1934</v>
      </c>
      <c r="D355" s="6" t="s">
        <v>1133</v>
      </c>
      <c r="E355" s="7" t="s">
        <v>1134</v>
      </c>
      <c r="F355" s="8" t="s">
        <v>1135</v>
      </c>
      <c r="G355" s="9">
        <v>1858845.52209287</v>
      </c>
      <c r="H355" s="9">
        <v>152079.47318524099</v>
      </c>
      <c r="I355" s="9">
        <f t="shared" si="5"/>
        <v>1706766.048907629</v>
      </c>
    </row>
    <row r="356" spans="1:9" s="2" customFormat="1" ht="19.7" customHeight="1" x14ac:dyDescent="0.2">
      <c r="A356" s="38" t="s">
        <v>1107</v>
      </c>
      <c r="B356" s="7" t="s">
        <v>1108</v>
      </c>
      <c r="C356" s="8" t="s">
        <v>1934</v>
      </c>
      <c r="D356" s="6" t="s">
        <v>1136</v>
      </c>
      <c r="E356" s="7" t="s">
        <v>1137</v>
      </c>
      <c r="F356" s="8" t="s">
        <v>1138</v>
      </c>
      <c r="G356" s="9">
        <v>94053583.372451797</v>
      </c>
      <c r="H356" s="9">
        <v>222061.40409013</v>
      </c>
      <c r="I356" s="9">
        <f t="shared" si="5"/>
        <v>93831521.968361661</v>
      </c>
    </row>
    <row r="357" spans="1:9" s="2" customFormat="1" ht="19.7" customHeight="1" x14ac:dyDescent="0.2">
      <c r="A357" s="38" t="s">
        <v>1107</v>
      </c>
      <c r="B357" s="7" t="s">
        <v>1108</v>
      </c>
      <c r="C357" s="8" t="s">
        <v>1934</v>
      </c>
      <c r="D357" s="6" t="s">
        <v>1139</v>
      </c>
      <c r="E357" s="7" t="s">
        <v>1140</v>
      </c>
      <c r="F357" s="8" t="s">
        <v>1141</v>
      </c>
      <c r="G357" s="9">
        <v>5957481.5010084203</v>
      </c>
      <c r="H357" s="9">
        <v>55686.6723919613</v>
      </c>
      <c r="I357" s="9">
        <f t="shared" si="5"/>
        <v>5901794.8286164589</v>
      </c>
    </row>
    <row r="358" spans="1:9" s="2" customFormat="1" ht="19.7" customHeight="1" x14ac:dyDescent="0.2">
      <c r="A358" s="38" t="s">
        <v>1107</v>
      </c>
      <c r="B358" s="7" t="s">
        <v>1108</v>
      </c>
      <c r="C358" s="8" t="s">
        <v>1934</v>
      </c>
      <c r="D358" s="6" t="s">
        <v>1142</v>
      </c>
      <c r="E358" s="7" t="s">
        <v>1143</v>
      </c>
      <c r="F358" s="8" t="s">
        <v>1144</v>
      </c>
      <c r="G358" s="9">
        <v>5541486.4572119098</v>
      </c>
      <c r="H358" s="9">
        <v>141008.06584845899</v>
      </c>
      <c r="I358" s="9">
        <f t="shared" si="5"/>
        <v>5400478.3913634513</v>
      </c>
    </row>
    <row r="359" spans="1:9" s="2" customFormat="1" ht="19.7" customHeight="1" x14ac:dyDescent="0.2">
      <c r="A359" s="38" t="s">
        <v>1107</v>
      </c>
      <c r="B359" s="7" t="s">
        <v>1108</v>
      </c>
      <c r="C359" s="8" t="s">
        <v>1934</v>
      </c>
      <c r="D359" s="6" t="s">
        <v>1145</v>
      </c>
      <c r="E359" s="7" t="s">
        <v>1146</v>
      </c>
      <c r="F359" s="8" t="s">
        <v>1147</v>
      </c>
      <c r="G359" s="9">
        <v>1165647.23683451</v>
      </c>
      <c r="H359" s="9">
        <v>15956.718434385701</v>
      </c>
      <c r="I359" s="9">
        <f t="shared" si="5"/>
        <v>1149690.5184001243</v>
      </c>
    </row>
    <row r="360" spans="1:9" s="2" customFormat="1" ht="19.7" customHeight="1" x14ac:dyDescent="0.2">
      <c r="A360" s="38" t="s">
        <v>1107</v>
      </c>
      <c r="B360" s="7" t="s">
        <v>1108</v>
      </c>
      <c r="C360" s="8" t="s">
        <v>1934</v>
      </c>
      <c r="D360" s="6" t="s">
        <v>1148</v>
      </c>
      <c r="E360" s="7" t="s">
        <v>1149</v>
      </c>
      <c r="F360" s="8" t="s">
        <v>1150</v>
      </c>
      <c r="G360" s="9">
        <v>2832158.1718969699</v>
      </c>
      <c r="H360" s="9">
        <v>69638.755115167296</v>
      </c>
      <c r="I360" s="9">
        <f t="shared" si="5"/>
        <v>2762519.4167818027</v>
      </c>
    </row>
    <row r="361" spans="1:9" s="2" customFormat="1" ht="19.7" customHeight="1" x14ac:dyDescent="0.2">
      <c r="A361" s="38" t="s">
        <v>1107</v>
      </c>
      <c r="B361" s="7" t="s">
        <v>1108</v>
      </c>
      <c r="C361" s="8" t="s">
        <v>1934</v>
      </c>
      <c r="D361" s="6" t="s">
        <v>1151</v>
      </c>
      <c r="E361" s="7" t="s">
        <v>1152</v>
      </c>
      <c r="F361" s="8" t="s">
        <v>1153</v>
      </c>
      <c r="G361" s="9">
        <v>11476375.7351315</v>
      </c>
      <c r="H361" s="9">
        <v>184663.74855948499</v>
      </c>
      <c r="I361" s="9">
        <f t="shared" si="5"/>
        <v>11291711.986572016</v>
      </c>
    </row>
    <row r="362" spans="1:9" s="2" customFormat="1" ht="19.7" customHeight="1" x14ac:dyDescent="0.2">
      <c r="A362" s="38" t="s">
        <v>1107</v>
      </c>
      <c r="B362" s="7" t="s">
        <v>1108</v>
      </c>
      <c r="C362" s="8" t="s">
        <v>1934</v>
      </c>
      <c r="D362" s="6" t="s">
        <v>1154</v>
      </c>
      <c r="E362" s="7" t="s">
        <v>1155</v>
      </c>
      <c r="F362" s="8" t="s">
        <v>1156</v>
      </c>
      <c r="G362" s="9">
        <v>4603239.4175409405</v>
      </c>
      <c r="H362" s="9">
        <v>45746.288793063199</v>
      </c>
      <c r="I362" s="9">
        <f t="shared" si="5"/>
        <v>4557493.1287478777</v>
      </c>
    </row>
    <row r="363" spans="1:9" s="2" customFormat="1" ht="19.7" customHeight="1" x14ac:dyDescent="0.2">
      <c r="A363" s="38" t="s">
        <v>1107</v>
      </c>
      <c r="B363" s="7" t="s">
        <v>1108</v>
      </c>
      <c r="C363" s="8" t="s">
        <v>1934</v>
      </c>
      <c r="D363" s="6" t="s">
        <v>1157</v>
      </c>
      <c r="E363" s="7" t="s">
        <v>1158</v>
      </c>
      <c r="F363" s="8" t="s">
        <v>1159</v>
      </c>
      <c r="G363" s="9">
        <v>5657651.6028324803</v>
      </c>
      <c r="H363" s="9">
        <v>171215.76130090299</v>
      </c>
      <c r="I363" s="9">
        <f t="shared" si="5"/>
        <v>5486435.8415315775</v>
      </c>
    </row>
    <row r="364" spans="1:9" s="2" customFormat="1" ht="19.7" customHeight="1" x14ac:dyDescent="0.2">
      <c r="A364" s="38" t="s">
        <v>1107</v>
      </c>
      <c r="B364" s="7" t="s">
        <v>1108</v>
      </c>
      <c r="C364" s="8" t="s">
        <v>1934</v>
      </c>
      <c r="D364" s="6" t="s">
        <v>1160</v>
      </c>
      <c r="E364" s="7" t="s">
        <v>1161</v>
      </c>
      <c r="F364" s="8" t="s">
        <v>1162</v>
      </c>
      <c r="G364" s="9">
        <v>8560625.0694024004</v>
      </c>
      <c r="H364" s="9">
        <v>130814.51808760301</v>
      </c>
      <c r="I364" s="9">
        <f t="shared" si="5"/>
        <v>8429810.5513147973</v>
      </c>
    </row>
    <row r="365" spans="1:9" s="2" customFormat="1" ht="19.7" customHeight="1" x14ac:dyDescent="0.2">
      <c r="A365" s="38" t="s">
        <v>1107</v>
      </c>
      <c r="B365" s="7" t="s">
        <v>1108</v>
      </c>
      <c r="C365" s="8" t="s">
        <v>1934</v>
      </c>
      <c r="D365" s="6" t="s">
        <v>1163</v>
      </c>
      <c r="E365" s="7" t="s">
        <v>1164</v>
      </c>
      <c r="F365" s="8" t="s">
        <v>1165</v>
      </c>
      <c r="G365" s="9">
        <v>1211533.22298752</v>
      </c>
      <c r="H365" s="9">
        <v>67544.508077358696</v>
      </c>
      <c r="I365" s="9">
        <f t="shared" si="5"/>
        <v>1143988.7149101614</v>
      </c>
    </row>
    <row r="366" spans="1:9" s="2" customFormat="1" ht="19.7" customHeight="1" x14ac:dyDescent="0.2">
      <c r="A366" s="38" t="s">
        <v>1107</v>
      </c>
      <c r="B366" s="7" t="s">
        <v>1108</v>
      </c>
      <c r="C366" s="8" t="s">
        <v>1934</v>
      </c>
      <c r="D366" s="6" t="s">
        <v>1166</v>
      </c>
      <c r="E366" s="7" t="s">
        <v>1167</v>
      </c>
      <c r="F366" s="8" t="s">
        <v>1168</v>
      </c>
      <c r="G366" s="9">
        <v>1422972.81159692</v>
      </c>
      <c r="H366" s="9">
        <v>13948.9484033671</v>
      </c>
      <c r="I366" s="9">
        <f t="shared" si="5"/>
        <v>1409023.8631935529</v>
      </c>
    </row>
    <row r="367" spans="1:9" s="2" customFormat="1" ht="19.7" customHeight="1" x14ac:dyDescent="0.2">
      <c r="A367" s="38" t="s">
        <v>1107</v>
      </c>
      <c r="B367" s="7" t="s">
        <v>1108</v>
      </c>
      <c r="C367" s="8" t="s">
        <v>1934</v>
      </c>
      <c r="D367" s="6" t="s">
        <v>1169</v>
      </c>
      <c r="E367" s="7" t="s">
        <v>1170</v>
      </c>
      <c r="F367" s="8" t="s">
        <v>1171</v>
      </c>
      <c r="G367" s="9">
        <v>143607.595989152</v>
      </c>
      <c r="H367" s="9">
        <v>34436.115901446203</v>
      </c>
      <c r="I367" s="9">
        <f t="shared" si="5"/>
        <v>109171.4800877058</v>
      </c>
    </row>
    <row r="368" spans="1:9" s="2" customFormat="1" ht="19.7" customHeight="1" x14ac:dyDescent="0.2">
      <c r="A368" s="38" t="s">
        <v>1107</v>
      </c>
      <c r="B368" s="7" t="s">
        <v>1108</v>
      </c>
      <c r="C368" s="8" t="s">
        <v>1934</v>
      </c>
      <c r="D368" s="6" t="s">
        <v>1172</v>
      </c>
      <c r="E368" s="7" t="s">
        <v>1173</v>
      </c>
      <c r="F368" s="8" t="s">
        <v>1174</v>
      </c>
      <c r="G368" s="9">
        <v>6698491.1011616904</v>
      </c>
      <c r="H368" s="9">
        <v>147422.58256060001</v>
      </c>
      <c r="I368" s="9">
        <f t="shared" si="5"/>
        <v>6551068.5186010906</v>
      </c>
    </row>
    <row r="369" spans="1:9" s="2" customFormat="1" ht="19.7" customHeight="1" x14ac:dyDescent="0.2">
      <c r="A369" s="38" t="s">
        <v>1107</v>
      </c>
      <c r="B369" s="7" t="s">
        <v>1108</v>
      </c>
      <c r="C369" s="8" t="s">
        <v>1934</v>
      </c>
      <c r="D369" s="6" t="s">
        <v>1175</v>
      </c>
      <c r="E369" s="7" t="s">
        <v>1176</v>
      </c>
      <c r="F369" s="8" t="s">
        <v>1177</v>
      </c>
      <c r="G369" s="9">
        <v>1912291.60484801</v>
      </c>
      <c r="H369" s="9">
        <v>2867.07246970706</v>
      </c>
      <c r="I369" s="9">
        <f t="shared" si="5"/>
        <v>1909424.5323783029</v>
      </c>
    </row>
    <row r="370" spans="1:9" s="2" customFormat="1" ht="19.7" customHeight="1" x14ac:dyDescent="0.2">
      <c r="A370" s="38" t="s">
        <v>1107</v>
      </c>
      <c r="B370" s="7" t="s">
        <v>1108</v>
      </c>
      <c r="C370" s="8" t="s">
        <v>1934</v>
      </c>
      <c r="D370" s="6" t="s">
        <v>1178</v>
      </c>
      <c r="E370" s="7" t="s">
        <v>1179</v>
      </c>
      <c r="F370" s="8" t="s">
        <v>1180</v>
      </c>
      <c r="G370" s="9">
        <v>24950139.3685355</v>
      </c>
      <c r="H370" s="9">
        <v>255065.379871201</v>
      </c>
      <c r="I370" s="9">
        <f t="shared" si="5"/>
        <v>24695073.988664299</v>
      </c>
    </row>
    <row r="371" spans="1:9" s="2" customFormat="1" ht="19.7" customHeight="1" x14ac:dyDescent="0.2">
      <c r="A371" s="38" t="s">
        <v>1107</v>
      </c>
      <c r="B371" s="7" t="s">
        <v>1108</v>
      </c>
      <c r="C371" s="8" t="s">
        <v>1934</v>
      </c>
      <c r="D371" s="6" t="s">
        <v>1181</v>
      </c>
      <c r="E371" s="7" t="s">
        <v>1182</v>
      </c>
      <c r="F371" s="8" t="s">
        <v>1183</v>
      </c>
      <c r="G371" s="9">
        <v>10159266.005073201</v>
      </c>
      <c r="H371" s="9">
        <v>119628.498369104</v>
      </c>
      <c r="I371" s="9">
        <f t="shared" si="5"/>
        <v>10039637.506704098</v>
      </c>
    </row>
    <row r="372" spans="1:9" s="2" customFormat="1" ht="19.7" customHeight="1" x14ac:dyDescent="0.2">
      <c r="A372" s="38" t="s">
        <v>1107</v>
      </c>
      <c r="B372" s="7" t="s">
        <v>1108</v>
      </c>
      <c r="C372" s="8" t="s">
        <v>1934</v>
      </c>
      <c r="D372" s="6" t="s">
        <v>1184</v>
      </c>
      <c r="E372" s="7" t="s">
        <v>1185</v>
      </c>
      <c r="F372" s="8" t="s">
        <v>1186</v>
      </c>
      <c r="G372" s="9">
        <v>6108732.5773216998</v>
      </c>
      <c r="H372" s="9">
        <v>401110.68691396201</v>
      </c>
      <c r="I372" s="9">
        <f t="shared" si="5"/>
        <v>5707621.8904077373</v>
      </c>
    </row>
    <row r="373" spans="1:9" s="2" customFormat="1" ht="19.7" customHeight="1" x14ac:dyDescent="0.2">
      <c r="A373" s="38" t="s">
        <v>1107</v>
      </c>
      <c r="B373" s="7" t="s">
        <v>1108</v>
      </c>
      <c r="C373" s="8" t="s">
        <v>1934</v>
      </c>
      <c r="D373" s="6" t="s">
        <v>1187</v>
      </c>
      <c r="E373" s="7" t="s">
        <v>1188</v>
      </c>
      <c r="F373" s="8" t="s">
        <v>1189</v>
      </c>
      <c r="G373" s="9">
        <v>1424983.8759416901</v>
      </c>
      <c r="H373" s="9">
        <v>150949.16048349201</v>
      </c>
      <c r="I373" s="9">
        <f t="shared" si="5"/>
        <v>1274034.715458198</v>
      </c>
    </row>
    <row r="374" spans="1:9" s="2" customFormat="1" ht="19.7" customHeight="1" x14ac:dyDescent="0.2">
      <c r="A374" s="38" t="s">
        <v>1107</v>
      </c>
      <c r="B374" s="7" t="s">
        <v>1108</v>
      </c>
      <c r="C374" s="8" t="s">
        <v>1934</v>
      </c>
      <c r="D374" s="6" t="s">
        <v>1190</v>
      </c>
      <c r="E374" s="7" t="s">
        <v>1191</v>
      </c>
      <c r="F374" s="8" t="s">
        <v>1192</v>
      </c>
      <c r="G374" s="9">
        <v>8532837.7885955106</v>
      </c>
      <c r="H374" s="9">
        <v>63046.140846950198</v>
      </c>
      <c r="I374" s="9">
        <f t="shared" si="5"/>
        <v>8469791.6477485597</v>
      </c>
    </row>
    <row r="375" spans="1:9" s="2" customFormat="1" ht="19.7" customHeight="1" x14ac:dyDescent="0.2">
      <c r="A375" s="38" t="s">
        <v>1107</v>
      </c>
      <c r="B375" s="7" t="s">
        <v>1108</v>
      </c>
      <c r="C375" s="8" t="s">
        <v>1934</v>
      </c>
      <c r="D375" s="6" t="s">
        <v>1193</v>
      </c>
      <c r="E375" s="7" t="s">
        <v>1194</v>
      </c>
      <c r="F375" s="8" t="s">
        <v>1195</v>
      </c>
      <c r="G375" s="9">
        <v>2498661.8236826202</v>
      </c>
      <c r="H375" s="9">
        <v>179654.04486491301</v>
      </c>
      <c r="I375" s="9">
        <f t="shared" si="5"/>
        <v>2319007.7788177072</v>
      </c>
    </row>
    <row r="376" spans="1:9" s="2" customFormat="1" ht="19.7" customHeight="1" x14ac:dyDescent="0.2">
      <c r="A376" s="38" t="s">
        <v>1107</v>
      </c>
      <c r="B376" s="7" t="s">
        <v>1108</v>
      </c>
      <c r="C376" s="8" t="s">
        <v>1934</v>
      </c>
      <c r="D376" s="6" t="s">
        <v>1196</v>
      </c>
      <c r="E376" s="7" t="s">
        <v>1197</v>
      </c>
      <c r="F376" s="8" t="s">
        <v>1198</v>
      </c>
      <c r="G376" s="9">
        <v>4248441.1354922904</v>
      </c>
      <c r="H376" s="9">
        <v>95815.259745988995</v>
      </c>
      <c r="I376" s="9">
        <f t="shared" si="5"/>
        <v>4152625.8757463014</v>
      </c>
    </row>
    <row r="377" spans="1:9" s="2" customFormat="1" ht="19.7" customHeight="1" x14ac:dyDescent="0.2">
      <c r="A377" s="38" t="s">
        <v>1107</v>
      </c>
      <c r="B377" s="7" t="s">
        <v>1108</v>
      </c>
      <c r="C377" s="8" t="s">
        <v>1934</v>
      </c>
      <c r="D377" s="6" t="s">
        <v>1199</v>
      </c>
      <c r="E377" s="7" t="s">
        <v>1200</v>
      </c>
      <c r="F377" s="8" t="s">
        <v>1201</v>
      </c>
      <c r="G377" s="9">
        <v>10478846.025784601</v>
      </c>
      <c r="H377" s="9">
        <v>465527.51515108102</v>
      </c>
      <c r="I377" s="9">
        <f t="shared" si="5"/>
        <v>10013318.510633519</v>
      </c>
    </row>
    <row r="378" spans="1:9" s="2" customFormat="1" ht="19.7" customHeight="1" x14ac:dyDescent="0.2">
      <c r="A378" s="38" t="s">
        <v>1107</v>
      </c>
      <c r="B378" s="7" t="s">
        <v>1108</v>
      </c>
      <c r="C378" s="8" t="s">
        <v>1934</v>
      </c>
      <c r="D378" s="6" t="s">
        <v>1202</v>
      </c>
      <c r="E378" s="7" t="s">
        <v>1203</v>
      </c>
      <c r="F378" s="8" t="s">
        <v>1204</v>
      </c>
      <c r="G378" s="9">
        <v>3582418.1944182501</v>
      </c>
      <c r="H378" s="9">
        <v>55383.209687366601</v>
      </c>
      <c r="I378" s="9">
        <f t="shared" si="5"/>
        <v>3527034.9847308835</v>
      </c>
    </row>
    <row r="379" spans="1:9" s="2" customFormat="1" ht="19.7" customHeight="1" x14ac:dyDescent="0.2">
      <c r="A379" s="38" t="s">
        <v>1107</v>
      </c>
      <c r="B379" s="7" t="s">
        <v>1108</v>
      </c>
      <c r="C379" s="8" t="s">
        <v>1934</v>
      </c>
      <c r="D379" s="6" t="s">
        <v>1205</v>
      </c>
      <c r="E379" s="7" t="s">
        <v>1206</v>
      </c>
      <c r="F379" s="8" t="s">
        <v>1207</v>
      </c>
      <c r="G379" s="9">
        <v>459839.79655892699</v>
      </c>
      <c r="H379" s="9">
        <v>52282.937595858901</v>
      </c>
      <c r="I379" s="9">
        <f t="shared" si="5"/>
        <v>407556.85896306811</v>
      </c>
    </row>
    <row r="380" spans="1:9" s="2" customFormat="1" ht="19.7" customHeight="1" x14ac:dyDescent="0.2">
      <c r="A380" s="38" t="s">
        <v>1107</v>
      </c>
      <c r="B380" s="7" t="s">
        <v>1108</v>
      </c>
      <c r="C380" s="8" t="s">
        <v>1934</v>
      </c>
      <c r="D380" s="6" t="s">
        <v>1208</v>
      </c>
      <c r="E380" s="7" t="s">
        <v>1209</v>
      </c>
      <c r="F380" s="8" t="s">
        <v>1210</v>
      </c>
      <c r="G380" s="9">
        <v>398002.39350743598</v>
      </c>
      <c r="H380" s="9">
        <v>13207.5812383538</v>
      </c>
      <c r="I380" s="9">
        <f t="shared" si="5"/>
        <v>384794.81226908218</v>
      </c>
    </row>
    <row r="381" spans="1:9" s="2" customFormat="1" ht="19.7" customHeight="1" x14ac:dyDescent="0.2">
      <c r="A381" s="38" t="s">
        <v>1107</v>
      </c>
      <c r="B381" s="7" t="s">
        <v>1108</v>
      </c>
      <c r="C381" s="8" t="s">
        <v>1934</v>
      </c>
      <c r="D381" s="6" t="s">
        <v>1211</v>
      </c>
      <c r="E381" s="7" t="s">
        <v>1212</v>
      </c>
      <c r="F381" s="8" t="s">
        <v>1213</v>
      </c>
      <c r="G381" s="9">
        <v>466659.64756967803</v>
      </c>
      <c r="H381" s="9">
        <v>59124.921946431699</v>
      </c>
      <c r="I381" s="9">
        <f t="shared" si="5"/>
        <v>407534.72562324634</v>
      </c>
    </row>
    <row r="382" spans="1:9" s="2" customFormat="1" ht="19.7" customHeight="1" x14ac:dyDescent="0.2">
      <c r="A382" s="38" t="s">
        <v>1107</v>
      </c>
      <c r="B382" s="7" t="s">
        <v>1108</v>
      </c>
      <c r="C382" s="8" t="s">
        <v>1934</v>
      </c>
      <c r="D382" s="6" t="s">
        <v>1214</v>
      </c>
      <c r="E382" s="7" t="s">
        <v>1215</v>
      </c>
      <c r="F382" s="8" t="s">
        <v>1216</v>
      </c>
      <c r="G382" s="9">
        <v>10908686.9976843</v>
      </c>
      <c r="H382" s="9">
        <v>429044.78542899602</v>
      </c>
      <c r="I382" s="9">
        <f t="shared" si="5"/>
        <v>10479642.212255305</v>
      </c>
    </row>
    <row r="383" spans="1:9" s="2" customFormat="1" ht="19.7" customHeight="1" x14ac:dyDescent="0.2">
      <c r="A383" s="38" t="s">
        <v>1107</v>
      </c>
      <c r="B383" s="7" t="s">
        <v>1108</v>
      </c>
      <c r="C383" s="8" t="s">
        <v>1934</v>
      </c>
      <c r="D383" s="6" t="s">
        <v>1217</v>
      </c>
      <c r="E383" s="7" t="s">
        <v>1218</v>
      </c>
      <c r="F383" s="8" t="s">
        <v>1219</v>
      </c>
      <c r="G383" s="9">
        <v>4881007.2658040104</v>
      </c>
      <c r="H383" s="9">
        <v>239558.661054803</v>
      </c>
      <c r="I383" s="9">
        <f t="shared" si="5"/>
        <v>4641448.6047492074</v>
      </c>
    </row>
    <row r="384" spans="1:9" s="2" customFormat="1" ht="19.7" customHeight="1" x14ac:dyDescent="0.2">
      <c r="A384" s="38" t="s">
        <v>1220</v>
      </c>
      <c r="B384" s="7" t="s">
        <v>1221</v>
      </c>
      <c r="C384" s="8" t="s">
        <v>1935</v>
      </c>
      <c r="D384" s="6" t="s">
        <v>1222</v>
      </c>
      <c r="E384" s="7" t="s">
        <v>1223</v>
      </c>
      <c r="F384" s="8" t="s">
        <v>1224</v>
      </c>
      <c r="G384" s="9">
        <v>1925121.2571357</v>
      </c>
      <c r="H384" s="9">
        <v>8379208.5573104303</v>
      </c>
      <c r="I384" s="9">
        <f t="shared" si="5"/>
        <v>-6454087.3001747299</v>
      </c>
    </row>
    <row r="385" spans="1:9" s="2" customFormat="1" ht="19.7" customHeight="1" x14ac:dyDescent="0.2">
      <c r="A385" s="38" t="s">
        <v>1220</v>
      </c>
      <c r="B385" s="7" t="s">
        <v>1221</v>
      </c>
      <c r="C385" s="8" t="s">
        <v>1935</v>
      </c>
      <c r="D385" s="6" t="s">
        <v>1225</v>
      </c>
      <c r="E385" s="7" t="s">
        <v>1226</v>
      </c>
      <c r="F385" s="8" t="s">
        <v>1227</v>
      </c>
      <c r="G385" s="9">
        <v>79299.352803000598</v>
      </c>
      <c r="H385" s="9">
        <v>60990593.059426703</v>
      </c>
      <c r="I385" s="9">
        <f t="shared" si="5"/>
        <v>-60911293.706623703</v>
      </c>
    </row>
    <row r="386" spans="1:9" s="2" customFormat="1" ht="19.7" customHeight="1" x14ac:dyDescent="0.2">
      <c r="A386" s="38" t="s">
        <v>1220</v>
      </c>
      <c r="B386" s="7" t="s">
        <v>1221</v>
      </c>
      <c r="C386" s="8" t="s">
        <v>1935</v>
      </c>
      <c r="D386" s="6" t="s">
        <v>1228</v>
      </c>
      <c r="E386" s="7" t="s">
        <v>1229</v>
      </c>
      <c r="F386" s="8" t="s">
        <v>1230</v>
      </c>
      <c r="G386" s="9">
        <v>579206.02639825596</v>
      </c>
      <c r="H386" s="9">
        <v>12589153.3625244</v>
      </c>
      <c r="I386" s="9">
        <f t="shared" si="5"/>
        <v>-12009947.336126143</v>
      </c>
    </row>
    <row r="387" spans="1:9" s="2" customFormat="1" ht="19.7" customHeight="1" x14ac:dyDescent="0.2">
      <c r="A387" s="38" t="s">
        <v>1220</v>
      </c>
      <c r="B387" s="7" t="s">
        <v>1221</v>
      </c>
      <c r="C387" s="8" t="s">
        <v>1935</v>
      </c>
      <c r="D387" s="6" t="s">
        <v>1231</v>
      </c>
      <c r="E387" s="7" t="s">
        <v>1232</v>
      </c>
      <c r="F387" s="8" t="s">
        <v>1233</v>
      </c>
      <c r="G387" s="9">
        <v>186193.19284227199</v>
      </c>
      <c r="H387" s="9">
        <v>28184.970573189701</v>
      </c>
      <c r="I387" s="9">
        <f t="shared" ref="I387:I450" si="6">G387-H387</f>
        <v>158008.2222690823</v>
      </c>
    </row>
    <row r="388" spans="1:9" s="2" customFormat="1" ht="19.7" customHeight="1" x14ac:dyDescent="0.2">
      <c r="A388" s="38" t="s">
        <v>1220</v>
      </c>
      <c r="B388" s="7" t="s">
        <v>1221</v>
      </c>
      <c r="C388" s="8" t="s">
        <v>1935</v>
      </c>
      <c r="D388" s="6" t="s">
        <v>1234</v>
      </c>
      <c r="E388" s="7" t="s">
        <v>1235</v>
      </c>
      <c r="F388" s="8" t="s">
        <v>1236</v>
      </c>
      <c r="G388" s="9">
        <v>472724.995609359</v>
      </c>
      <c r="H388" s="9">
        <v>888054.73367117997</v>
      </c>
      <c r="I388" s="9">
        <f t="shared" si="6"/>
        <v>-415329.73806182097</v>
      </c>
    </row>
    <row r="389" spans="1:9" s="2" customFormat="1" ht="19.7" customHeight="1" x14ac:dyDescent="0.2">
      <c r="A389" s="38" t="s">
        <v>1220</v>
      </c>
      <c r="B389" s="7" t="s">
        <v>1221</v>
      </c>
      <c r="C389" s="8" t="s">
        <v>1935</v>
      </c>
      <c r="D389" s="6" t="s">
        <v>1237</v>
      </c>
      <c r="E389" s="7" t="s">
        <v>1238</v>
      </c>
      <c r="F389" s="8" t="s">
        <v>1239</v>
      </c>
      <c r="G389" s="9">
        <v>29403939.391344301</v>
      </c>
      <c r="H389" s="9">
        <v>23917240.800066002</v>
      </c>
      <c r="I389" s="9">
        <f t="shared" si="6"/>
        <v>5486698.5912782997</v>
      </c>
    </row>
    <row r="390" spans="1:9" s="2" customFormat="1" ht="19.7" customHeight="1" x14ac:dyDescent="0.2">
      <c r="A390" s="38" t="s">
        <v>1220</v>
      </c>
      <c r="B390" s="7" t="s">
        <v>1221</v>
      </c>
      <c r="C390" s="8" t="s">
        <v>1935</v>
      </c>
      <c r="D390" s="6" t="s">
        <v>1240</v>
      </c>
      <c r="E390" s="7" t="s">
        <v>1241</v>
      </c>
      <c r="F390" s="8" t="s">
        <v>1242</v>
      </c>
      <c r="G390" s="9">
        <v>498655.04372524901</v>
      </c>
      <c r="H390" s="9">
        <v>291238.02444129501</v>
      </c>
      <c r="I390" s="9">
        <f t="shared" si="6"/>
        <v>207417.019283954</v>
      </c>
    </row>
    <row r="391" spans="1:9" s="2" customFormat="1" ht="19.7" customHeight="1" x14ac:dyDescent="0.2">
      <c r="A391" s="38" t="s">
        <v>1220</v>
      </c>
      <c r="B391" s="7" t="s">
        <v>1221</v>
      </c>
      <c r="C391" s="8" t="s">
        <v>1935</v>
      </c>
      <c r="D391" s="6" t="s">
        <v>1243</v>
      </c>
      <c r="E391" s="7" t="s">
        <v>1244</v>
      </c>
      <c r="F391" s="8" t="s">
        <v>1245</v>
      </c>
      <c r="G391" s="9">
        <v>10771.7732754509</v>
      </c>
      <c r="H391" s="9">
        <v>1482583.7660966101</v>
      </c>
      <c r="I391" s="9">
        <f t="shared" si="6"/>
        <v>-1471811.9928211593</v>
      </c>
    </row>
    <row r="392" spans="1:9" s="2" customFormat="1" ht="19.7" customHeight="1" x14ac:dyDescent="0.2">
      <c r="A392" s="38" t="s">
        <v>1246</v>
      </c>
      <c r="B392" s="7" t="s">
        <v>1247</v>
      </c>
      <c r="C392" s="8" t="s">
        <v>1936</v>
      </c>
      <c r="D392" s="6" t="s">
        <v>1248</v>
      </c>
      <c r="E392" s="7" t="s">
        <v>1249</v>
      </c>
      <c r="F392" s="8" t="s">
        <v>1250</v>
      </c>
      <c r="G392" s="9">
        <v>769667.06406565697</v>
      </c>
      <c r="H392" s="9">
        <v>102164.74667969999</v>
      </c>
      <c r="I392" s="9">
        <f t="shared" si="6"/>
        <v>667502.31738595699</v>
      </c>
    </row>
    <row r="393" spans="1:9" s="2" customFormat="1" ht="19.7" customHeight="1" x14ac:dyDescent="0.2">
      <c r="A393" s="38" t="s">
        <v>1246</v>
      </c>
      <c r="B393" s="7" t="s">
        <v>1247</v>
      </c>
      <c r="C393" s="8" t="s">
        <v>1936</v>
      </c>
      <c r="D393" s="6" t="s">
        <v>1251</v>
      </c>
      <c r="E393" s="7" t="s">
        <v>1252</v>
      </c>
      <c r="F393" s="8" t="s">
        <v>1253</v>
      </c>
      <c r="G393" s="9">
        <v>4005647.1686738799</v>
      </c>
      <c r="H393" s="9">
        <v>3085489.5322256</v>
      </c>
      <c r="I393" s="9">
        <f t="shared" si="6"/>
        <v>920157.63644827995</v>
      </c>
    </row>
    <row r="394" spans="1:9" s="2" customFormat="1" ht="19.7" customHeight="1" x14ac:dyDescent="0.2">
      <c r="A394" s="38" t="s">
        <v>1246</v>
      </c>
      <c r="B394" s="7" t="s">
        <v>1247</v>
      </c>
      <c r="C394" s="8" t="s">
        <v>1936</v>
      </c>
      <c r="D394" s="6" t="s">
        <v>1254</v>
      </c>
      <c r="E394" s="7" t="s">
        <v>1255</v>
      </c>
      <c r="F394" s="8" t="s">
        <v>1256</v>
      </c>
      <c r="G394" s="9">
        <v>14939.609621174601</v>
      </c>
      <c r="H394" s="9">
        <v>5471.8669785601696</v>
      </c>
      <c r="I394" s="9">
        <f t="shared" si="6"/>
        <v>9467.7426426144302</v>
      </c>
    </row>
    <row r="395" spans="1:9" s="2" customFormat="1" ht="19.7" customHeight="1" x14ac:dyDescent="0.2">
      <c r="A395" s="38" t="s">
        <v>1246</v>
      </c>
      <c r="B395" s="7" t="s">
        <v>1247</v>
      </c>
      <c r="C395" s="8" t="s">
        <v>1936</v>
      </c>
      <c r="D395" s="6" t="s">
        <v>1257</v>
      </c>
      <c r="E395" s="7" t="s">
        <v>1258</v>
      </c>
      <c r="F395" s="8" t="s">
        <v>1259</v>
      </c>
      <c r="G395" s="9">
        <v>50856.753216885503</v>
      </c>
      <c r="H395" s="9">
        <v>3934.33301341484</v>
      </c>
      <c r="I395" s="9">
        <f t="shared" si="6"/>
        <v>46922.420203470661</v>
      </c>
    </row>
    <row r="396" spans="1:9" s="2" customFormat="1" ht="19.7" customHeight="1" x14ac:dyDescent="0.2">
      <c r="A396" s="38" t="s">
        <v>1260</v>
      </c>
      <c r="B396" s="7" t="s">
        <v>1261</v>
      </c>
      <c r="C396" s="8" t="s">
        <v>1937</v>
      </c>
      <c r="D396" s="6" t="s">
        <v>1262</v>
      </c>
      <c r="E396" s="7" t="s">
        <v>1263</v>
      </c>
      <c r="F396" s="8" t="s">
        <v>1264</v>
      </c>
      <c r="G396" s="9">
        <v>94412.792566234697</v>
      </c>
      <c r="H396" s="9">
        <v>470689.204694396</v>
      </c>
      <c r="I396" s="9">
        <f t="shared" si="6"/>
        <v>-376276.41212816129</v>
      </c>
    </row>
    <row r="397" spans="1:9" s="2" customFormat="1" ht="19.7" customHeight="1" x14ac:dyDescent="0.2">
      <c r="A397" s="38" t="s">
        <v>1260</v>
      </c>
      <c r="B397" s="7" t="s">
        <v>1261</v>
      </c>
      <c r="C397" s="8" t="s">
        <v>1937</v>
      </c>
      <c r="D397" s="6" t="s">
        <v>1265</v>
      </c>
      <c r="E397" s="7" t="s">
        <v>1266</v>
      </c>
      <c r="F397" s="8" t="s">
        <v>1267</v>
      </c>
      <c r="G397" s="9">
        <v>30216.436580895999</v>
      </c>
      <c r="H397" s="9">
        <v>101226.820122879</v>
      </c>
      <c r="I397" s="9">
        <f t="shared" si="6"/>
        <v>-71010.383541982999</v>
      </c>
    </row>
    <row r="398" spans="1:9" s="2" customFormat="1" ht="19.7" customHeight="1" x14ac:dyDescent="0.2">
      <c r="A398" s="38" t="s">
        <v>1268</v>
      </c>
      <c r="B398" s="7" t="s">
        <v>1269</v>
      </c>
      <c r="C398" s="8" t="s">
        <v>1938</v>
      </c>
      <c r="D398" s="6" t="s">
        <v>1270</v>
      </c>
      <c r="E398" s="7" t="s">
        <v>1271</v>
      </c>
      <c r="F398" s="8" t="s">
        <v>1272</v>
      </c>
      <c r="G398" s="9">
        <v>4140198.2293229401</v>
      </c>
      <c r="H398" s="9">
        <v>5573378.28859301</v>
      </c>
      <c r="I398" s="9">
        <f t="shared" si="6"/>
        <v>-1433180.0592700699</v>
      </c>
    </row>
    <row r="399" spans="1:9" s="2" customFormat="1" ht="19.7" customHeight="1" x14ac:dyDescent="0.2">
      <c r="A399" s="38" t="s">
        <v>1268</v>
      </c>
      <c r="B399" s="7" t="s">
        <v>1269</v>
      </c>
      <c r="C399" s="8" t="s">
        <v>1938</v>
      </c>
      <c r="D399" s="6" t="s">
        <v>1273</v>
      </c>
      <c r="E399" s="7" t="s">
        <v>1274</v>
      </c>
      <c r="F399" s="8" t="s">
        <v>1275</v>
      </c>
      <c r="G399" s="9">
        <v>25947366.426736102</v>
      </c>
      <c r="H399" s="9">
        <v>1459941.6032969099</v>
      </c>
      <c r="I399" s="9">
        <f t="shared" si="6"/>
        <v>24487424.823439192</v>
      </c>
    </row>
    <row r="400" spans="1:9" s="2" customFormat="1" ht="19.7" customHeight="1" x14ac:dyDescent="0.2">
      <c r="A400" s="38" t="s">
        <v>1268</v>
      </c>
      <c r="B400" s="7" t="s">
        <v>1269</v>
      </c>
      <c r="C400" s="8" t="s">
        <v>1938</v>
      </c>
      <c r="D400" s="6" t="s">
        <v>1276</v>
      </c>
      <c r="E400" s="7" t="s">
        <v>1277</v>
      </c>
      <c r="F400" s="8" t="s">
        <v>1278</v>
      </c>
      <c r="G400" s="9">
        <v>264713.45332650398</v>
      </c>
      <c r="H400" s="9">
        <v>426670.63754173298</v>
      </c>
      <c r="I400" s="9">
        <f t="shared" si="6"/>
        <v>-161957.184215229</v>
      </c>
    </row>
    <row r="401" spans="1:9" s="2" customFormat="1" ht="19.7" customHeight="1" x14ac:dyDescent="0.2">
      <c r="A401" s="38" t="s">
        <v>1268</v>
      </c>
      <c r="B401" s="7" t="s">
        <v>1269</v>
      </c>
      <c r="C401" s="8" t="s">
        <v>1938</v>
      </c>
      <c r="D401" s="6" t="s">
        <v>1279</v>
      </c>
      <c r="E401" s="7" t="s">
        <v>1280</v>
      </c>
      <c r="F401" s="8" t="s">
        <v>1281</v>
      </c>
      <c r="G401" s="9">
        <v>3306154.6807112698</v>
      </c>
      <c r="H401" s="9">
        <v>1777794.3584321099</v>
      </c>
      <c r="I401" s="9">
        <f t="shared" si="6"/>
        <v>1528360.3222791599</v>
      </c>
    </row>
    <row r="402" spans="1:9" s="2" customFormat="1" ht="19.7" customHeight="1" x14ac:dyDescent="0.2">
      <c r="A402" s="38" t="s">
        <v>1268</v>
      </c>
      <c r="B402" s="7" t="s">
        <v>1269</v>
      </c>
      <c r="C402" s="8" t="s">
        <v>1938</v>
      </c>
      <c r="D402" s="6" t="s">
        <v>1282</v>
      </c>
      <c r="E402" s="7" t="s">
        <v>1283</v>
      </c>
      <c r="F402" s="8" t="s">
        <v>1284</v>
      </c>
      <c r="G402" s="9">
        <v>2893361.2807785999</v>
      </c>
      <c r="H402" s="9">
        <v>19757429.378052901</v>
      </c>
      <c r="I402" s="9">
        <f t="shared" si="6"/>
        <v>-16864068.097274303</v>
      </c>
    </row>
    <row r="403" spans="1:9" s="2" customFormat="1" ht="19.7" customHeight="1" x14ac:dyDescent="0.2">
      <c r="A403" s="38" t="s">
        <v>1268</v>
      </c>
      <c r="B403" s="7" t="s">
        <v>1269</v>
      </c>
      <c r="C403" s="8" t="s">
        <v>1938</v>
      </c>
      <c r="D403" s="6" t="s">
        <v>1285</v>
      </c>
      <c r="E403" s="7" t="s">
        <v>1286</v>
      </c>
      <c r="F403" s="8" t="s">
        <v>1287</v>
      </c>
      <c r="G403" s="9">
        <v>6751771.71373282</v>
      </c>
      <c r="H403" s="9">
        <v>10760276.3082457</v>
      </c>
      <c r="I403" s="9">
        <f t="shared" si="6"/>
        <v>-4008504.5945128798</v>
      </c>
    </row>
    <row r="404" spans="1:9" s="2" customFormat="1" ht="19.7" customHeight="1" x14ac:dyDescent="0.2">
      <c r="A404" s="38" t="s">
        <v>1288</v>
      </c>
      <c r="B404" s="7" t="s">
        <v>1289</v>
      </c>
      <c r="C404" s="8" t="s">
        <v>1939</v>
      </c>
      <c r="D404" s="6" t="s">
        <v>1290</v>
      </c>
      <c r="E404" s="7" t="s">
        <v>1291</v>
      </c>
      <c r="F404" s="8" t="s">
        <v>1292</v>
      </c>
      <c r="G404" s="9">
        <v>2372983.5539450501</v>
      </c>
      <c r="H404" s="9">
        <v>20498.801941935501</v>
      </c>
      <c r="I404" s="9">
        <f t="shared" si="6"/>
        <v>2352484.7520031147</v>
      </c>
    </row>
    <row r="405" spans="1:9" s="2" customFormat="1" ht="19.7" customHeight="1" x14ac:dyDescent="0.2">
      <c r="A405" s="38" t="s">
        <v>1288</v>
      </c>
      <c r="B405" s="7" t="s">
        <v>1289</v>
      </c>
      <c r="C405" s="8" t="s">
        <v>1939</v>
      </c>
      <c r="D405" s="6" t="s">
        <v>1293</v>
      </c>
      <c r="E405" s="7" t="s">
        <v>1294</v>
      </c>
      <c r="F405" s="8" t="s">
        <v>1295</v>
      </c>
      <c r="G405" s="9">
        <v>2116335.0928287301</v>
      </c>
      <c r="H405" s="9">
        <v>209541.81498545801</v>
      </c>
      <c r="I405" s="9">
        <f t="shared" si="6"/>
        <v>1906793.2778432721</v>
      </c>
    </row>
    <row r="406" spans="1:9" s="2" customFormat="1" ht="19.7" customHeight="1" x14ac:dyDescent="0.2">
      <c r="A406" s="38" t="s">
        <v>1296</v>
      </c>
      <c r="B406" s="7" t="s">
        <v>1297</v>
      </c>
      <c r="C406" s="8" t="s">
        <v>1940</v>
      </c>
      <c r="D406" s="6" t="s">
        <v>1298</v>
      </c>
      <c r="E406" s="7" t="s">
        <v>1299</v>
      </c>
      <c r="F406" s="8" t="s">
        <v>1300</v>
      </c>
      <c r="G406" s="9">
        <v>7387581.1450107303</v>
      </c>
      <c r="H406" s="9">
        <v>1265644.4856377</v>
      </c>
      <c r="I406" s="9">
        <f t="shared" si="6"/>
        <v>6121936.6593730301</v>
      </c>
    </row>
    <row r="407" spans="1:9" s="2" customFormat="1" ht="19.7" customHeight="1" x14ac:dyDescent="0.2">
      <c r="A407" s="38" t="s">
        <v>1296</v>
      </c>
      <c r="B407" s="7" t="s">
        <v>1297</v>
      </c>
      <c r="C407" s="8" t="s">
        <v>1940</v>
      </c>
      <c r="D407" s="6" t="s">
        <v>1301</v>
      </c>
      <c r="E407" s="7" t="s">
        <v>1302</v>
      </c>
      <c r="F407" s="8" t="s">
        <v>1303</v>
      </c>
      <c r="G407" s="9">
        <v>564464.37127113598</v>
      </c>
      <c r="H407" s="9">
        <v>970501.345504408</v>
      </c>
      <c r="I407" s="9">
        <f t="shared" si="6"/>
        <v>-406036.97423327202</v>
      </c>
    </row>
    <row r="408" spans="1:9" s="2" customFormat="1" ht="19.7" customHeight="1" x14ac:dyDescent="0.2">
      <c r="A408" s="38" t="s">
        <v>1296</v>
      </c>
      <c r="B408" s="7" t="s">
        <v>1297</v>
      </c>
      <c r="C408" s="8" t="s">
        <v>1940</v>
      </c>
      <c r="D408" s="6" t="s">
        <v>1304</v>
      </c>
      <c r="E408" s="7" t="s">
        <v>1305</v>
      </c>
      <c r="F408" s="8" t="s">
        <v>1306</v>
      </c>
      <c r="G408" s="9">
        <v>26650.573664122599</v>
      </c>
      <c r="H408" s="9">
        <v>129655.931896347</v>
      </c>
      <c r="I408" s="9">
        <f t="shared" si="6"/>
        <v>-103005.3582322244</v>
      </c>
    </row>
    <row r="409" spans="1:9" s="2" customFormat="1" ht="19.7" customHeight="1" x14ac:dyDescent="0.2">
      <c r="A409" s="38" t="s">
        <v>1296</v>
      </c>
      <c r="B409" s="7" t="s">
        <v>1297</v>
      </c>
      <c r="C409" s="8" t="s">
        <v>1940</v>
      </c>
      <c r="D409" s="6" t="s">
        <v>1307</v>
      </c>
      <c r="E409" s="7" t="s">
        <v>1308</v>
      </c>
      <c r="F409" s="8" t="s">
        <v>1309</v>
      </c>
      <c r="G409" s="9">
        <v>20766.579793512799</v>
      </c>
      <c r="H409" s="9">
        <v>16381.758898469599</v>
      </c>
      <c r="I409" s="9">
        <f t="shared" si="6"/>
        <v>4384.8208950431999</v>
      </c>
    </row>
    <row r="410" spans="1:9" s="2" customFormat="1" ht="19.7" customHeight="1" x14ac:dyDescent="0.2">
      <c r="A410" s="38" t="s">
        <v>1310</v>
      </c>
      <c r="B410" s="7" t="s">
        <v>1311</v>
      </c>
      <c r="C410" s="8" t="s">
        <v>1941</v>
      </c>
      <c r="D410" s="6" t="s">
        <v>1312</v>
      </c>
      <c r="E410" s="7" t="s">
        <v>1313</v>
      </c>
      <c r="F410" s="8" t="s">
        <v>1314</v>
      </c>
      <c r="G410" s="9">
        <v>21065955.001008902</v>
      </c>
      <c r="H410" s="9">
        <v>1141817.56749449</v>
      </c>
      <c r="I410" s="9">
        <f t="shared" si="6"/>
        <v>19924137.433514412</v>
      </c>
    </row>
    <row r="411" spans="1:9" s="2" customFormat="1" ht="19.7" customHeight="1" x14ac:dyDescent="0.2">
      <c r="A411" s="38" t="s">
        <v>1310</v>
      </c>
      <c r="B411" s="7" t="s">
        <v>1311</v>
      </c>
      <c r="C411" s="8" t="s">
        <v>1941</v>
      </c>
      <c r="D411" s="6" t="s">
        <v>1315</v>
      </c>
      <c r="E411" s="7" t="s">
        <v>1316</v>
      </c>
      <c r="F411" s="8" t="s">
        <v>1317</v>
      </c>
      <c r="G411" s="9">
        <v>192319.33541749901</v>
      </c>
      <c r="H411" s="9">
        <v>25297.720231985</v>
      </c>
      <c r="I411" s="9">
        <f t="shared" si="6"/>
        <v>167021.61518551401</v>
      </c>
    </row>
    <row r="412" spans="1:9" s="2" customFormat="1" ht="19.7" customHeight="1" x14ac:dyDescent="0.2">
      <c r="A412" s="38" t="s">
        <v>1310</v>
      </c>
      <c r="B412" s="7" t="s">
        <v>1311</v>
      </c>
      <c r="C412" s="8" t="s">
        <v>1941</v>
      </c>
      <c r="D412" s="6" t="s">
        <v>1318</v>
      </c>
      <c r="E412" s="7" t="s">
        <v>1319</v>
      </c>
      <c r="F412" s="8" t="s">
        <v>1320</v>
      </c>
      <c r="G412" s="9">
        <v>2935418.0306919198</v>
      </c>
      <c r="H412" s="9">
        <v>1014742.15740844</v>
      </c>
      <c r="I412" s="9">
        <f t="shared" si="6"/>
        <v>1920675.8732834798</v>
      </c>
    </row>
    <row r="413" spans="1:9" s="2" customFormat="1" ht="19.7" customHeight="1" x14ac:dyDescent="0.2">
      <c r="A413" s="38" t="s">
        <v>1310</v>
      </c>
      <c r="B413" s="7" t="s">
        <v>1311</v>
      </c>
      <c r="C413" s="8" t="s">
        <v>1941</v>
      </c>
      <c r="D413" s="6" t="s">
        <v>1321</v>
      </c>
      <c r="E413" s="7" t="s">
        <v>1322</v>
      </c>
      <c r="F413" s="8" t="s">
        <v>1323</v>
      </c>
      <c r="G413" s="9">
        <v>1725000.7813182599</v>
      </c>
      <c r="H413" s="9">
        <v>323681.71796313103</v>
      </c>
      <c r="I413" s="9">
        <f t="shared" si="6"/>
        <v>1401319.0633551287</v>
      </c>
    </row>
    <row r="414" spans="1:9" s="2" customFormat="1" ht="19.7" customHeight="1" x14ac:dyDescent="0.2">
      <c r="A414" s="38" t="s">
        <v>1324</v>
      </c>
      <c r="B414" s="7" t="s">
        <v>1325</v>
      </c>
      <c r="C414" s="8" t="s">
        <v>1942</v>
      </c>
      <c r="D414" s="6" t="s">
        <v>1326</v>
      </c>
      <c r="E414" s="7" t="s">
        <v>1327</v>
      </c>
      <c r="F414" s="8" t="s">
        <v>1328</v>
      </c>
      <c r="G414" s="9">
        <v>1166440.0579212401</v>
      </c>
      <c r="H414" s="9">
        <v>35031.058764207402</v>
      </c>
      <c r="I414" s="9">
        <f t="shared" si="6"/>
        <v>1131408.9991570327</v>
      </c>
    </row>
    <row r="415" spans="1:9" s="2" customFormat="1" ht="19.7" customHeight="1" x14ac:dyDescent="0.2">
      <c r="A415" s="38" t="s">
        <v>1324</v>
      </c>
      <c r="B415" s="7" t="s">
        <v>1325</v>
      </c>
      <c r="C415" s="8" t="s">
        <v>1942</v>
      </c>
      <c r="D415" s="6" t="s">
        <v>1329</v>
      </c>
      <c r="E415" s="7" t="s">
        <v>1330</v>
      </c>
      <c r="F415" s="8" t="s">
        <v>1331</v>
      </c>
      <c r="G415" s="9">
        <v>2926.3109137113602</v>
      </c>
      <c r="H415" s="9">
        <v>45.204637423805202</v>
      </c>
      <c r="I415" s="9">
        <f t="shared" si="6"/>
        <v>2881.1062762875549</v>
      </c>
    </row>
    <row r="416" spans="1:9" s="2" customFormat="1" ht="19.7" customHeight="1" x14ac:dyDescent="0.2">
      <c r="A416" s="38" t="s">
        <v>1324</v>
      </c>
      <c r="B416" s="7" t="s">
        <v>1325</v>
      </c>
      <c r="C416" s="8" t="s">
        <v>1942</v>
      </c>
      <c r="D416" s="6" t="s">
        <v>1332</v>
      </c>
      <c r="E416" s="7" t="s">
        <v>1333</v>
      </c>
      <c r="F416" s="8" t="s">
        <v>1334</v>
      </c>
      <c r="G416" s="9">
        <v>891932.94663468096</v>
      </c>
      <c r="H416" s="9">
        <v>120128.694683696</v>
      </c>
      <c r="I416" s="9">
        <f t="shared" si="6"/>
        <v>771804.25195098494</v>
      </c>
    </row>
    <row r="417" spans="1:9" s="2" customFormat="1" ht="19.7" customHeight="1" x14ac:dyDescent="0.2">
      <c r="A417" s="38" t="s">
        <v>1324</v>
      </c>
      <c r="B417" s="7" t="s">
        <v>1325</v>
      </c>
      <c r="C417" s="8" t="s">
        <v>1942</v>
      </c>
      <c r="D417" s="6" t="s">
        <v>1335</v>
      </c>
      <c r="E417" s="7" t="s">
        <v>1336</v>
      </c>
      <c r="F417" s="8" t="s">
        <v>1337</v>
      </c>
      <c r="G417" s="9">
        <v>1984638.8331420999</v>
      </c>
      <c r="H417" s="9">
        <v>633428.938511107</v>
      </c>
      <c r="I417" s="9">
        <f t="shared" si="6"/>
        <v>1351209.8946309928</v>
      </c>
    </row>
    <row r="418" spans="1:9" s="2" customFormat="1" ht="19.7" customHeight="1" x14ac:dyDescent="0.2">
      <c r="A418" s="38" t="s">
        <v>1324</v>
      </c>
      <c r="B418" s="7" t="s">
        <v>1325</v>
      </c>
      <c r="C418" s="8" t="s">
        <v>1942</v>
      </c>
      <c r="D418" s="6" t="s">
        <v>1338</v>
      </c>
      <c r="E418" s="7" t="s">
        <v>1339</v>
      </c>
      <c r="F418" s="8" t="s">
        <v>1340</v>
      </c>
      <c r="G418" s="9">
        <v>767183.78106561699</v>
      </c>
      <c r="H418" s="9">
        <v>100558.43198547501</v>
      </c>
      <c r="I418" s="9">
        <f t="shared" si="6"/>
        <v>666625.34908014198</v>
      </c>
    </row>
    <row r="419" spans="1:9" s="2" customFormat="1" ht="19.7" customHeight="1" x14ac:dyDescent="0.2">
      <c r="A419" s="38" t="s">
        <v>1324</v>
      </c>
      <c r="B419" s="7" t="s">
        <v>1325</v>
      </c>
      <c r="C419" s="8" t="s">
        <v>1942</v>
      </c>
      <c r="D419" s="6" t="s">
        <v>1341</v>
      </c>
      <c r="E419" s="7" t="s">
        <v>1342</v>
      </c>
      <c r="F419" s="8" t="s">
        <v>1343</v>
      </c>
      <c r="G419" s="9">
        <v>1644.7443345797701</v>
      </c>
      <c r="H419" s="9">
        <v>77.361540344107297</v>
      </c>
      <c r="I419" s="9">
        <f t="shared" si="6"/>
        <v>1567.3827942356629</v>
      </c>
    </row>
    <row r="420" spans="1:9" s="2" customFormat="1" ht="19.7" customHeight="1" x14ac:dyDescent="0.2">
      <c r="A420" s="38" t="s">
        <v>1324</v>
      </c>
      <c r="B420" s="7" t="s">
        <v>1325</v>
      </c>
      <c r="C420" s="8" t="s">
        <v>1942</v>
      </c>
      <c r="D420" s="6" t="s">
        <v>1344</v>
      </c>
      <c r="E420" s="7" t="s">
        <v>1345</v>
      </c>
      <c r="F420" s="8" t="s">
        <v>1346</v>
      </c>
      <c r="G420" s="9">
        <v>200006.085064285</v>
      </c>
      <c r="H420" s="9">
        <v>12720.477895800301</v>
      </c>
      <c r="I420" s="9">
        <f t="shared" si="6"/>
        <v>187285.60716848471</v>
      </c>
    </row>
    <row r="421" spans="1:9" s="2" customFormat="1" ht="19.7" customHeight="1" x14ac:dyDescent="0.2">
      <c r="A421" s="38" t="s">
        <v>1347</v>
      </c>
      <c r="B421" s="7" t="s">
        <v>1348</v>
      </c>
      <c r="C421" s="8" t="s">
        <v>1943</v>
      </c>
      <c r="D421" s="6" t="s">
        <v>1349</v>
      </c>
      <c r="E421" s="7" t="s">
        <v>1350</v>
      </c>
      <c r="F421" s="8" t="s">
        <v>1351</v>
      </c>
      <c r="G421" s="9">
        <v>928035.04406042094</v>
      </c>
      <c r="H421" s="9">
        <v>386262.90170881199</v>
      </c>
      <c r="I421" s="9">
        <f t="shared" si="6"/>
        <v>541772.14235160896</v>
      </c>
    </row>
    <row r="422" spans="1:9" s="2" customFormat="1" ht="19.7" customHeight="1" x14ac:dyDescent="0.2">
      <c r="A422" s="38" t="s">
        <v>1347</v>
      </c>
      <c r="B422" s="7" t="s">
        <v>1348</v>
      </c>
      <c r="C422" s="8" t="s">
        <v>1943</v>
      </c>
      <c r="D422" s="6" t="s">
        <v>1352</v>
      </c>
      <c r="E422" s="7" t="s">
        <v>1353</v>
      </c>
      <c r="F422" s="8" t="s">
        <v>1354</v>
      </c>
      <c r="G422" s="9">
        <v>245577.077882824</v>
      </c>
      <c r="H422" s="9">
        <v>2440.17896335251</v>
      </c>
      <c r="I422" s="9">
        <f t="shared" si="6"/>
        <v>243136.89891947148</v>
      </c>
    </row>
    <row r="423" spans="1:9" s="2" customFormat="1" ht="19.7" customHeight="1" x14ac:dyDescent="0.2">
      <c r="A423" s="38" t="s">
        <v>1347</v>
      </c>
      <c r="B423" s="7" t="s">
        <v>1348</v>
      </c>
      <c r="C423" s="8" t="s">
        <v>1943</v>
      </c>
      <c r="D423" s="6" t="s">
        <v>1355</v>
      </c>
      <c r="E423" s="7" t="s">
        <v>1356</v>
      </c>
      <c r="F423" s="8" t="s">
        <v>1357</v>
      </c>
      <c r="G423" s="9">
        <v>1255314.60906324</v>
      </c>
      <c r="H423" s="9">
        <v>18208.977405478599</v>
      </c>
      <c r="I423" s="9">
        <f t="shared" si="6"/>
        <v>1237105.6316577613</v>
      </c>
    </row>
    <row r="424" spans="1:9" s="2" customFormat="1" ht="19.7" customHeight="1" x14ac:dyDescent="0.2">
      <c r="A424" s="38" t="s">
        <v>1347</v>
      </c>
      <c r="B424" s="7" t="s">
        <v>1348</v>
      </c>
      <c r="C424" s="8" t="s">
        <v>1943</v>
      </c>
      <c r="D424" s="6" t="s">
        <v>1358</v>
      </c>
      <c r="E424" s="7" t="s">
        <v>1359</v>
      </c>
      <c r="F424" s="8" t="s">
        <v>1360</v>
      </c>
      <c r="G424" s="9">
        <v>606053.16136732302</v>
      </c>
      <c r="H424" s="9">
        <v>281604.09515950398</v>
      </c>
      <c r="I424" s="9">
        <f t="shared" si="6"/>
        <v>324449.06620781904</v>
      </c>
    </row>
    <row r="425" spans="1:9" s="2" customFormat="1" ht="19.7" customHeight="1" x14ac:dyDescent="0.2">
      <c r="A425" s="38" t="s">
        <v>1347</v>
      </c>
      <c r="B425" s="7" t="s">
        <v>1348</v>
      </c>
      <c r="C425" s="8" t="s">
        <v>1943</v>
      </c>
      <c r="D425" s="6" t="s">
        <v>1361</v>
      </c>
      <c r="E425" s="7" t="s">
        <v>1362</v>
      </c>
      <c r="F425" s="8" t="s">
        <v>1363</v>
      </c>
      <c r="G425" s="9">
        <v>193815.57478745101</v>
      </c>
      <c r="H425" s="9">
        <v>48969.500606769499</v>
      </c>
      <c r="I425" s="9">
        <f t="shared" si="6"/>
        <v>144846.07418068152</v>
      </c>
    </row>
    <row r="426" spans="1:9" s="2" customFormat="1" ht="19.7" customHeight="1" x14ac:dyDescent="0.2">
      <c r="A426" s="38" t="s">
        <v>1364</v>
      </c>
      <c r="B426" s="7" t="s">
        <v>1365</v>
      </c>
      <c r="C426" s="8" t="s">
        <v>1944</v>
      </c>
      <c r="D426" s="6" t="s">
        <v>1366</v>
      </c>
      <c r="E426" s="7" t="s">
        <v>1367</v>
      </c>
      <c r="F426" s="8" t="s">
        <v>1368</v>
      </c>
      <c r="G426" s="9">
        <v>865129.89890677901</v>
      </c>
      <c r="H426" s="9">
        <v>77583.7875767355</v>
      </c>
      <c r="I426" s="9">
        <f t="shared" si="6"/>
        <v>787546.11133004352</v>
      </c>
    </row>
    <row r="427" spans="1:9" s="2" customFormat="1" ht="19.7" customHeight="1" x14ac:dyDescent="0.2">
      <c r="A427" s="38" t="s">
        <v>1364</v>
      </c>
      <c r="B427" s="7" t="s">
        <v>1365</v>
      </c>
      <c r="C427" s="8" t="s">
        <v>1944</v>
      </c>
      <c r="D427" s="6" t="s">
        <v>1369</v>
      </c>
      <c r="E427" s="7" t="s">
        <v>1370</v>
      </c>
      <c r="F427" s="8" t="s">
        <v>1371</v>
      </c>
      <c r="G427" s="9">
        <v>7057262.9191537304</v>
      </c>
      <c r="H427" s="9">
        <v>289989.483198445</v>
      </c>
      <c r="I427" s="9">
        <f t="shared" si="6"/>
        <v>6767273.4359552851</v>
      </c>
    </row>
    <row r="428" spans="1:9" s="2" customFormat="1" ht="19.7" customHeight="1" x14ac:dyDescent="0.2">
      <c r="A428" s="38" t="s">
        <v>1372</v>
      </c>
      <c r="B428" s="7" t="s">
        <v>1373</v>
      </c>
      <c r="C428" s="8" t="s">
        <v>1945</v>
      </c>
      <c r="D428" s="6" t="s">
        <v>1374</v>
      </c>
      <c r="E428" s="7" t="s">
        <v>1375</v>
      </c>
      <c r="F428" s="8" t="s">
        <v>1376</v>
      </c>
      <c r="G428" s="9">
        <v>23215861.831224199</v>
      </c>
      <c r="H428" s="9">
        <v>458745.97531550803</v>
      </c>
      <c r="I428" s="9">
        <f t="shared" si="6"/>
        <v>22757115.855908692</v>
      </c>
    </row>
    <row r="429" spans="1:9" s="2" customFormat="1" ht="19.7" customHeight="1" x14ac:dyDescent="0.2">
      <c r="A429" s="38" t="s">
        <v>1372</v>
      </c>
      <c r="B429" s="7" t="s">
        <v>1373</v>
      </c>
      <c r="C429" s="8" t="s">
        <v>1945</v>
      </c>
      <c r="D429" s="6" t="s">
        <v>1377</v>
      </c>
      <c r="E429" s="7" t="s">
        <v>1378</v>
      </c>
      <c r="F429" s="8" t="s">
        <v>1379</v>
      </c>
      <c r="G429" s="9">
        <v>21357461.911495</v>
      </c>
      <c r="H429" s="9">
        <v>184194.62161894399</v>
      </c>
      <c r="I429" s="9">
        <f t="shared" si="6"/>
        <v>21173267.289876055</v>
      </c>
    </row>
    <row r="430" spans="1:9" s="2" customFormat="1" ht="19.7" customHeight="1" x14ac:dyDescent="0.2">
      <c r="A430" s="38" t="s">
        <v>1372</v>
      </c>
      <c r="B430" s="7" t="s">
        <v>1373</v>
      </c>
      <c r="C430" s="8" t="s">
        <v>1945</v>
      </c>
      <c r="D430" s="6" t="s">
        <v>1380</v>
      </c>
      <c r="E430" s="7" t="s">
        <v>1381</v>
      </c>
      <c r="F430" s="8" t="s">
        <v>1382</v>
      </c>
      <c r="G430" s="9">
        <v>6160.9945304807597</v>
      </c>
      <c r="H430" s="9">
        <v>1424.9065173220399</v>
      </c>
      <c r="I430" s="9">
        <f t="shared" si="6"/>
        <v>4736.0880131587201</v>
      </c>
    </row>
    <row r="431" spans="1:9" s="2" customFormat="1" ht="19.7" customHeight="1" x14ac:dyDescent="0.2">
      <c r="A431" s="38" t="s">
        <v>1372</v>
      </c>
      <c r="B431" s="7" t="s">
        <v>1373</v>
      </c>
      <c r="C431" s="8" t="s">
        <v>1945</v>
      </c>
      <c r="D431" s="6" t="s">
        <v>1383</v>
      </c>
      <c r="E431" s="7" t="s">
        <v>1384</v>
      </c>
      <c r="F431" s="8" t="s">
        <v>1385</v>
      </c>
      <c r="G431" s="9">
        <v>17079046.2626656</v>
      </c>
      <c r="H431" s="9">
        <v>641235.46077836805</v>
      </c>
      <c r="I431" s="9">
        <f t="shared" si="6"/>
        <v>16437810.801887231</v>
      </c>
    </row>
    <row r="432" spans="1:9" s="2" customFormat="1" ht="19.7" customHeight="1" x14ac:dyDescent="0.2">
      <c r="A432" s="38" t="s">
        <v>1386</v>
      </c>
      <c r="B432" s="7" t="s">
        <v>1387</v>
      </c>
      <c r="C432" s="8" t="s">
        <v>1899</v>
      </c>
      <c r="D432" s="6" t="s">
        <v>1388</v>
      </c>
      <c r="E432" s="7" t="s">
        <v>1389</v>
      </c>
      <c r="F432" s="8" t="s">
        <v>1390</v>
      </c>
      <c r="G432" s="9">
        <v>13291899.7733209</v>
      </c>
      <c r="H432" s="9">
        <v>5800093.5673628496</v>
      </c>
      <c r="I432" s="9">
        <f t="shared" si="6"/>
        <v>7491806.2059580507</v>
      </c>
    </row>
    <row r="433" spans="1:9" s="2" customFormat="1" ht="19.7" customHeight="1" x14ac:dyDescent="0.2">
      <c r="A433" s="38" t="s">
        <v>1386</v>
      </c>
      <c r="B433" s="7" t="s">
        <v>1387</v>
      </c>
      <c r="C433" s="8" t="s">
        <v>1899</v>
      </c>
      <c r="D433" s="6" t="s">
        <v>1391</v>
      </c>
      <c r="E433" s="7" t="s">
        <v>1392</v>
      </c>
      <c r="F433" s="8" t="s">
        <v>1393</v>
      </c>
      <c r="G433" s="9">
        <v>3510027.4760698001</v>
      </c>
      <c r="H433" s="9">
        <v>162431.436307989</v>
      </c>
      <c r="I433" s="9">
        <f t="shared" si="6"/>
        <v>3347596.039761811</v>
      </c>
    </row>
    <row r="434" spans="1:9" s="2" customFormat="1" ht="19.7" customHeight="1" x14ac:dyDescent="0.2">
      <c r="A434" s="38" t="s">
        <v>1386</v>
      </c>
      <c r="B434" s="7" t="s">
        <v>1387</v>
      </c>
      <c r="C434" s="8" t="s">
        <v>1899</v>
      </c>
      <c r="D434" s="6" t="s">
        <v>1394</v>
      </c>
      <c r="E434" s="7" t="s">
        <v>1395</v>
      </c>
      <c r="F434" s="8" t="s">
        <v>1396</v>
      </c>
      <c r="G434" s="9">
        <v>1637468.28026084</v>
      </c>
      <c r="H434" s="9">
        <v>47706.108192952801</v>
      </c>
      <c r="I434" s="9">
        <f t="shared" si="6"/>
        <v>1589762.1720678871</v>
      </c>
    </row>
    <row r="435" spans="1:9" s="2" customFormat="1" ht="19.7" customHeight="1" x14ac:dyDescent="0.2">
      <c r="A435" s="38" t="s">
        <v>1386</v>
      </c>
      <c r="B435" s="7" t="s">
        <v>1387</v>
      </c>
      <c r="C435" s="8" t="s">
        <v>1899</v>
      </c>
      <c r="D435" s="6" t="s">
        <v>1397</v>
      </c>
      <c r="E435" s="7" t="s">
        <v>1398</v>
      </c>
      <c r="F435" s="8" t="s">
        <v>1399</v>
      </c>
      <c r="G435" s="9">
        <v>3096554.8283134401</v>
      </c>
      <c r="H435" s="9">
        <v>1283064.5729982799</v>
      </c>
      <c r="I435" s="9">
        <f t="shared" si="6"/>
        <v>1813490.2553151601</v>
      </c>
    </row>
    <row r="436" spans="1:9" s="2" customFormat="1" ht="19.7" customHeight="1" x14ac:dyDescent="0.2">
      <c r="A436" s="38" t="s">
        <v>1400</v>
      </c>
      <c r="B436" s="7" t="s">
        <v>1401</v>
      </c>
      <c r="C436" s="8" t="s">
        <v>1946</v>
      </c>
      <c r="D436" s="6" t="s">
        <v>1402</v>
      </c>
      <c r="E436" s="7" t="s">
        <v>1403</v>
      </c>
      <c r="F436" s="8" t="s">
        <v>1404</v>
      </c>
      <c r="G436" s="9">
        <v>4216315.6158121396</v>
      </c>
      <c r="H436" s="9">
        <v>1630171.0129241699</v>
      </c>
      <c r="I436" s="9">
        <f t="shared" si="6"/>
        <v>2586144.6028879695</v>
      </c>
    </row>
    <row r="437" spans="1:9" s="2" customFormat="1" ht="19.7" customHeight="1" x14ac:dyDescent="0.2">
      <c r="A437" s="38" t="s">
        <v>1400</v>
      </c>
      <c r="B437" s="7" t="s">
        <v>1401</v>
      </c>
      <c r="C437" s="8" t="s">
        <v>1946</v>
      </c>
      <c r="D437" s="6" t="s">
        <v>1405</v>
      </c>
      <c r="E437" s="7" t="s">
        <v>1406</v>
      </c>
      <c r="F437" s="8" t="s">
        <v>1407</v>
      </c>
      <c r="G437" s="9">
        <v>2498260.7910030698</v>
      </c>
      <c r="H437" s="9">
        <v>970969.62131456297</v>
      </c>
      <c r="I437" s="9">
        <f t="shared" si="6"/>
        <v>1527291.169688507</v>
      </c>
    </row>
    <row r="438" spans="1:9" s="2" customFormat="1" ht="19.7" customHeight="1" x14ac:dyDescent="0.2">
      <c r="A438" s="38" t="s">
        <v>1400</v>
      </c>
      <c r="B438" s="7" t="s">
        <v>1401</v>
      </c>
      <c r="C438" s="8" t="s">
        <v>1946</v>
      </c>
      <c r="D438" s="6" t="s">
        <v>1408</v>
      </c>
      <c r="E438" s="7" t="s">
        <v>1409</v>
      </c>
      <c r="F438" s="8" t="s">
        <v>1410</v>
      </c>
      <c r="G438" s="9">
        <v>575231.68551357102</v>
      </c>
      <c r="H438" s="9">
        <v>348.39638664549398</v>
      </c>
      <c r="I438" s="9">
        <f t="shared" si="6"/>
        <v>574883.28912692552</v>
      </c>
    </row>
    <row r="439" spans="1:9" s="2" customFormat="1" ht="19.7" customHeight="1" x14ac:dyDescent="0.2">
      <c r="A439" s="38" t="s">
        <v>1400</v>
      </c>
      <c r="B439" s="7" t="s">
        <v>1401</v>
      </c>
      <c r="C439" s="8" t="s">
        <v>1946</v>
      </c>
      <c r="D439" s="6" t="s">
        <v>1411</v>
      </c>
      <c r="E439" s="7" t="s">
        <v>1412</v>
      </c>
      <c r="F439" s="8" t="s">
        <v>1413</v>
      </c>
      <c r="G439" s="9">
        <v>415547.90165451501</v>
      </c>
      <c r="H439" s="9">
        <v>316040.79268114601</v>
      </c>
      <c r="I439" s="9">
        <f t="shared" si="6"/>
        <v>99507.108973369002</v>
      </c>
    </row>
    <row r="440" spans="1:9" s="2" customFormat="1" ht="19.7" customHeight="1" x14ac:dyDescent="0.2">
      <c r="A440" s="38" t="s">
        <v>1414</v>
      </c>
      <c r="B440" s="7" t="s">
        <v>1415</v>
      </c>
      <c r="C440" s="8" t="s">
        <v>1947</v>
      </c>
      <c r="D440" s="6" t="s">
        <v>1416</v>
      </c>
      <c r="E440" s="7" t="s">
        <v>1417</v>
      </c>
      <c r="F440" s="8" t="s">
        <v>1418</v>
      </c>
      <c r="G440" s="9">
        <v>652517.87281409896</v>
      </c>
      <c r="H440" s="9">
        <v>9693.0164672938699</v>
      </c>
      <c r="I440" s="9">
        <f t="shared" si="6"/>
        <v>642824.85634680511</v>
      </c>
    </row>
    <row r="441" spans="1:9" s="2" customFormat="1" ht="19.7" customHeight="1" x14ac:dyDescent="0.2">
      <c r="A441" s="38" t="s">
        <v>1414</v>
      </c>
      <c r="B441" s="7" t="s">
        <v>1415</v>
      </c>
      <c r="C441" s="8" t="s">
        <v>1947</v>
      </c>
      <c r="D441" s="6" t="s">
        <v>1419</v>
      </c>
      <c r="E441" s="7" t="s">
        <v>1420</v>
      </c>
      <c r="F441" s="8" t="s">
        <v>1421</v>
      </c>
      <c r="G441" s="9">
        <v>10046973.3323994</v>
      </c>
      <c r="H441" s="9">
        <v>4248041.2388031902</v>
      </c>
      <c r="I441" s="9">
        <f t="shared" si="6"/>
        <v>5798932.0935962098</v>
      </c>
    </row>
    <row r="442" spans="1:9" s="2" customFormat="1" ht="19.7" customHeight="1" x14ac:dyDescent="0.2">
      <c r="A442" s="38" t="s">
        <v>1414</v>
      </c>
      <c r="B442" s="7" t="s">
        <v>1415</v>
      </c>
      <c r="C442" s="8" t="s">
        <v>1947</v>
      </c>
      <c r="D442" s="6" t="s">
        <v>1422</v>
      </c>
      <c r="E442" s="7" t="s">
        <v>1423</v>
      </c>
      <c r="F442" s="8" t="s">
        <v>1424</v>
      </c>
      <c r="G442" s="9">
        <v>705340.924968782</v>
      </c>
      <c r="H442" s="9">
        <v>234456.366359896</v>
      </c>
      <c r="I442" s="9">
        <f t="shared" si="6"/>
        <v>470884.55860888597</v>
      </c>
    </row>
    <row r="443" spans="1:9" s="2" customFormat="1" ht="19.7" customHeight="1" x14ac:dyDescent="0.2">
      <c r="A443" s="38" t="s">
        <v>1414</v>
      </c>
      <c r="B443" s="7" t="s">
        <v>1415</v>
      </c>
      <c r="C443" s="8" t="s">
        <v>1947</v>
      </c>
      <c r="D443" s="6" t="s">
        <v>1425</v>
      </c>
      <c r="E443" s="7" t="s">
        <v>1426</v>
      </c>
      <c r="F443" s="8" t="s">
        <v>1427</v>
      </c>
      <c r="G443" s="9">
        <v>176377.40640855799</v>
      </c>
      <c r="H443" s="9">
        <v>69627.314415228102</v>
      </c>
      <c r="I443" s="9">
        <f t="shared" si="6"/>
        <v>106750.09199332989</v>
      </c>
    </row>
    <row r="444" spans="1:9" s="2" customFormat="1" ht="19.7" customHeight="1" x14ac:dyDescent="0.2">
      <c r="A444" s="38" t="s">
        <v>1414</v>
      </c>
      <c r="B444" s="7" t="s">
        <v>1415</v>
      </c>
      <c r="C444" s="8" t="s">
        <v>1947</v>
      </c>
      <c r="D444" s="6" t="s">
        <v>1428</v>
      </c>
      <c r="E444" s="7" t="s">
        <v>1429</v>
      </c>
      <c r="F444" s="8" t="s">
        <v>1430</v>
      </c>
      <c r="G444" s="9">
        <v>10204426.115164001</v>
      </c>
      <c r="H444" s="9">
        <v>11037954.613854</v>
      </c>
      <c r="I444" s="9">
        <f t="shared" si="6"/>
        <v>-833528.4986899998</v>
      </c>
    </row>
    <row r="445" spans="1:9" s="2" customFormat="1" ht="19.7" customHeight="1" x14ac:dyDescent="0.2">
      <c r="A445" s="38" t="s">
        <v>1414</v>
      </c>
      <c r="B445" s="7" t="s">
        <v>1415</v>
      </c>
      <c r="C445" s="8" t="s">
        <v>1947</v>
      </c>
      <c r="D445" s="6" t="s">
        <v>1431</v>
      </c>
      <c r="E445" s="7" t="s">
        <v>1432</v>
      </c>
      <c r="F445" s="8" t="s">
        <v>1433</v>
      </c>
      <c r="G445" s="9">
        <v>2726552.9489957402</v>
      </c>
      <c r="H445" s="9">
        <v>793900.67530588899</v>
      </c>
      <c r="I445" s="9">
        <f t="shared" si="6"/>
        <v>1932652.2736898512</v>
      </c>
    </row>
    <row r="446" spans="1:9" s="2" customFormat="1" ht="19.7" customHeight="1" x14ac:dyDescent="0.2">
      <c r="A446" s="38" t="s">
        <v>1414</v>
      </c>
      <c r="B446" s="7" t="s">
        <v>1415</v>
      </c>
      <c r="C446" s="8" t="s">
        <v>1947</v>
      </c>
      <c r="D446" s="6" t="s">
        <v>1434</v>
      </c>
      <c r="E446" s="7" t="s">
        <v>1435</v>
      </c>
      <c r="F446" s="8" t="s">
        <v>1436</v>
      </c>
      <c r="G446" s="9">
        <v>801317.15875003603</v>
      </c>
      <c r="H446" s="9">
        <v>122102.21176976799</v>
      </c>
      <c r="I446" s="9">
        <f t="shared" si="6"/>
        <v>679214.946980268</v>
      </c>
    </row>
    <row r="447" spans="1:9" s="2" customFormat="1" ht="19.7" customHeight="1" x14ac:dyDescent="0.2">
      <c r="A447" s="38" t="s">
        <v>1437</v>
      </c>
      <c r="B447" s="7" t="s">
        <v>1438</v>
      </c>
      <c r="C447" s="8" t="s">
        <v>1948</v>
      </c>
      <c r="D447" s="6" t="s">
        <v>1439</v>
      </c>
      <c r="E447" s="7" t="s">
        <v>1440</v>
      </c>
      <c r="F447" s="8" t="s">
        <v>1441</v>
      </c>
      <c r="G447" s="9">
        <v>80633.491750986097</v>
      </c>
      <c r="H447" s="9">
        <v>2561.2667235815402</v>
      </c>
      <c r="I447" s="9">
        <f t="shared" si="6"/>
        <v>78072.225027404551</v>
      </c>
    </row>
    <row r="448" spans="1:9" s="2" customFormat="1" ht="19.7" customHeight="1" x14ac:dyDescent="0.2">
      <c r="A448" s="38" t="s">
        <v>1437</v>
      </c>
      <c r="B448" s="7" t="s">
        <v>1438</v>
      </c>
      <c r="C448" s="8" t="s">
        <v>1948</v>
      </c>
      <c r="D448" s="6" t="s">
        <v>1442</v>
      </c>
      <c r="E448" s="7" t="s">
        <v>1443</v>
      </c>
      <c r="F448" s="8" t="s">
        <v>1444</v>
      </c>
      <c r="G448" s="9">
        <v>811260.26024888898</v>
      </c>
      <c r="H448" s="9">
        <v>38347.991051957601</v>
      </c>
      <c r="I448" s="9">
        <f t="shared" si="6"/>
        <v>772912.26919693139</v>
      </c>
    </row>
    <row r="449" spans="1:9" s="2" customFormat="1" ht="19.7" customHeight="1" x14ac:dyDescent="0.2">
      <c r="A449" s="38" t="s">
        <v>1437</v>
      </c>
      <c r="B449" s="7" t="s">
        <v>1438</v>
      </c>
      <c r="C449" s="8" t="s">
        <v>1948</v>
      </c>
      <c r="D449" s="6" t="s">
        <v>1445</v>
      </c>
      <c r="E449" s="7" t="s">
        <v>1446</v>
      </c>
      <c r="F449" s="8" t="s">
        <v>1447</v>
      </c>
      <c r="G449" s="9">
        <v>132.17056248968399</v>
      </c>
      <c r="H449" s="9">
        <v>0</v>
      </c>
      <c r="I449" s="9">
        <f t="shared" si="6"/>
        <v>132.17056248968399</v>
      </c>
    </row>
    <row r="450" spans="1:9" s="2" customFormat="1" ht="19.7" customHeight="1" x14ac:dyDescent="0.2">
      <c r="A450" s="38" t="s">
        <v>1437</v>
      </c>
      <c r="B450" s="7" t="s">
        <v>1438</v>
      </c>
      <c r="C450" s="8" t="s">
        <v>1948</v>
      </c>
      <c r="D450" s="6" t="s">
        <v>1448</v>
      </c>
      <c r="E450" s="7" t="s">
        <v>1449</v>
      </c>
      <c r="F450" s="8" t="s">
        <v>1450</v>
      </c>
      <c r="G450" s="9">
        <v>147.04170630787499</v>
      </c>
      <c r="H450" s="9">
        <v>0</v>
      </c>
      <c r="I450" s="9">
        <f t="shared" si="6"/>
        <v>147.04170630787499</v>
      </c>
    </row>
    <row r="451" spans="1:9" s="2" customFormat="1" ht="19.7" customHeight="1" x14ac:dyDescent="0.2">
      <c r="A451" s="38" t="s">
        <v>1451</v>
      </c>
      <c r="B451" s="7" t="s">
        <v>1452</v>
      </c>
      <c r="C451" s="8" t="s">
        <v>1949</v>
      </c>
      <c r="D451" s="6" t="s">
        <v>1453</v>
      </c>
      <c r="E451" s="7" t="s">
        <v>1454</v>
      </c>
      <c r="F451" s="8" t="s">
        <v>1455</v>
      </c>
      <c r="G451" s="9">
        <v>218358.43190778699</v>
      </c>
      <c r="H451" s="9">
        <v>4435.7292534476201</v>
      </c>
      <c r="I451" s="9">
        <f t="shared" ref="I451:I514" si="7">G451-H451</f>
        <v>213922.70265433937</v>
      </c>
    </row>
    <row r="452" spans="1:9" s="2" customFormat="1" ht="19.7" customHeight="1" x14ac:dyDescent="0.2">
      <c r="A452" s="38" t="s">
        <v>1451</v>
      </c>
      <c r="B452" s="7" t="s">
        <v>1452</v>
      </c>
      <c r="C452" s="8" t="s">
        <v>1949</v>
      </c>
      <c r="D452" s="6" t="s">
        <v>1456</v>
      </c>
      <c r="E452" s="7" t="s">
        <v>1457</v>
      </c>
      <c r="F452" s="8" t="s">
        <v>1458</v>
      </c>
      <c r="G452" s="9">
        <v>79496.325114768901</v>
      </c>
      <c r="H452" s="9">
        <v>84020.622181148603</v>
      </c>
      <c r="I452" s="9">
        <f t="shared" si="7"/>
        <v>-4524.2970663797023</v>
      </c>
    </row>
    <row r="453" spans="1:9" s="2" customFormat="1" ht="19.7" customHeight="1" x14ac:dyDescent="0.2">
      <c r="A453" s="38" t="s">
        <v>1451</v>
      </c>
      <c r="B453" s="7" t="s">
        <v>1452</v>
      </c>
      <c r="C453" s="8" t="s">
        <v>1949</v>
      </c>
      <c r="D453" s="6" t="s">
        <v>1459</v>
      </c>
      <c r="E453" s="7" t="s">
        <v>1460</v>
      </c>
      <c r="F453" s="8" t="s">
        <v>1461</v>
      </c>
      <c r="G453" s="9">
        <v>2436248.47059135</v>
      </c>
      <c r="H453" s="9">
        <v>236930.585676405</v>
      </c>
      <c r="I453" s="9">
        <f t="shared" si="7"/>
        <v>2199317.8849149449</v>
      </c>
    </row>
    <row r="454" spans="1:9" s="2" customFormat="1" ht="19.7" customHeight="1" x14ac:dyDescent="0.2">
      <c r="A454" s="38" t="s">
        <v>1451</v>
      </c>
      <c r="B454" s="7" t="s">
        <v>1452</v>
      </c>
      <c r="C454" s="8" t="s">
        <v>1949</v>
      </c>
      <c r="D454" s="6" t="s">
        <v>1462</v>
      </c>
      <c r="E454" s="7" t="s">
        <v>1463</v>
      </c>
      <c r="F454" s="8" t="s">
        <v>1464</v>
      </c>
      <c r="G454" s="9">
        <v>24034.426958412299</v>
      </c>
      <c r="H454" s="9">
        <v>11121.7636780667</v>
      </c>
      <c r="I454" s="9">
        <f t="shared" si="7"/>
        <v>12912.6632803456</v>
      </c>
    </row>
    <row r="455" spans="1:9" s="2" customFormat="1" ht="19.7" customHeight="1" x14ac:dyDescent="0.2">
      <c r="A455" s="38" t="s">
        <v>1451</v>
      </c>
      <c r="B455" s="7" t="s">
        <v>1452</v>
      </c>
      <c r="C455" s="8" t="s">
        <v>1949</v>
      </c>
      <c r="D455" s="6" t="s">
        <v>1465</v>
      </c>
      <c r="E455" s="7" t="s">
        <v>1466</v>
      </c>
      <c r="F455" s="8" t="s">
        <v>1467</v>
      </c>
      <c r="G455" s="9">
        <v>201731.21211376099</v>
      </c>
      <c r="H455" s="9">
        <v>24364.9386757047</v>
      </c>
      <c r="I455" s="9">
        <f t="shared" si="7"/>
        <v>177366.27343805629</v>
      </c>
    </row>
    <row r="456" spans="1:9" s="2" customFormat="1" ht="19.7" customHeight="1" x14ac:dyDescent="0.2">
      <c r="A456" s="38" t="s">
        <v>1451</v>
      </c>
      <c r="B456" s="7" t="s">
        <v>1452</v>
      </c>
      <c r="C456" s="8" t="s">
        <v>1949</v>
      </c>
      <c r="D456" s="6" t="s">
        <v>1468</v>
      </c>
      <c r="E456" s="7" t="s">
        <v>1469</v>
      </c>
      <c r="F456" s="8" t="s">
        <v>1470</v>
      </c>
      <c r="G456" s="9">
        <v>13671.273200550901</v>
      </c>
      <c r="H456" s="9">
        <v>2213.6259045196098</v>
      </c>
      <c r="I456" s="9">
        <f t="shared" si="7"/>
        <v>11457.647296031291</v>
      </c>
    </row>
    <row r="457" spans="1:9" s="2" customFormat="1" ht="19.7" customHeight="1" x14ac:dyDescent="0.2">
      <c r="A457" s="38" t="s">
        <v>1451</v>
      </c>
      <c r="B457" s="7" t="s">
        <v>1452</v>
      </c>
      <c r="C457" s="8" t="s">
        <v>1949</v>
      </c>
      <c r="D457" s="6" t="s">
        <v>1471</v>
      </c>
      <c r="E457" s="7" t="s">
        <v>1472</v>
      </c>
      <c r="F457" s="8" t="s">
        <v>1473</v>
      </c>
      <c r="G457" s="9">
        <v>1304330.3019397701</v>
      </c>
      <c r="H457" s="9">
        <v>25061.211945293398</v>
      </c>
      <c r="I457" s="9">
        <f t="shared" si="7"/>
        <v>1279269.0899944766</v>
      </c>
    </row>
    <row r="458" spans="1:9" s="2" customFormat="1" ht="19.7" customHeight="1" x14ac:dyDescent="0.2">
      <c r="A458" s="38" t="s">
        <v>1474</v>
      </c>
      <c r="B458" s="7" t="s">
        <v>1475</v>
      </c>
      <c r="C458" s="8" t="s">
        <v>1950</v>
      </c>
      <c r="D458" s="6" t="s">
        <v>1476</v>
      </c>
      <c r="E458" s="7" t="s">
        <v>1477</v>
      </c>
      <c r="F458" s="8" t="s">
        <v>1478</v>
      </c>
      <c r="G458" s="9">
        <v>14499828.761665201</v>
      </c>
      <c r="H458" s="9">
        <v>8526904.3351191003</v>
      </c>
      <c r="I458" s="9">
        <f t="shared" si="7"/>
        <v>5972924.4265461005</v>
      </c>
    </row>
    <row r="459" spans="1:9" s="2" customFormat="1" ht="19.7" customHeight="1" x14ac:dyDescent="0.2">
      <c r="A459" s="38" t="s">
        <v>1474</v>
      </c>
      <c r="B459" s="7" t="s">
        <v>1475</v>
      </c>
      <c r="C459" s="8" t="s">
        <v>1950</v>
      </c>
      <c r="D459" s="6" t="s">
        <v>1479</v>
      </c>
      <c r="E459" s="7" t="s">
        <v>1480</v>
      </c>
      <c r="F459" s="8" t="s">
        <v>1987</v>
      </c>
      <c r="G459" s="9">
        <v>95202924.6257094</v>
      </c>
      <c r="H459" s="9">
        <v>15151202.6157775</v>
      </c>
      <c r="I459" s="9">
        <f t="shared" si="7"/>
        <v>80051722.009931892</v>
      </c>
    </row>
    <row r="460" spans="1:9" s="2" customFormat="1" ht="19.7" customHeight="1" x14ac:dyDescent="0.2">
      <c r="A460" s="38" t="s">
        <v>1474</v>
      </c>
      <c r="B460" s="7" t="s">
        <v>1475</v>
      </c>
      <c r="C460" s="8" t="s">
        <v>1950</v>
      </c>
      <c r="D460" s="6" t="s">
        <v>1481</v>
      </c>
      <c r="E460" s="7" t="s">
        <v>1482</v>
      </c>
      <c r="F460" s="8" t="s">
        <v>1483</v>
      </c>
      <c r="G460" s="9">
        <v>7115945.1165386196</v>
      </c>
      <c r="H460" s="9">
        <v>869900.32580070698</v>
      </c>
      <c r="I460" s="9">
        <f t="shared" si="7"/>
        <v>6246044.790737913</v>
      </c>
    </row>
    <row r="461" spans="1:9" s="2" customFormat="1" ht="19.7" customHeight="1" x14ac:dyDescent="0.2">
      <c r="A461" s="38" t="s">
        <v>1474</v>
      </c>
      <c r="B461" s="7" t="s">
        <v>1475</v>
      </c>
      <c r="C461" s="8" t="s">
        <v>1950</v>
      </c>
      <c r="D461" s="6" t="s">
        <v>1484</v>
      </c>
      <c r="E461" s="7" t="s">
        <v>1485</v>
      </c>
      <c r="F461" s="8" t="s">
        <v>1486</v>
      </c>
      <c r="G461" s="9">
        <v>12526474.191179899</v>
      </c>
      <c r="H461" s="9">
        <v>1739752.66344756</v>
      </c>
      <c r="I461" s="9">
        <f t="shared" si="7"/>
        <v>10786721.527732339</v>
      </c>
    </row>
    <row r="462" spans="1:9" s="2" customFormat="1" ht="19.7" customHeight="1" x14ac:dyDescent="0.2">
      <c r="A462" s="38" t="s">
        <v>1487</v>
      </c>
      <c r="B462" s="7" t="s">
        <v>1488</v>
      </c>
      <c r="C462" s="8" t="s">
        <v>1951</v>
      </c>
      <c r="D462" s="6" t="s">
        <v>1489</v>
      </c>
      <c r="E462" s="7" t="s">
        <v>1490</v>
      </c>
      <c r="F462" s="8" t="s">
        <v>1491</v>
      </c>
      <c r="G462" s="9">
        <v>17102065.0566012</v>
      </c>
      <c r="H462" s="9">
        <v>741378.46428978804</v>
      </c>
      <c r="I462" s="9">
        <f t="shared" si="7"/>
        <v>16360686.592311412</v>
      </c>
    </row>
    <row r="463" spans="1:9" s="2" customFormat="1" ht="19.7" customHeight="1" x14ac:dyDescent="0.2">
      <c r="A463" s="38" t="s">
        <v>1487</v>
      </c>
      <c r="B463" s="7" t="s">
        <v>1488</v>
      </c>
      <c r="C463" s="8" t="s">
        <v>1951</v>
      </c>
      <c r="D463" s="6" t="s">
        <v>1492</v>
      </c>
      <c r="E463" s="7" t="s">
        <v>1493</v>
      </c>
      <c r="F463" s="8" t="s">
        <v>1494</v>
      </c>
      <c r="G463" s="9">
        <v>12965812.0532717</v>
      </c>
      <c r="H463" s="9">
        <v>648552.34983887395</v>
      </c>
      <c r="I463" s="9">
        <f t="shared" si="7"/>
        <v>12317259.703432826</v>
      </c>
    </row>
    <row r="464" spans="1:9" s="2" customFormat="1" ht="19.7" customHeight="1" x14ac:dyDescent="0.2">
      <c r="A464" s="38" t="s">
        <v>1495</v>
      </c>
      <c r="B464" s="7" t="s">
        <v>1496</v>
      </c>
      <c r="C464" s="8" t="s">
        <v>1952</v>
      </c>
      <c r="D464" s="6" t="s">
        <v>1497</v>
      </c>
      <c r="E464" s="7" t="s">
        <v>1498</v>
      </c>
      <c r="F464" s="8" t="s">
        <v>1499</v>
      </c>
      <c r="G464" s="9">
        <v>1020533.97274933</v>
      </c>
      <c r="H464" s="9">
        <v>241123.98015441</v>
      </c>
      <c r="I464" s="9">
        <f t="shared" si="7"/>
        <v>779409.99259491998</v>
      </c>
    </row>
    <row r="465" spans="1:9" s="2" customFormat="1" ht="19.7" customHeight="1" x14ac:dyDescent="0.2">
      <c r="A465" s="38" t="s">
        <v>1495</v>
      </c>
      <c r="B465" s="7" t="s">
        <v>1496</v>
      </c>
      <c r="C465" s="8" t="s">
        <v>1952</v>
      </c>
      <c r="D465" s="6" t="s">
        <v>1500</v>
      </c>
      <c r="E465" s="7" t="s">
        <v>1501</v>
      </c>
      <c r="F465" s="8" t="e">
        <v>#N/A</v>
      </c>
      <c r="G465" s="9">
        <v>8.0392257300755308</v>
      </c>
      <c r="H465" s="9">
        <v>0</v>
      </c>
      <c r="I465" s="9">
        <f t="shared" si="7"/>
        <v>8.0392257300755308</v>
      </c>
    </row>
    <row r="466" spans="1:9" s="2" customFormat="1" ht="19.7" customHeight="1" x14ac:dyDescent="0.2">
      <c r="A466" s="38" t="s">
        <v>1495</v>
      </c>
      <c r="B466" s="7" t="s">
        <v>1496</v>
      </c>
      <c r="C466" s="8" t="s">
        <v>1952</v>
      </c>
      <c r="D466" s="6" t="s">
        <v>1502</v>
      </c>
      <c r="E466" s="7" t="s">
        <v>1503</v>
      </c>
      <c r="F466" s="8" t="s">
        <v>1504</v>
      </c>
      <c r="G466" s="9">
        <v>1472633.73451967</v>
      </c>
      <c r="H466" s="9">
        <v>94468.763059743505</v>
      </c>
      <c r="I466" s="9">
        <f t="shared" si="7"/>
        <v>1378164.9714599266</v>
      </c>
    </row>
    <row r="467" spans="1:9" s="2" customFormat="1" ht="19.7" customHeight="1" x14ac:dyDescent="0.2">
      <c r="A467" s="38" t="s">
        <v>1495</v>
      </c>
      <c r="B467" s="7" t="s">
        <v>1496</v>
      </c>
      <c r="C467" s="8" t="s">
        <v>1952</v>
      </c>
      <c r="D467" s="6" t="s">
        <v>1505</v>
      </c>
      <c r="E467" s="7" t="s">
        <v>1506</v>
      </c>
      <c r="F467" s="8" t="s">
        <v>1507</v>
      </c>
      <c r="G467" s="9">
        <v>10537892.8908583</v>
      </c>
      <c r="H467" s="9">
        <v>1994931.6416718201</v>
      </c>
      <c r="I467" s="9">
        <f t="shared" si="7"/>
        <v>8542961.2491864804</v>
      </c>
    </row>
    <row r="468" spans="1:9" s="2" customFormat="1" ht="19.7" customHeight="1" x14ac:dyDescent="0.2">
      <c r="A468" s="38" t="s">
        <v>1508</v>
      </c>
      <c r="B468" s="7" t="s">
        <v>1509</v>
      </c>
      <c r="C468" s="8" t="s">
        <v>1953</v>
      </c>
      <c r="D468" s="6" t="s">
        <v>1510</v>
      </c>
      <c r="E468" s="7" t="s">
        <v>1511</v>
      </c>
      <c r="F468" s="8" t="s">
        <v>1512</v>
      </c>
      <c r="G468" s="9">
        <v>4533224.4129799502</v>
      </c>
      <c r="H468" s="9">
        <v>286748.59162679798</v>
      </c>
      <c r="I468" s="9">
        <f t="shared" si="7"/>
        <v>4246475.8213531524</v>
      </c>
    </row>
    <row r="469" spans="1:9" s="2" customFormat="1" ht="19.7" customHeight="1" x14ac:dyDescent="0.2">
      <c r="A469" s="38" t="s">
        <v>1508</v>
      </c>
      <c r="B469" s="7" t="s">
        <v>1509</v>
      </c>
      <c r="C469" s="8" t="s">
        <v>1953</v>
      </c>
      <c r="D469" s="6" t="s">
        <v>1513</v>
      </c>
      <c r="E469" s="7" t="s">
        <v>1514</v>
      </c>
      <c r="F469" s="8" t="s">
        <v>1515</v>
      </c>
      <c r="G469" s="9">
        <v>9695833.3550962191</v>
      </c>
      <c r="H469" s="9">
        <v>1974310.7606677299</v>
      </c>
      <c r="I469" s="9">
        <f t="shared" si="7"/>
        <v>7721522.594428489</v>
      </c>
    </row>
    <row r="470" spans="1:9" s="2" customFormat="1" ht="19.7" customHeight="1" x14ac:dyDescent="0.2">
      <c r="A470" s="38" t="s">
        <v>1508</v>
      </c>
      <c r="B470" s="7" t="s">
        <v>1509</v>
      </c>
      <c r="C470" s="8" t="s">
        <v>1953</v>
      </c>
      <c r="D470" s="6" t="s">
        <v>1516</v>
      </c>
      <c r="E470" s="7" t="s">
        <v>1517</v>
      </c>
      <c r="F470" s="8" t="s">
        <v>1518</v>
      </c>
      <c r="G470" s="9">
        <v>4326262.1039896803</v>
      </c>
      <c r="H470" s="9">
        <v>395761.43611015298</v>
      </c>
      <c r="I470" s="9">
        <f t="shared" si="7"/>
        <v>3930500.6678795274</v>
      </c>
    </row>
    <row r="471" spans="1:9" s="2" customFormat="1" ht="19.7" customHeight="1" x14ac:dyDescent="0.2">
      <c r="A471" s="38" t="s">
        <v>1519</v>
      </c>
      <c r="B471" s="7" t="s">
        <v>1520</v>
      </c>
      <c r="C471" s="8" t="s">
        <v>1954</v>
      </c>
      <c r="D471" s="6" t="s">
        <v>1521</v>
      </c>
      <c r="E471" s="7" t="s">
        <v>1522</v>
      </c>
      <c r="F471" s="8" t="s">
        <v>1523</v>
      </c>
      <c r="G471" s="9">
        <v>648581.36737315101</v>
      </c>
      <c r="H471" s="9">
        <v>174726.72792499801</v>
      </c>
      <c r="I471" s="9">
        <f t="shared" si="7"/>
        <v>473854.63944815297</v>
      </c>
    </row>
    <row r="472" spans="1:9" s="2" customFormat="1" ht="19.7" customHeight="1" x14ac:dyDescent="0.2">
      <c r="A472" s="38" t="s">
        <v>1519</v>
      </c>
      <c r="B472" s="7" t="s">
        <v>1520</v>
      </c>
      <c r="C472" s="8" t="s">
        <v>1954</v>
      </c>
      <c r="D472" s="6" t="s">
        <v>1524</v>
      </c>
      <c r="E472" s="7" t="s">
        <v>1525</v>
      </c>
      <c r="F472" s="8" t="s">
        <v>1526</v>
      </c>
      <c r="G472" s="9">
        <v>1831077.6596667101</v>
      </c>
      <c r="H472" s="9">
        <v>1792900.1917668099</v>
      </c>
      <c r="I472" s="9">
        <f t="shared" si="7"/>
        <v>38177.467899900163</v>
      </c>
    </row>
    <row r="473" spans="1:9" s="2" customFormat="1" ht="19.7" customHeight="1" x14ac:dyDescent="0.2">
      <c r="A473" s="38" t="s">
        <v>1519</v>
      </c>
      <c r="B473" s="7" t="s">
        <v>1520</v>
      </c>
      <c r="C473" s="8" t="s">
        <v>1954</v>
      </c>
      <c r="D473" s="6" t="s">
        <v>1527</v>
      </c>
      <c r="E473" s="7" t="s">
        <v>1528</v>
      </c>
      <c r="F473" s="8" t="s">
        <v>1529</v>
      </c>
      <c r="G473" s="9">
        <v>223188.73122213301</v>
      </c>
      <c r="H473" s="9">
        <v>58373.649021291902</v>
      </c>
      <c r="I473" s="9">
        <f t="shared" si="7"/>
        <v>164815.08220084111</v>
      </c>
    </row>
    <row r="474" spans="1:9" s="2" customFormat="1" ht="19.7" customHeight="1" x14ac:dyDescent="0.2">
      <c r="A474" s="38" t="s">
        <v>1530</v>
      </c>
      <c r="B474" s="7" t="s">
        <v>1531</v>
      </c>
      <c r="C474" s="8" t="s">
        <v>1955</v>
      </c>
      <c r="D474" s="6" t="s">
        <v>1532</v>
      </c>
      <c r="E474" s="7" t="s">
        <v>1533</v>
      </c>
      <c r="F474" s="8" t="s">
        <v>1534</v>
      </c>
      <c r="G474" s="9">
        <v>10833410.1754585</v>
      </c>
      <c r="H474" s="9">
        <v>2122261.1215062002</v>
      </c>
      <c r="I474" s="9">
        <f t="shared" si="7"/>
        <v>8711149.0539522991</v>
      </c>
    </row>
    <row r="475" spans="1:9" s="2" customFormat="1" ht="19.7" customHeight="1" x14ac:dyDescent="0.2">
      <c r="A475" s="38" t="s">
        <v>1530</v>
      </c>
      <c r="B475" s="7" t="s">
        <v>1531</v>
      </c>
      <c r="C475" s="8" t="s">
        <v>1955</v>
      </c>
      <c r="D475" s="6" t="s">
        <v>1535</v>
      </c>
      <c r="E475" s="7" t="s">
        <v>1536</v>
      </c>
      <c r="F475" s="8" t="s">
        <v>1537</v>
      </c>
      <c r="G475" s="9">
        <v>1192113.21461961</v>
      </c>
      <c r="H475" s="9">
        <v>720617.91064160096</v>
      </c>
      <c r="I475" s="9">
        <f t="shared" si="7"/>
        <v>471495.30397800903</v>
      </c>
    </row>
    <row r="476" spans="1:9" s="2" customFormat="1" ht="19.7" customHeight="1" x14ac:dyDescent="0.2">
      <c r="A476" s="38" t="s">
        <v>1530</v>
      </c>
      <c r="B476" s="7" t="s">
        <v>1531</v>
      </c>
      <c r="C476" s="8" t="s">
        <v>1955</v>
      </c>
      <c r="D476" s="6" t="s">
        <v>1538</v>
      </c>
      <c r="E476" s="7" t="s">
        <v>1539</v>
      </c>
      <c r="F476" s="8" t="s">
        <v>1540</v>
      </c>
      <c r="G476" s="9">
        <v>9670276.1858767997</v>
      </c>
      <c r="H476" s="9">
        <v>1581925.79620258</v>
      </c>
      <c r="I476" s="9">
        <f t="shared" si="7"/>
        <v>8088350.3896742202</v>
      </c>
    </row>
    <row r="477" spans="1:9" s="2" customFormat="1" ht="19.7" customHeight="1" x14ac:dyDescent="0.2">
      <c r="A477" s="38" t="s">
        <v>1541</v>
      </c>
      <c r="B477" s="7" t="s">
        <v>1542</v>
      </c>
      <c r="C477" s="8" t="s">
        <v>1897</v>
      </c>
      <c r="D477" s="6" t="s">
        <v>1543</v>
      </c>
      <c r="E477" s="7" t="s">
        <v>1544</v>
      </c>
      <c r="F477" s="8" t="s">
        <v>1545</v>
      </c>
      <c r="G477" s="9">
        <v>1207916.0092303399</v>
      </c>
      <c r="H477" s="9">
        <v>341348.29826819402</v>
      </c>
      <c r="I477" s="9">
        <f t="shared" si="7"/>
        <v>866567.71096214582</v>
      </c>
    </row>
    <row r="478" spans="1:9" s="2" customFormat="1" ht="19.7" customHeight="1" x14ac:dyDescent="0.2">
      <c r="A478" s="38" t="s">
        <v>1541</v>
      </c>
      <c r="B478" s="7" t="s">
        <v>1542</v>
      </c>
      <c r="C478" s="8" t="s">
        <v>1897</v>
      </c>
      <c r="D478" s="6" t="s">
        <v>1546</v>
      </c>
      <c r="E478" s="7" t="s">
        <v>1547</v>
      </c>
      <c r="F478" s="8" t="s">
        <v>1548</v>
      </c>
      <c r="G478" s="9">
        <v>391022.886430129</v>
      </c>
      <c r="H478" s="9">
        <v>31220.941901070601</v>
      </c>
      <c r="I478" s="9">
        <f t="shared" si="7"/>
        <v>359801.94452905841</v>
      </c>
    </row>
    <row r="479" spans="1:9" s="2" customFormat="1" ht="19.7" customHeight="1" x14ac:dyDescent="0.2">
      <c r="A479" s="38" t="s">
        <v>1541</v>
      </c>
      <c r="B479" s="7" t="s">
        <v>1542</v>
      </c>
      <c r="C479" s="8" t="s">
        <v>1897</v>
      </c>
      <c r="D479" s="6" t="s">
        <v>1549</v>
      </c>
      <c r="E479" s="7" t="s">
        <v>1550</v>
      </c>
      <c r="F479" s="8" t="s">
        <v>1551</v>
      </c>
      <c r="G479" s="9">
        <v>1030678.13615785</v>
      </c>
      <c r="H479" s="9">
        <v>172379.839194256</v>
      </c>
      <c r="I479" s="9">
        <f t="shared" si="7"/>
        <v>858298.29696359404</v>
      </c>
    </row>
    <row r="480" spans="1:9" s="2" customFormat="1" ht="19.7" customHeight="1" x14ac:dyDescent="0.2">
      <c r="A480" s="38" t="s">
        <v>1541</v>
      </c>
      <c r="B480" s="7" t="s">
        <v>1542</v>
      </c>
      <c r="C480" s="8" t="s">
        <v>1897</v>
      </c>
      <c r="D480" s="6" t="s">
        <v>1552</v>
      </c>
      <c r="E480" s="7" t="s">
        <v>1553</v>
      </c>
      <c r="F480" s="8" t="s">
        <v>1554</v>
      </c>
      <c r="G480" s="9">
        <v>4013548.9957342301</v>
      </c>
      <c r="H480" s="9">
        <v>1003345.80877866</v>
      </c>
      <c r="I480" s="9">
        <f t="shared" si="7"/>
        <v>3010203.1869555702</v>
      </c>
    </row>
    <row r="481" spans="1:9" s="2" customFormat="1" ht="19.7" customHeight="1" x14ac:dyDescent="0.2">
      <c r="A481" s="38" t="s">
        <v>1555</v>
      </c>
      <c r="B481" s="7" t="s">
        <v>1556</v>
      </c>
      <c r="C481" s="8" t="s">
        <v>1558</v>
      </c>
      <c r="D481" s="6" t="s">
        <v>1557</v>
      </c>
      <c r="E481" s="7" t="s">
        <v>1556</v>
      </c>
      <c r="F481" s="8" t="s">
        <v>1558</v>
      </c>
      <c r="G481" s="9">
        <v>753259.81543878501</v>
      </c>
      <c r="H481" s="9">
        <v>39726.127936152901</v>
      </c>
      <c r="I481" s="9">
        <f t="shared" si="7"/>
        <v>713533.68750263215</v>
      </c>
    </row>
    <row r="482" spans="1:9" s="2" customFormat="1" ht="19.7" customHeight="1" x14ac:dyDescent="0.2">
      <c r="A482" s="38" t="s">
        <v>1559</v>
      </c>
      <c r="B482" s="7" t="s">
        <v>1560</v>
      </c>
      <c r="C482" s="8" t="s">
        <v>1956</v>
      </c>
      <c r="D482" s="6" t="s">
        <v>1561</v>
      </c>
      <c r="E482" s="7" t="s">
        <v>1562</v>
      </c>
      <c r="F482" s="8" t="s">
        <v>1988</v>
      </c>
      <c r="G482" s="9">
        <v>3061190.26894389</v>
      </c>
      <c r="H482" s="9">
        <v>1413320.6502704599</v>
      </c>
      <c r="I482" s="9">
        <f t="shared" si="7"/>
        <v>1647869.6186734301</v>
      </c>
    </row>
    <row r="483" spans="1:9" s="2" customFormat="1" ht="19.7" customHeight="1" x14ac:dyDescent="0.2">
      <c r="A483" s="38" t="s">
        <v>1559</v>
      </c>
      <c r="B483" s="7" t="s">
        <v>1560</v>
      </c>
      <c r="C483" s="8" t="s">
        <v>1956</v>
      </c>
      <c r="D483" s="6" t="s">
        <v>1563</v>
      </c>
      <c r="E483" s="7" t="s">
        <v>1564</v>
      </c>
      <c r="F483" s="8" t="s">
        <v>1989</v>
      </c>
      <c r="G483" s="9">
        <v>966882.98013039201</v>
      </c>
      <c r="H483" s="9">
        <v>756718.47254790796</v>
      </c>
      <c r="I483" s="9">
        <f t="shared" si="7"/>
        <v>210164.50758248405</v>
      </c>
    </row>
    <row r="484" spans="1:9" s="2" customFormat="1" ht="19.7" customHeight="1" x14ac:dyDescent="0.2">
      <c r="A484" s="38" t="s">
        <v>1559</v>
      </c>
      <c r="B484" s="7" t="s">
        <v>1560</v>
      </c>
      <c r="C484" s="8" t="s">
        <v>1956</v>
      </c>
      <c r="D484" s="6" t="s">
        <v>1565</v>
      </c>
      <c r="E484" s="7" t="s">
        <v>1566</v>
      </c>
      <c r="F484" s="8" t="s">
        <v>1990</v>
      </c>
      <c r="G484" s="9">
        <v>170363.34481613699</v>
      </c>
      <c r="H484" s="9">
        <v>146390.23919909401</v>
      </c>
      <c r="I484" s="9">
        <f t="shared" si="7"/>
        <v>23973.10561704298</v>
      </c>
    </row>
    <row r="485" spans="1:9" s="2" customFormat="1" ht="19.7" customHeight="1" x14ac:dyDescent="0.2">
      <c r="A485" s="38" t="s">
        <v>1559</v>
      </c>
      <c r="B485" s="7" t="s">
        <v>1560</v>
      </c>
      <c r="C485" s="8" t="s">
        <v>1956</v>
      </c>
      <c r="D485" s="6" t="s">
        <v>1567</v>
      </c>
      <c r="E485" s="7" t="s">
        <v>1568</v>
      </c>
      <c r="F485" s="8" t="s">
        <v>1991</v>
      </c>
      <c r="G485" s="9">
        <v>3385.78023608289</v>
      </c>
      <c r="H485" s="9">
        <v>801.52664219327198</v>
      </c>
      <c r="I485" s="9">
        <f t="shared" si="7"/>
        <v>2584.2535938896181</v>
      </c>
    </row>
    <row r="486" spans="1:9" s="2" customFormat="1" ht="19.7" customHeight="1" x14ac:dyDescent="0.2">
      <c r="A486" s="38" t="s">
        <v>1559</v>
      </c>
      <c r="B486" s="7" t="s">
        <v>1560</v>
      </c>
      <c r="C486" s="8" t="s">
        <v>1956</v>
      </c>
      <c r="D486" s="6" t="s">
        <v>1569</v>
      </c>
      <c r="E486" s="7" t="s">
        <v>1570</v>
      </c>
      <c r="F486" s="8" t="s">
        <v>1992</v>
      </c>
      <c r="G486" s="9">
        <v>2030254.09621863</v>
      </c>
      <c r="H486" s="9">
        <v>27206.825409986301</v>
      </c>
      <c r="I486" s="9">
        <f t="shared" si="7"/>
        <v>2003047.2708086437</v>
      </c>
    </row>
    <row r="487" spans="1:9" s="2" customFormat="1" ht="19.7" customHeight="1" x14ac:dyDescent="0.2">
      <c r="A487" s="38" t="s">
        <v>1559</v>
      </c>
      <c r="B487" s="7" t="s">
        <v>1560</v>
      </c>
      <c r="C487" s="8" t="s">
        <v>1956</v>
      </c>
      <c r="D487" s="6" t="s">
        <v>1571</v>
      </c>
      <c r="E487" s="7" t="s">
        <v>1572</v>
      </c>
      <c r="F487" s="8" t="s">
        <v>1993</v>
      </c>
      <c r="G487" s="9">
        <v>73206.229807343203</v>
      </c>
      <c r="H487" s="9">
        <v>14338.1940613884</v>
      </c>
      <c r="I487" s="9">
        <f t="shared" si="7"/>
        <v>58868.035745954803</v>
      </c>
    </row>
    <row r="488" spans="1:9" s="2" customFormat="1" ht="19.7" customHeight="1" x14ac:dyDescent="0.2">
      <c r="A488" s="38" t="s">
        <v>1559</v>
      </c>
      <c r="B488" s="7" t="s">
        <v>1560</v>
      </c>
      <c r="C488" s="8" t="s">
        <v>1956</v>
      </c>
      <c r="D488" s="6" t="s">
        <v>1573</v>
      </c>
      <c r="E488" s="7" t="s">
        <v>1574</v>
      </c>
      <c r="F488" s="8" t="s">
        <v>1994</v>
      </c>
      <c r="G488" s="9">
        <v>5894290.5699132103</v>
      </c>
      <c r="H488" s="9">
        <v>534312.779225901</v>
      </c>
      <c r="I488" s="9">
        <f t="shared" si="7"/>
        <v>5359977.7906873096</v>
      </c>
    </row>
    <row r="489" spans="1:9" s="2" customFormat="1" ht="19.7" customHeight="1" x14ac:dyDescent="0.2">
      <c r="A489" s="38" t="s">
        <v>1559</v>
      </c>
      <c r="B489" s="7" t="s">
        <v>1560</v>
      </c>
      <c r="C489" s="8" t="s">
        <v>1956</v>
      </c>
      <c r="D489" s="6" t="s">
        <v>1575</v>
      </c>
      <c r="E489" s="7" t="s">
        <v>1576</v>
      </c>
      <c r="F489" s="8" t="s">
        <v>1995</v>
      </c>
      <c r="G489" s="9">
        <v>432702.80170226702</v>
      </c>
      <c r="H489" s="9">
        <v>12048.305552956401</v>
      </c>
      <c r="I489" s="9">
        <f t="shared" si="7"/>
        <v>420654.49614931061</v>
      </c>
    </row>
    <row r="490" spans="1:9" s="2" customFormat="1" ht="19.7" customHeight="1" x14ac:dyDescent="0.2">
      <c r="A490" s="38" t="s">
        <v>1559</v>
      </c>
      <c r="B490" s="7" t="s">
        <v>1560</v>
      </c>
      <c r="C490" s="8" t="s">
        <v>1956</v>
      </c>
      <c r="D490" s="6" t="s">
        <v>1577</v>
      </c>
      <c r="E490" s="7" t="s">
        <v>1578</v>
      </c>
      <c r="F490" s="8" t="s">
        <v>1996</v>
      </c>
      <c r="G490" s="9">
        <v>24364.172268456099</v>
      </c>
      <c r="H490" s="9">
        <v>59047.815172537397</v>
      </c>
      <c r="I490" s="9">
        <f t="shared" si="7"/>
        <v>-34683.642904081295</v>
      </c>
    </row>
    <row r="491" spans="1:9" s="2" customFormat="1" ht="19.7" customHeight="1" x14ac:dyDescent="0.2">
      <c r="A491" s="38" t="s">
        <v>1559</v>
      </c>
      <c r="B491" s="7" t="s">
        <v>1560</v>
      </c>
      <c r="C491" s="8" t="s">
        <v>1956</v>
      </c>
      <c r="D491" s="6" t="s">
        <v>1579</v>
      </c>
      <c r="E491" s="7" t="s">
        <v>1580</v>
      </c>
      <c r="F491" s="8" t="s">
        <v>1997</v>
      </c>
      <c r="G491" s="9">
        <v>795.21459752648002</v>
      </c>
      <c r="H491" s="9">
        <v>649.31315854776005</v>
      </c>
      <c r="I491" s="9">
        <f t="shared" si="7"/>
        <v>145.90143897871997</v>
      </c>
    </row>
    <row r="492" spans="1:9" s="2" customFormat="1" ht="19.7" customHeight="1" x14ac:dyDescent="0.2">
      <c r="A492" s="38" t="s">
        <v>1559</v>
      </c>
      <c r="B492" s="7" t="s">
        <v>1560</v>
      </c>
      <c r="C492" s="8" t="s">
        <v>1956</v>
      </c>
      <c r="D492" s="6" t="s">
        <v>1581</v>
      </c>
      <c r="E492" s="7" t="s">
        <v>1582</v>
      </c>
      <c r="F492" s="8" t="s">
        <v>1998</v>
      </c>
      <c r="G492" s="9">
        <v>3806037.73506987</v>
      </c>
      <c r="H492" s="9">
        <v>1588758.90419047</v>
      </c>
      <c r="I492" s="9">
        <f t="shared" si="7"/>
        <v>2217278.8308794</v>
      </c>
    </row>
    <row r="493" spans="1:9" s="2" customFormat="1" ht="19.7" customHeight="1" x14ac:dyDescent="0.2">
      <c r="A493" s="38" t="s">
        <v>1559</v>
      </c>
      <c r="B493" s="7" t="s">
        <v>1560</v>
      </c>
      <c r="C493" s="8" t="s">
        <v>1956</v>
      </c>
      <c r="D493" s="6" t="s">
        <v>1583</v>
      </c>
      <c r="E493" s="7" t="s">
        <v>1584</v>
      </c>
      <c r="F493" s="8" t="s">
        <v>1585</v>
      </c>
      <c r="G493" s="9">
        <v>1057471.69243516</v>
      </c>
      <c r="H493" s="9">
        <v>19805.0925239469</v>
      </c>
      <c r="I493" s="9">
        <f t="shared" si="7"/>
        <v>1037666.5999112132</v>
      </c>
    </row>
    <row r="494" spans="1:9" s="2" customFormat="1" ht="19.7" customHeight="1" x14ac:dyDescent="0.2">
      <c r="A494" s="38" t="s">
        <v>1586</v>
      </c>
      <c r="B494" s="7" t="s">
        <v>1587</v>
      </c>
      <c r="C494" s="8" t="s">
        <v>1957</v>
      </c>
      <c r="D494" s="6" t="s">
        <v>1588</v>
      </c>
      <c r="E494" s="7" t="s">
        <v>1589</v>
      </c>
      <c r="F494" s="8" t="s">
        <v>1590</v>
      </c>
      <c r="G494" s="9">
        <v>1158060.36817548</v>
      </c>
      <c r="H494" s="9">
        <v>344616.27401875902</v>
      </c>
      <c r="I494" s="9">
        <f t="shared" si="7"/>
        <v>813444.09415672102</v>
      </c>
    </row>
    <row r="495" spans="1:9" s="2" customFormat="1" ht="19.7" customHeight="1" x14ac:dyDescent="0.2">
      <c r="A495" s="38" t="s">
        <v>1586</v>
      </c>
      <c r="B495" s="7" t="s">
        <v>1587</v>
      </c>
      <c r="C495" s="8" t="s">
        <v>1957</v>
      </c>
      <c r="D495" s="6" t="s">
        <v>1591</v>
      </c>
      <c r="E495" s="7" t="s">
        <v>1592</v>
      </c>
      <c r="F495" s="8" t="s">
        <v>1593</v>
      </c>
      <c r="G495" s="9">
        <v>794526.17434471101</v>
      </c>
      <c r="H495" s="9">
        <v>104275.155719945</v>
      </c>
      <c r="I495" s="9">
        <f t="shared" si="7"/>
        <v>690251.01862476603</v>
      </c>
    </row>
    <row r="496" spans="1:9" s="2" customFormat="1" ht="19.7" customHeight="1" x14ac:dyDescent="0.2">
      <c r="A496" s="38" t="s">
        <v>1586</v>
      </c>
      <c r="B496" s="7" t="s">
        <v>1587</v>
      </c>
      <c r="C496" s="8" t="s">
        <v>1957</v>
      </c>
      <c r="D496" s="6" t="s">
        <v>1594</v>
      </c>
      <c r="E496" s="7" t="s">
        <v>1595</v>
      </c>
      <c r="F496" s="8" t="s">
        <v>1596</v>
      </c>
      <c r="G496" s="9">
        <v>2032389.5448205799</v>
      </c>
      <c r="H496" s="9">
        <v>68256.794571117993</v>
      </c>
      <c r="I496" s="9">
        <f t="shared" si="7"/>
        <v>1964132.750249462</v>
      </c>
    </row>
    <row r="497" spans="1:9" s="2" customFormat="1" ht="19.7" customHeight="1" x14ac:dyDescent="0.2">
      <c r="A497" s="38" t="s">
        <v>1597</v>
      </c>
      <c r="B497" s="7" t="s">
        <v>1598</v>
      </c>
      <c r="C497" s="8" t="s">
        <v>1958</v>
      </c>
      <c r="D497" s="6" t="s">
        <v>1599</v>
      </c>
      <c r="E497" s="7" t="s">
        <v>1600</v>
      </c>
      <c r="F497" s="8" t="s">
        <v>1601</v>
      </c>
      <c r="G497" s="9">
        <v>812313.90232588304</v>
      </c>
      <c r="H497" s="9">
        <v>183390.58134051599</v>
      </c>
      <c r="I497" s="9">
        <f t="shared" si="7"/>
        <v>628923.32098536706</v>
      </c>
    </row>
    <row r="498" spans="1:9" s="2" customFormat="1" ht="19.7" customHeight="1" x14ac:dyDescent="0.2">
      <c r="A498" s="38" t="s">
        <v>1597</v>
      </c>
      <c r="B498" s="7" t="s">
        <v>1598</v>
      </c>
      <c r="C498" s="8" t="s">
        <v>1958</v>
      </c>
      <c r="D498" s="6" t="s">
        <v>1602</v>
      </c>
      <c r="E498" s="7" t="s">
        <v>1603</v>
      </c>
      <c r="F498" s="8" t="s">
        <v>1604</v>
      </c>
      <c r="G498" s="9">
        <v>1243051.1242861501</v>
      </c>
      <c r="H498" s="9">
        <v>169457.823862755</v>
      </c>
      <c r="I498" s="9">
        <f t="shared" si="7"/>
        <v>1073593.3004233951</v>
      </c>
    </row>
    <row r="499" spans="1:9" s="2" customFormat="1" ht="19.7" customHeight="1" x14ac:dyDescent="0.2">
      <c r="A499" s="38" t="s">
        <v>1597</v>
      </c>
      <c r="B499" s="7" t="s">
        <v>1598</v>
      </c>
      <c r="C499" s="8" t="s">
        <v>1958</v>
      </c>
      <c r="D499" s="6" t="s">
        <v>1605</v>
      </c>
      <c r="E499" s="7" t="s">
        <v>1606</v>
      </c>
      <c r="F499" s="8" t="s">
        <v>1607</v>
      </c>
      <c r="G499" s="9">
        <v>548574.81286907895</v>
      </c>
      <c r="H499" s="9">
        <v>127944.216358074</v>
      </c>
      <c r="I499" s="9">
        <f t="shared" si="7"/>
        <v>420630.59651100496</v>
      </c>
    </row>
    <row r="500" spans="1:9" s="2" customFormat="1" ht="19.7" customHeight="1" x14ac:dyDescent="0.2">
      <c r="A500" s="38" t="s">
        <v>1608</v>
      </c>
      <c r="B500" s="7" t="s">
        <v>1609</v>
      </c>
      <c r="C500" s="8" t="s">
        <v>1959</v>
      </c>
      <c r="D500" s="6" t="s">
        <v>1610</v>
      </c>
      <c r="E500" s="7" t="s">
        <v>1611</v>
      </c>
      <c r="F500" s="8" t="s">
        <v>1612</v>
      </c>
      <c r="G500" s="9">
        <v>6926082.3807759201</v>
      </c>
      <c r="H500" s="9">
        <v>35205.627750781197</v>
      </c>
      <c r="I500" s="9">
        <f t="shared" si="7"/>
        <v>6890876.7530251388</v>
      </c>
    </row>
    <row r="501" spans="1:9" s="2" customFormat="1" ht="19.7" customHeight="1" x14ac:dyDescent="0.2">
      <c r="A501" s="38" t="s">
        <v>1608</v>
      </c>
      <c r="B501" s="7" t="s">
        <v>1609</v>
      </c>
      <c r="C501" s="8" t="s">
        <v>1959</v>
      </c>
      <c r="D501" s="6" t="s">
        <v>1613</v>
      </c>
      <c r="E501" s="7" t="s">
        <v>1614</v>
      </c>
      <c r="F501" s="8" t="s">
        <v>1615</v>
      </c>
      <c r="G501" s="9">
        <v>7064484.1146873403</v>
      </c>
      <c r="H501" s="9">
        <v>239161.443022066</v>
      </c>
      <c r="I501" s="9">
        <f t="shared" si="7"/>
        <v>6825322.6716652745</v>
      </c>
    </row>
    <row r="502" spans="1:9" s="2" customFormat="1" ht="19.7" customHeight="1" x14ac:dyDescent="0.2">
      <c r="A502" s="38" t="s">
        <v>1608</v>
      </c>
      <c r="B502" s="7" t="s">
        <v>1609</v>
      </c>
      <c r="C502" s="8" t="s">
        <v>1959</v>
      </c>
      <c r="D502" s="6" t="s">
        <v>1616</v>
      </c>
      <c r="E502" s="7" t="s">
        <v>1617</v>
      </c>
      <c r="F502" s="8" t="s">
        <v>1618</v>
      </c>
      <c r="G502" s="9">
        <v>12207.363646194401</v>
      </c>
      <c r="H502" s="9">
        <v>6924.5087872578997</v>
      </c>
      <c r="I502" s="9">
        <f t="shared" si="7"/>
        <v>5282.8548589365009</v>
      </c>
    </row>
    <row r="503" spans="1:9" s="2" customFormat="1" ht="19.7" customHeight="1" x14ac:dyDescent="0.2">
      <c r="A503" s="38" t="s">
        <v>1619</v>
      </c>
      <c r="B503" s="7" t="s">
        <v>1620</v>
      </c>
      <c r="C503" s="8" t="s">
        <v>1960</v>
      </c>
      <c r="D503" s="6" t="s">
        <v>1621</v>
      </c>
      <c r="E503" s="7" t="s">
        <v>1622</v>
      </c>
      <c r="F503" s="8" t="s">
        <v>1623</v>
      </c>
      <c r="G503" s="9">
        <v>3148162.6550102201</v>
      </c>
      <c r="H503" s="9">
        <v>309673.26326002699</v>
      </c>
      <c r="I503" s="9">
        <f t="shared" si="7"/>
        <v>2838489.3917501932</v>
      </c>
    </row>
    <row r="504" spans="1:9" s="2" customFormat="1" ht="19.7" customHeight="1" x14ac:dyDescent="0.2">
      <c r="A504" s="38" t="s">
        <v>1619</v>
      </c>
      <c r="B504" s="7" t="s">
        <v>1620</v>
      </c>
      <c r="C504" s="8" t="s">
        <v>1960</v>
      </c>
      <c r="D504" s="6" t="s">
        <v>1624</v>
      </c>
      <c r="E504" s="7" t="s">
        <v>1625</v>
      </c>
      <c r="F504" s="8" t="s">
        <v>1626</v>
      </c>
      <c r="G504" s="9">
        <v>1965635.4800869101</v>
      </c>
      <c r="H504" s="9">
        <v>23130.072504766598</v>
      </c>
      <c r="I504" s="9">
        <f t="shared" si="7"/>
        <v>1942505.4075821436</v>
      </c>
    </row>
    <row r="505" spans="1:9" s="2" customFormat="1" ht="19.7" customHeight="1" x14ac:dyDescent="0.2">
      <c r="A505" s="38" t="s">
        <v>1619</v>
      </c>
      <c r="B505" s="7" t="s">
        <v>1620</v>
      </c>
      <c r="C505" s="8" t="s">
        <v>1960</v>
      </c>
      <c r="D505" s="6" t="s">
        <v>1627</v>
      </c>
      <c r="E505" s="7" t="s">
        <v>1628</v>
      </c>
      <c r="F505" s="8" t="s">
        <v>1629</v>
      </c>
      <c r="G505" s="9">
        <v>362001.10888663097</v>
      </c>
      <c r="H505" s="9">
        <v>64353.1514565654</v>
      </c>
      <c r="I505" s="9">
        <f t="shared" si="7"/>
        <v>297647.95743006555</v>
      </c>
    </row>
    <row r="506" spans="1:9" s="2" customFormat="1" ht="19.7" customHeight="1" x14ac:dyDescent="0.2">
      <c r="A506" s="38" t="s">
        <v>1619</v>
      </c>
      <c r="B506" s="7" t="s">
        <v>1620</v>
      </c>
      <c r="C506" s="8" t="s">
        <v>1960</v>
      </c>
      <c r="D506" s="6" t="s">
        <v>1630</v>
      </c>
      <c r="E506" s="7" t="s">
        <v>1631</v>
      </c>
      <c r="F506" s="8" t="s">
        <v>1632</v>
      </c>
      <c r="G506" s="9">
        <v>1986838.0635366901</v>
      </c>
      <c r="H506" s="9">
        <v>201017.11487288101</v>
      </c>
      <c r="I506" s="9">
        <f t="shared" si="7"/>
        <v>1785820.9486638091</v>
      </c>
    </row>
    <row r="507" spans="1:9" s="2" customFormat="1" ht="19.7" customHeight="1" x14ac:dyDescent="0.2">
      <c r="A507" s="38" t="s">
        <v>1619</v>
      </c>
      <c r="B507" s="7" t="s">
        <v>1620</v>
      </c>
      <c r="C507" s="8" t="s">
        <v>1960</v>
      </c>
      <c r="D507" s="6" t="s">
        <v>1633</v>
      </c>
      <c r="E507" s="7" t="s">
        <v>1634</v>
      </c>
      <c r="F507" s="8" t="s">
        <v>1635</v>
      </c>
      <c r="G507" s="9">
        <v>845887.62691538502</v>
      </c>
      <c r="H507" s="9">
        <v>360533.54228382302</v>
      </c>
      <c r="I507" s="9">
        <f t="shared" si="7"/>
        <v>485354.084631562</v>
      </c>
    </row>
    <row r="508" spans="1:9" s="2" customFormat="1" ht="19.7" customHeight="1" x14ac:dyDescent="0.2">
      <c r="A508" s="38" t="s">
        <v>1636</v>
      </c>
      <c r="B508" s="7" t="s">
        <v>1637</v>
      </c>
      <c r="C508" s="8" t="s">
        <v>1961</v>
      </c>
      <c r="D508" s="6" t="s">
        <v>1638</v>
      </c>
      <c r="E508" s="7" t="s">
        <v>1639</v>
      </c>
      <c r="F508" s="8" t="s">
        <v>1640</v>
      </c>
      <c r="G508" s="9">
        <v>458684.111925715</v>
      </c>
      <c r="H508" s="9">
        <v>265858.72409844003</v>
      </c>
      <c r="I508" s="9">
        <f t="shared" si="7"/>
        <v>192825.38782727497</v>
      </c>
    </row>
    <row r="509" spans="1:9" s="2" customFormat="1" ht="19.7" customHeight="1" x14ac:dyDescent="0.2">
      <c r="A509" s="38" t="s">
        <v>1636</v>
      </c>
      <c r="B509" s="7" t="s">
        <v>1637</v>
      </c>
      <c r="C509" s="8" t="s">
        <v>1961</v>
      </c>
      <c r="D509" s="6" t="s">
        <v>1641</v>
      </c>
      <c r="E509" s="7" t="s">
        <v>1642</v>
      </c>
      <c r="F509" s="8" t="s">
        <v>1643</v>
      </c>
      <c r="G509" s="9">
        <v>689263.25231250795</v>
      </c>
      <c r="H509" s="9">
        <v>20821.778832049898</v>
      </c>
      <c r="I509" s="9">
        <f t="shared" si="7"/>
        <v>668441.47348045802</v>
      </c>
    </row>
    <row r="510" spans="1:9" s="2" customFormat="1" ht="19.7" customHeight="1" x14ac:dyDescent="0.2">
      <c r="A510" s="38" t="s">
        <v>1636</v>
      </c>
      <c r="B510" s="7" t="s">
        <v>1637</v>
      </c>
      <c r="C510" s="8" t="s">
        <v>1961</v>
      </c>
      <c r="D510" s="6" t="s">
        <v>1644</v>
      </c>
      <c r="E510" s="7" t="s">
        <v>1645</v>
      </c>
      <c r="F510" s="8" t="s">
        <v>1646</v>
      </c>
      <c r="G510" s="9">
        <v>1655348.31818362</v>
      </c>
      <c r="H510" s="9">
        <v>186971.24274631299</v>
      </c>
      <c r="I510" s="9">
        <f t="shared" si="7"/>
        <v>1468377.0754373069</v>
      </c>
    </row>
    <row r="511" spans="1:9" s="2" customFormat="1" ht="19.7" customHeight="1" x14ac:dyDescent="0.2">
      <c r="A511" s="38" t="s">
        <v>1636</v>
      </c>
      <c r="B511" s="7" t="s">
        <v>1637</v>
      </c>
      <c r="C511" s="8" t="s">
        <v>1961</v>
      </c>
      <c r="D511" s="6" t="s">
        <v>1647</v>
      </c>
      <c r="E511" s="7" t="s">
        <v>1648</v>
      </c>
      <c r="F511" s="8" t="s">
        <v>1649</v>
      </c>
      <c r="G511" s="9">
        <v>568570.41921041999</v>
      </c>
      <c r="H511" s="9">
        <v>308929.653567367</v>
      </c>
      <c r="I511" s="9">
        <f t="shared" si="7"/>
        <v>259640.76564305299</v>
      </c>
    </row>
    <row r="512" spans="1:9" s="2" customFormat="1" ht="19.7" customHeight="1" x14ac:dyDescent="0.2">
      <c r="A512" s="38" t="s">
        <v>1636</v>
      </c>
      <c r="B512" s="7" t="s">
        <v>1637</v>
      </c>
      <c r="C512" s="8" t="s">
        <v>1961</v>
      </c>
      <c r="D512" s="6" t="s">
        <v>1650</v>
      </c>
      <c r="E512" s="7" t="s">
        <v>1651</v>
      </c>
      <c r="F512" s="8" t="s">
        <v>1652</v>
      </c>
      <c r="G512" s="9">
        <v>1095818.14359378</v>
      </c>
      <c r="H512" s="9">
        <v>145938.963751715</v>
      </c>
      <c r="I512" s="9">
        <f t="shared" si="7"/>
        <v>949879.17984206497</v>
      </c>
    </row>
    <row r="513" spans="1:9" s="2" customFormat="1" ht="19.7" customHeight="1" x14ac:dyDescent="0.2">
      <c r="A513" s="38" t="s">
        <v>1636</v>
      </c>
      <c r="B513" s="7" t="s">
        <v>1637</v>
      </c>
      <c r="C513" s="8" t="s">
        <v>1961</v>
      </c>
      <c r="D513" s="6" t="s">
        <v>1653</v>
      </c>
      <c r="E513" s="7" t="s">
        <v>1654</v>
      </c>
      <c r="F513" s="8" t="s">
        <v>1655</v>
      </c>
      <c r="G513" s="9">
        <v>549301.26538511505</v>
      </c>
      <c r="H513" s="9">
        <v>16939.4963693434</v>
      </c>
      <c r="I513" s="9">
        <f t="shared" si="7"/>
        <v>532361.76901577169</v>
      </c>
    </row>
    <row r="514" spans="1:9" s="2" customFormat="1" ht="19.7" customHeight="1" x14ac:dyDescent="0.2">
      <c r="A514" s="38" t="s">
        <v>1636</v>
      </c>
      <c r="B514" s="7" t="s">
        <v>1637</v>
      </c>
      <c r="C514" s="8" t="s">
        <v>1961</v>
      </c>
      <c r="D514" s="6" t="s">
        <v>1656</v>
      </c>
      <c r="E514" s="7" t="s">
        <v>1657</v>
      </c>
      <c r="F514" s="8" t="s">
        <v>1658</v>
      </c>
      <c r="G514" s="9">
        <v>441424.37182440597</v>
      </c>
      <c r="H514" s="9">
        <v>362059.58793410403</v>
      </c>
      <c r="I514" s="9">
        <f t="shared" si="7"/>
        <v>79364.783890301944</v>
      </c>
    </row>
    <row r="515" spans="1:9" s="2" customFormat="1" ht="19.7" customHeight="1" x14ac:dyDescent="0.2">
      <c r="A515" s="38" t="s">
        <v>1659</v>
      </c>
      <c r="B515" s="7" t="s">
        <v>1660</v>
      </c>
      <c r="C515" s="8" t="s">
        <v>1962</v>
      </c>
      <c r="D515" s="6" t="s">
        <v>1661</v>
      </c>
      <c r="E515" s="7" t="s">
        <v>1662</v>
      </c>
      <c r="F515" s="8" t="s">
        <v>1663</v>
      </c>
      <c r="G515" s="9">
        <v>50580014.527998902</v>
      </c>
      <c r="H515" s="9">
        <v>4103012.433675</v>
      </c>
      <c r="I515" s="9">
        <f t="shared" ref="I515:I578" si="8">G515-H515</f>
        <v>46477002.094323903</v>
      </c>
    </row>
    <row r="516" spans="1:9" s="2" customFormat="1" ht="19.7" customHeight="1" x14ac:dyDescent="0.2">
      <c r="A516" s="38" t="s">
        <v>1659</v>
      </c>
      <c r="B516" s="7" t="s">
        <v>1660</v>
      </c>
      <c r="C516" s="8" t="s">
        <v>1962</v>
      </c>
      <c r="D516" s="6" t="s">
        <v>1664</v>
      </c>
      <c r="E516" s="7" t="s">
        <v>1665</v>
      </c>
      <c r="F516" s="8" t="s">
        <v>1999</v>
      </c>
      <c r="G516" s="9">
        <v>1192288.7738068099</v>
      </c>
      <c r="H516" s="9">
        <v>15036.8745873956</v>
      </c>
      <c r="I516" s="9">
        <f t="shared" si="8"/>
        <v>1177251.8992194142</v>
      </c>
    </row>
    <row r="517" spans="1:9" s="2" customFormat="1" ht="19.7" customHeight="1" x14ac:dyDescent="0.2">
      <c r="A517" s="38" t="s">
        <v>1659</v>
      </c>
      <c r="B517" s="7" t="s">
        <v>1660</v>
      </c>
      <c r="C517" s="8" t="s">
        <v>1962</v>
      </c>
      <c r="D517" s="6" t="s">
        <v>1666</v>
      </c>
      <c r="E517" s="7" t="s">
        <v>1667</v>
      </c>
      <c r="F517" s="8" t="s">
        <v>1668</v>
      </c>
      <c r="G517" s="9">
        <v>2104791.6160786198</v>
      </c>
      <c r="H517" s="9">
        <v>4369867.9574959697</v>
      </c>
      <c r="I517" s="9">
        <f t="shared" si="8"/>
        <v>-2265076.3414173499</v>
      </c>
    </row>
    <row r="518" spans="1:9" s="2" customFormat="1" ht="19.7" customHeight="1" x14ac:dyDescent="0.2">
      <c r="A518" s="38" t="s">
        <v>1659</v>
      </c>
      <c r="B518" s="7" t="s">
        <v>1660</v>
      </c>
      <c r="C518" s="8" t="s">
        <v>1962</v>
      </c>
      <c r="D518" s="6" t="s">
        <v>1669</v>
      </c>
      <c r="E518" s="7" t="s">
        <v>1670</v>
      </c>
      <c r="F518" s="8" t="s">
        <v>1671</v>
      </c>
      <c r="G518" s="9">
        <v>403653.90734053898</v>
      </c>
      <c r="H518" s="9">
        <v>11861.3113016431</v>
      </c>
      <c r="I518" s="9">
        <f t="shared" si="8"/>
        <v>391792.59603889589</v>
      </c>
    </row>
    <row r="519" spans="1:9" s="2" customFormat="1" ht="19.7" customHeight="1" x14ac:dyDescent="0.2">
      <c r="A519" s="38" t="s">
        <v>1659</v>
      </c>
      <c r="B519" s="7" t="s">
        <v>1660</v>
      </c>
      <c r="C519" s="8" t="s">
        <v>1962</v>
      </c>
      <c r="D519" s="6" t="s">
        <v>1672</v>
      </c>
      <c r="E519" s="7" t="s">
        <v>1673</v>
      </c>
      <c r="F519" s="8" t="s">
        <v>1674</v>
      </c>
      <c r="G519" s="9">
        <v>6304904.3322681701</v>
      </c>
      <c r="H519" s="9">
        <v>193906.57878481099</v>
      </c>
      <c r="I519" s="9">
        <f t="shared" si="8"/>
        <v>6110997.7534833588</v>
      </c>
    </row>
    <row r="520" spans="1:9" s="2" customFormat="1" ht="19.7" customHeight="1" x14ac:dyDescent="0.2">
      <c r="A520" s="38" t="s">
        <v>1659</v>
      </c>
      <c r="B520" s="7" t="s">
        <v>1660</v>
      </c>
      <c r="C520" s="8" t="s">
        <v>1962</v>
      </c>
      <c r="D520" s="6" t="s">
        <v>1675</v>
      </c>
      <c r="E520" s="7" t="s">
        <v>1676</v>
      </c>
      <c r="F520" s="8" t="s">
        <v>1677</v>
      </c>
      <c r="G520" s="9">
        <v>683101.55802846898</v>
      </c>
      <c r="H520" s="9">
        <v>1294.5714594680701</v>
      </c>
      <c r="I520" s="9">
        <f t="shared" si="8"/>
        <v>681806.98656900087</v>
      </c>
    </row>
    <row r="521" spans="1:9" s="2" customFormat="1" ht="19.7" customHeight="1" x14ac:dyDescent="0.2">
      <c r="A521" s="38" t="s">
        <v>1659</v>
      </c>
      <c r="B521" s="7" t="s">
        <v>1660</v>
      </c>
      <c r="C521" s="8" t="s">
        <v>1962</v>
      </c>
      <c r="D521" s="6" t="s">
        <v>1678</v>
      </c>
      <c r="E521" s="7" t="s">
        <v>1679</v>
      </c>
      <c r="F521" s="8" t="s">
        <v>1680</v>
      </c>
      <c r="G521" s="9">
        <v>3929639.1507732999</v>
      </c>
      <c r="H521" s="9">
        <v>14099.749005412599</v>
      </c>
      <c r="I521" s="9">
        <f t="shared" si="8"/>
        <v>3915539.4017678872</v>
      </c>
    </row>
    <row r="522" spans="1:9" s="2" customFormat="1" ht="19.7" customHeight="1" x14ac:dyDescent="0.2">
      <c r="A522" s="38" t="s">
        <v>1659</v>
      </c>
      <c r="B522" s="7" t="s">
        <v>1660</v>
      </c>
      <c r="C522" s="8" t="s">
        <v>1962</v>
      </c>
      <c r="D522" s="6" t="s">
        <v>1681</v>
      </c>
      <c r="E522" s="7" t="s">
        <v>1682</v>
      </c>
      <c r="F522" s="8" t="s">
        <v>1683</v>
      </c>
      <c r="G522" s="9">
        <v>64588.465378057102</v>
      </c>
      <c r="H522" s="9">
        <v>13651.0172618824</v>
      </c>
      <c r="I522" s="9">
        <f t="shared" si="8"/>
        <v>50937.448116174703</v>
      </c>
    </row>
    <row r="523" spans="1:9" s="2" customFormat="1" ht="19.7" customHeight="1" x14ac:dyDescent="0.2">
      <c r="A523" s="38" t="s">
        <v>1659</v>
      </c>
      <c r="B523" s="7" t="s">
        <v>1660</v>
      </c>
      <c r="C523" s="8" t="s">
        <v>1962</v>
      </c>
      <c r="D523" s="6" t="s">
        <v>1684</v>
      </c>
      <c r="E523" s="7" t="s">
        <v>1685</v>
      </c>
      <c r="F523" s="8" t="s">
        <v>1686</v>
      </c>
      <c r="G523" s="9">
        <v>713.27140995213495</v>
      </c>
      <c r="H523" s="9">
        <v>0</v>
      </c>
      <c r="I523" s="9">
        <f t="shared" si="8"/>
        <v>713.27140995213495</v>
      </c>
    </row>
    <row r="524" spans="1:9" s="2" customFormat="1" ht="19.7" customHeight="1" x14ac:dyDescent="0.2">
      <c r="A524" s="38" t="s">
        <v>1687</v>
      </c>
      <c r="B524" s="7" t="s">
        <v>1688</v>
      </c>
      <c r="C524" s="8" t="s">
        <v>1963</v>
      </c>
      <c r="D524" s="6" t="s">
        <v>1689</v>
      </c>
      <c r="E524" s="7" t="s">
        <v>1690</v>
      </c>
      <c r="F524" s="8" t="s">
        <v>1691</v>
      </c>
      <c r="G524" s="9">
        <v>135749.20710246399</v>
      </c>
      <c r="H524" s="9">
        <v>21081.557106789402</v>
      </c>
      <c r="I524" s="9">
        <f t="shared" si="8"/>
        <v>114667.64999567458</v>
      </c>
    </row>
    <row r="525" spans="1:9" s="2" customFormat="1" ht="19.7" customHeight="1" x14ac:dyDescent="0.2">
      <c r="A525" s="38" t="s">
        <v>1687</v>
      </c>
      <c r="B525" s="7" t="s">
        <v>1688</v>
      </c>
      <c r="C525" s="8" t="s">
        <v>1963</v>
      </c>
      <c r="D525" s="6" t="s">
        <v>1692</v>
      </c>
      <c r="E525" s="7" t="s">
        <v>1693</v>
      </c>
      <c r="F525" s="8" t="s">
        <v>1694</v>
      </c>
      <c r="G525" s="9">
        <v>110603.009188906</v>
      </c>
      <c r="H525" s="9">
        <v>29087.056988861801</v>
      </c>
      <c r="I525" s="9">
        <f t="shared" si="8"/>
        <v>81515.952200044194</v>
      </c>
    </row>
    <row r="526" spans="1:9" s="2" customFormat="1" ht="19.7" customHeight="1" x14ac:dyDescent="0.2">
      <c r="A526" s="38" t="s">
        <v>1687</v>
      </c>
      <c r="B526" s="7" t="s">
        <v>1688</v>
      </c>
      <c r="C526" s="8" t="s">
        <v>1963</v>
      </c>
      <c r="D526" s="6" t="s">
        <v>1695</v>
      </c>
      <c r="E526" s="7" t="s">
        <v>1696</v>
      </c>
      <c r="F526" s="8" t="s">
        <v>1697</v>
      </c>
      <c r="G526" s="9">
        <v>307948.65842562099</v>
      </c>
      <c r="H526" s="9">
        <v>7361.3830052760104</v>
      </c>
      <c r="I526" s="9">
        <f t="shared" si="8"/>
        <v>300587.27542034496</v>
      </c>
    </row>
    <row r="527" spans="1:9" s="2" customFormat="1" ht="19.7" customHeight="1" x14ac:dyDescent="0.2">
      <c r="A527" s="38" t="s">
        <v>1687</v>
      </c>
      <c r="B527" s="7" t="s">
        <v>1688</v>
      </c>
      <c r="C527" s="8" t="s">
        <v>1963</v>
      </c>
      <c r="D527" s="6" t="s">
        <v>1698</v>
      </c>
      <c r="E527" s="7" t="s">
        <v>1699</v>
      </c>
      <c r="F527" s="8" t="s">
        <v>1700</v>
      </c>
      <c r="G527" s="9">
        <v>1919513.05657338</v>
      </c>
      <c r="H527" s="9">
        <v>58401.0521326003</v>
      </c>
      <c r="I527" s="9">
        <f t="shared" si="8"/>
        <v>1861112.0044407798</v>
      </c>
    </row>
    <row r="528" spans="1:9" s="2" customFormat="1" ht="19.7" customHeight="1" x14ac:dyDescent="0.2">
      <c r="A528" s="38" t="s">
        <v>1687</v>
      </c>
      <c r="B528" s="7" t="s">
        <v>1688</v>
      </c>
      <c r="C528" s="8" t="s">
        <v>1963</v>
      </c>
      <c r="D528" s="6" t="s">
        <v>1701</v>
      </c>
      <c r="E528" s="7" t="s">
        <v>1702</v>
      </c>
      <c r="F528" s="8" t="s">
        <v>1703</v>
      </c>
      <c r="G528" s="9">
        <v>274865.799678943</v>
      </c>
      <c r="H528" s="9">
        <v>7515.3962061684297</v>
      </c>
      <c r="I528" s="9">
        <f t="shared" si="8"/>
        <v>267350.40347277455</v>
      </c>
    </row>
    <row r="529" spans="1:9" s="2" customFormat="1" ht="19.7" customHeight="1" x14ac:dyDescent="0.2">
      <c r="A529" s="38" t="s">
        <v>1687</v>
      </c>
      <c r="B529" s="7" t="s">
        <v>1688</v>
      </c>
      <c r="C529" s="8" t="s">
        <v>1963</v>
      </c>
      <c r="D529" s="6" t="s">
        <v>1704</v>
      </c>
      <c r="E529" s="7" t="s">
        <v>1705</v>
      </c>
      <c r="F529" s="8" t="s">
        <v>1706</v>
      </c>
      <c r="G529" s="9">
        <v>4272342.0739086904</v>
      </c>
      <c r="H529" s="9">
        <v>127276.089324364</v>
      </c>
      <c r="I529" s="9">
        <f t="shared" si="8"/>
        <v>4145065.9845843264</v>
      </c>
    </row>
    <row r="530" spans="1:9" s="2" customFormat="1" ht="19.7" customHeight="1" x14ac:dyDescent="0.2">
      <c r="A530" s="38" t="s">
        <v>1687</v>
      </c>
      <c r="B530" s="7" t="s">
        <v>1688</v>
      </c>
      <c r="C530" s="8" t="s">
        <v>1963</v>
      </c>
      <c r="D530" s="6" t="s">
        <v>1707</v>
      </c>
      <c r="E530" s="7" t="s">
        <v>1708</v>
      </c>
      <c r="F530" s="8" t="s">
        <v>1709</v>
      </c>
      <c r="G530" s="9">
        <v>45327.658610992599</v>
      </c>
      <c r="H530" s="9">
        <v>14553.8665182896</v>
      </c>
      <c r="I530" s="9">
        <f t="shared" si="8"/>
        <v>30773.792092702999</v>
      </c>
    </row>
    <row r="531" spans="1:9" s="2" customFormat="1" ht="19.7" customHeight="1" x14ac:dyDescent="0.2">
      <c r="A531" s="38" t="s">
        <v>1687</v>
      </c>
      <c r="B531" s="7" t="s">
        <v>1688</v>
      </c>
      <c r="C531" s="8" t="s">
        <v>1963</v>
      </c>
      <c r="D531" s="6" t="s">
        <v>1710</v>
      </c>
      <c r="E531" s="7" t="s">
        <v>1711</v>
      </c>
      <c r="F531" s="8" t="s">
        <v>1712</v>
      </c>
      <c r="G531" s="9">
        <v>71152.275489780906</v>
      </c>
      <c r="H531" s="9">
        <v>1983.9207822949199</v>
      </c>
      <c r="I531" s="9">
        <f t="shared" si="8"/>
        <v>69168.354707485982</v>
      </c>
    </row>
    <row r="532" spans="1:9" s="2" customFormat="1" ht="19.7" customHeight="1" x14ac:dyDescent="0.2">
      <c r="A532" s="38" t="s">
        <v>1687</v>
      </c>
      <c r="B532" s="7" t="s">
        <v>1688</v>
      </c>
      <c r="C532" s="8" t="s">
        <v>1963</v>
      </c>
      <c r="D532" s="6" t="s">
        <v>1713</v>
      </c>
      <c r="E532" s="7" t="s">
        <v>1714</v>
      </c>
      <c r="F532" s="8" t="s">
        <v>1715</v>
      </c>
      <c r="G532" s="9">
        <v>255536.11437123301</v>
      </c>
      <c r="H532" s="9">
        <v>16902.5624774475</v>
      </c>
      <c r="I532" s="9">
        <f t="shared" si="8"/>
        <v>238633.55189378551</v>
      </c>
    </row>
    <row r="533" spans="1:9" s="2" customFormat="1" ht="19.7" customHeight="1" x14ac:dyDescent="0.2">
      <c r="A533" s="38" t="s">
        <v>1687</v>
      </c>
      <c r="B533" s="7" t="s">
        <v>1688</v>
      </c>
      <c r="C533" s="8" t="s">
        <v>1963</v>
      </c>
      <c r="D533" s="6" t="s">
        <v>1716</v>
      </c>
      <c r="E533" s="7" t="s">
        <v>1717</v>
      </c>
      <c r="F533" s="8" t="s">
        <v>1718</v>
      </c>
      <c r="G533" s="9">
        <v>2018473.76517094</v>
      </c>
      <c r="H533" s="9">
        <v>128870.372434989</v>
      </c>
      <c r="I533" s="9">
        <f t="shared" si="8"/>
        <v>1889603.3927359509</v>
      </c>
    </row>
    <row r="534" spans="1:9" s="2" customFormat="1" ht="19.7" customHeight="1" x14ac:dyDescent="0.2">
      <c r="A534" s="38" t="s">
        <v>1687</v>
      </c>
      <c r="B534" s="7" t="s">
        <v>1688</v>
      </c>
      <c r="C534" s="8" t="s">
        <v>1963</v>
      </c>
      <c r="D534" s="6" t="s">
        <v>1719</v>
      </c>
      <c r="E534" s="7" t="s">
        <v>1720</v>
      </c>
      <c r="F534" s="8" t="s">
        <v>1721</v>
      </c>
      <c r="G534" s="9">
        <v>186553.13572882299</v>
      </c>
      <c r="H534" s="9">
        <v>23148.9495668778</v>
      </c>
      <c r="I534" s="9">
        <f t="shared" si="8"/>
        <v>163404.1861619452</v>
      </c>
    </row>
    <row r="535" spans="1:9" s="2" customFormat="1" ht="19.7" customHeight="1" x14ac:dyDescent="0.2">
      <c r="A535" s="38" t="s">
        <v>1722</v>
      </c>
      <c r="B535" s="7" t="s">
        <v>1723</v>
      </c>
      <c r="C535" s="8" t="s">
        <v>1964</v>
      </c>
      <c r="D535" s="6" t="s">
        <v>1724</v>
      </c>
      <c r="E535" s="7" t="s">
        <v>1725</v>
      </c>
      <c r="F535" s="8" t="s">
        <v>1726</v>
      </c>
      <c r="G535" s="9">
        <v>7466373.1743535297</v>
      </c>
      <c r="H535" s="9">
        <v>51652.649390897001</v>
      </c>
      <c r="I535" s="9">
        <f t="shared" si="8"/>
        <v>7414720.5249626329</v>
      </c>
    </row>
    <row r="536" spans="1:9" s="2" customFormat="1" ht="19.7" customHeight="1" x14ac:dyDescent="0.2">
      <c r="A536" s="38" t="s">
        <v>1722</v>
      </c>
      <c r="B536" s="7" t="s">
        <v>1723</v>
      </c>
      <c r="C536" s="8" t="s">
        <v>1964</v>
      </c>
      <c r="D536" s="6" t="s">
        <v>1727</v>
      </c>
      <c r="E536" s="7" t="s">
        <v>1728</v>
      </c>
      <c r="F536" s="8" t="s">
        <v>1729</v>
      </c>
      <c r="G536" s="9">
        <v>619673.30637019698</v>
      </c>
      <c r="H536" s="9">
        <v>39151.273345854599</v>
      </c>
      <c r="I536" s="9">
        <f t="shared" si="8"/>
        <v>580522.03302434238</v>
      </c>
    </row>
    <row r="537" spans="1:9" s="2" customFormat="1" ht="19.7" customHeight="1" x14ac:dyDescent="0.2">
      <c r="A537" s="38" t="s">
        <v>1722</v>
      </c>
      <c r="B537" s="7" t="s">
        <v>1723</v>
      </c>
      <c r="C537" s="8" t="s">
        <v>1964</v>
      </c>
      <c r="D537" s="6" t="s">
        <v>1730</v>
      </c>
      <c r="E537" s="7" t="s">
        <v>1731</v>
      </c>
      <c r="F537" s="8" t="s">
        <v>1732</v>
      </c>
      <c r="G537" s="9">
        <v>412973.319547299</v>
      </c>
      <c r="H537" s="9">
        <v>20628.5281275007</v>
      </c>
      <c r="I537" s="9">
        <f t="shared" si="8"/>
        <v>392344.79141979828</v>
      </c>
    </row>
    <row r="538" spans="1:9" s="2" customFormat="1" ht="19.7" customHeight="1" x14ac:dyDescent="0.2">
      <c r="A538" s="38" t="s">
        <v>1722</v>
      </c>
      <c r="B538" s="7" t="s">
        <v>1723</v>
      </c>
      <c r="C538" s="8" t="s">
        <v>1964</v>
      </c>
      <c r="D538" s="6" t="s">
        <v>1733</v>
      </c>
      <c r="E538" s="7" t="s">
        <v>1734</v>
      </c>
      <c r="F538" s="8" t="s">
        <v>1735</v>
      </c>
      <c r="G538" s="9">
        <v>299634.750246157</v>
      </c>
      <c r="H538" s="9">
        <v>56940.371358956399</v>
      </c>
      <c r="I538" s="9">
        <f t="shared" si="8"/>
        <v>242694.37888720061</v>
      </c>
    </row>
    <row r="539" spans="1:9" s="2" customFormat="1" ht="19.7" customHeight="1" x14ac:dyDescent="0.2">
      <c r="A539" s="38" t="s">
        <v>1722</v>
      </c>
      <c r="B539" s="7" t="s">
        <v>1723</v>
      </c>
      <c r="C539" s="8" t="s">
        <v>1964</v>
      </c>
      <c r="D539" s="6" t="s">
        <v>1736</v>
      </c>
      <c r="E539" s="7" t="s">
        <v>1737</v>
      </c>
      <c r="F539" s="8" t="s">
        <v>1738</v>
      </c>
      <c r="G539" s="9">
        <v>1105744.9281244799</v>
      </c>
      <c r="H539" s="9">
        <v>202396.45876016599</v>
      </c>
      <c r="I539" s="9">
        <f t="shared" si="8"/>
        <v>903348.46936431399</v>
      </c>
    </row>
    <row r="540" spans="1:9" s="2" customFormat="1" ht="19.7" customHeight="1" x14ac:dyDescent="0.2">
      <c r="A540" s="38" t="s">
        <v>1739</v>
      </c>
      <c r="B540" s="7" t="s">
        <v>1740</v>
      </c>
      <c r="C540" s="8" t="s">
        <v>1965</v>
      </c>
      <c r="D540" s="6" t="s">
        <v>1741</v>
      </c>
      <c r="E540" s="7" t="s">
        <v>1742</v>
      </c>
      <c r="F540" s="8" t="s">
        <v>1743</v>
      </c>
      <c r="G540" s="9">
        <v>127709.105552786</v>
      </c>
      <c r="H540" s="9">
        <v>0</v>
      </c>
      <c r="I540" s="9">
        <f t="shared" si="8"/>
        <v>127709.105552786</v>
      </c>
    </row>
    <row r="541" spans="1:9" s="2" customFormat="1" ht="19.7" customHeight="1" x14ac:dyDescent="0.2">
      <c r="A541" s="38" t="s">
        <v>1739</v>
      </c>
      <c r="B541" s="7" t="s">
        <v>1740</v>
      </c>
      <c r="C541" s="8" t="s">
        <v>1965</v>
      </c>
      <c r="D541" s="6" t="s">
        <v>1744</v>
      </c>
      <c r="E541" s="7" t="s">
        <v>1745</v>
      </c>
      <c r="F541" s="8" t="s">
        <v>1746</v>
      </c>
      <c r="G541" s="9">
        <v>42080.232460031497</v>
      </c>
      <c r="H541" s="9">
        <v>3708.3273004706898</v>
      </c>
      <c r="I541" s="9">
        <f t="shared" si="8"/>
        <v>38371.905159560803</v>
      </c>
    </row>
    <row r="542" spans="1:9" s="2" customFormat="1" ht="19.7" customHeight="1" x14ac:dyDescent="0.2">
      <c r="A542" s="38" t="s">
        <v>1739</v>
      </c>
      <c r="B542" s="7" t="s">
        <v>1740</v>
      </c>
      <c r="C542" s="8" t="s">
        <v>1965</v>
      </c>
      <c r="D542" s="6" t="s">
        <v>1747</v>
      </c>
      <c r="E542" s="7" t="s">
        <v>1748</v>
      </c>
      <c r="F542" s="8" t="s">
        <v>1749</v>
      </c>
      <c r="G542" s="9">
        <v>321710.90134592302</v>
      </c>
      <c r="H542" s="9">
        <v>941.87826995862304</v>
      </c>
      <c r="I542" s="9">
        <f t="shared" si="8"/>
        <v>320769.02307596442</v>
      </c>
    </row>
    <row r="543" spans="1:9" s="2" customFormat="1" ht="19.7" customHeight="1" x14ac:dyDescent="0.2">
      <c r="A543" s="38" t="s">
        <v>1739</v>
      </c>
      <c r="B543" s="7" t="s">
        <v>1740</v>
      </c>
      <c r="C543" s="8" t="s">
        <v>1965</v>
      </c>
      <c r="D543" s="6" t="s">
        <v>1750</v>
      </c>
      <c r="E543" s="7" t="s">
        <v>1751</v>
      </c>
      <c r="F543" s="8" t="s">
        <v>1752</v>
      </c>
      <c r="G543" s="9">
        <v>122956.551488039</v>
      </c>
      <c r="H543" s="9">
        <v>8779.7593639193892</v>
      </c>
      <c r="I543" s="9">
        <f t="shared" si="8"/>
        <v>114176.7921241196</v>
      </c>
    </row>
    <row r="544" spans="1:9" s="2" customFormat="1" ht="19.7" customHeight="1" x14ac:dyDescent="0.2">
      <c r="A544" s="38" t="s">
        <v>1753</v>
      </c>
      <c r="B544" s="7" t="s">
        <v>1754</v>
      </c>
      <c r="C544" s="8" t="s">
        <v>1966</v>
      </c>
      <c r="D544" s="6" t="s">
        <v>1755</v>
      </c>
      <c r="E544" s="7" t="s">
        <v>1756</v>
      </c>
      <c r="F544" s="8" t="s">
        <v>1757</v>
      </c>
      <c r="G544" s="9">
        <v>3669.8585202702302</v>
      </c>
      <c r="H544" s="9">
        <v>0</v>
      </c>
      <c r="I544" s="9">
        <f t="shared" si="8"/>
        <v>3669.8585202702302</v>
      </c>
    </row>
    <row r="545" spans="1:9" s="2" customFormat="1" ht="19.7" customHeight="1" x14ac:dyDescent="0.2">
      <c r="A545" s="38" t="s">
        <v>1753</v>
      </c>
      <c r="B545" s="7" t="s">
        <v>1754</v>
      </c>
      <c r="C545" s="8" t="s">
        <v>1966</v>
      </c>
      <c r="D545" s="6" t="s">
        <v>1758</v>
      </c>
      <c r="E545" s="7" t="s">
        <v>1759</v>
      </c>
      <c r="F545" s="8" t="s">
        <v>1760</v>
      </c>
      <c r="G545" s="9">
        <v>695.54830911605495</v>
      </c>
      <c r="H545" s="9">
        <v>1849.8587365467499</v>
      </c>
      <c r="I545" s="9">
        <f t="shared" si="8"/>
        <v>-1154.310427430695</v>
      </c>
    </row>
    <row r="546" spans="1:9" s="2" customFormat="1" ht="19.7" customHeight="1" x14ac:dyDescent="0.2">
      <c r="A546" s="38" t="s">
        <v>1753</v>
      </c>
      <c r="B546" s="7" t="s">
        <v>1754</v>
      </c>
      <c r="C546" s="8" t="s">
        <v>1966</v>
      </c>
      <c r="D546" s="6" t="s">
        <v>1761</v>
      </c>
      <c r="E546" s="7" t="s">
        <v>1762</v>
      </c>
      <c r="F546" s="8" t="s">
        <v>1763</v>
      </c>
      <c r="G546" s="9">
        <v>109832.82277995</v>
      </c>
      <c r="H546" s="9">
        <v>18641.910040181901</v>
      </c>
      <c r="I546" s="9">
        <f t="shared" si="8"/>
        <v>91190.9127397681</v>
      </c>
    </row>
    <row r="547" spans="1:9" s="2" customFormat="1" ht="19.7" customHeight="1" x14ac:dyDescent="0.2">
      <c r="A547" s="38" t="s">
        <v>1764</v>
      </c>
      <c r="B547" s="7" t="s">
        <v>1765</v>
      </c>
      <c r="C547" s="8" t="s">
        <v>1767</v>
      </c>
      <c r="D547" s="6" t="s">
        <v>1766</v>
      </c>
      <c r="E547" s="7" t="s">
        <v>1765</v>
      </c>
      <c r="F547" s="8" t="e">
        <v>#N/A</v>
      </c>
      <c r="G547" s="9">
        <v>31.417009578773001</v>
      </c>
      <c r="H547" s="9">
        <v>0</v>
      </c>
      <c r="I547" s="9">
        <f t="shared" si="8"/>
        <v>31.417009578773001</v>
      </c>
    </row>
    <row r="548" spans="1:9" s="2" customFormat="1" ht="19.7" customHeight="1" x14ac:dyDescent="0.2">
      <c r="A548" s="38" t="s">
        <v>1764</v>
      </c>
      <c r="B548" s="7" t="s">
        <v>1765</v>
      </c>
      <c r="C548" s="8" t="s">
        <v>1767</v>
      </c>
      <c r="D548" s="6" t="s">
        <v>1768</v>
      </c>
      <c r="E548" s="7" t="s">
        <v>1769</v>
      </c>
      <c r="F548" s="8" t="s">
        <v>1770</v>
      </c>
      <c r="G548" s="9">
        <v>678664.101785306</v>
      </c>
      <c r="H548" s="9">
        <v>50526.395244364001</v>
      </c>
      <c r="I548" s="9">
        <f t="shared" si="8"/>
        <v>628137.70654094196</v>
      </c>
    </row>
    <row r="549" spans="1:9" s="2" customFormat="1" ht="19.7" customHeight="1" x14ac:dyDescent="0.2">
      <c r="A549" s="38" t="s">
        <v>1764</v>
      </c>
      <c r="B549" s="7" t="s">
        <v>1765</v>
      </c>
      <c r="C549" s="8" t="s">
        <v>1767</v>
      </c>
      <c r="D549" s="6" t="s">
        <v>1771</v>
      </c>
      <c r="E549" s="7" t="s">
        <v>1772</v>
      </c>
      <c r="F549" s="8" t="s">
        <v>1773</v>
      </c>
      <c r="G549" s="9">
        <v>655337.929633867</v>
      </c>
      <c r="H549" s="9">
        <v>121598.22068815801</v>
      </c>
      <c r="I549" s="9">
        <f t="shared" si="8"/>
        <v>533739.70894570905</v>
      </c>
    </row>
    <row r="550" spans="1:9" s="2" customFormat="1" ht="19.7" customHeight="1" x14ac:dyDescent="0.2">
      <c r="A550" s="38" t="s">
        <v>1764</v>
      </c>
      <c r="B550" s="7" t="s">
        <v>1765</v>
      </c>
      <c r="C550" s="8" t="s">
        <v>1767</v>
      </c>
      <c r="D550" s="6" t="s">
        <v>1774</v>
      </c>
      <c r="E550" s="7" t="s">
        <v>1775</v>
      </c>
      <c r="F550" s="8" t="s">
        <v>1776</v>
      </c>
      <c r="G550" s="9">
        <v>131705.01859038899</v>
      </c>
      <c r="H550" s="9">
        <v>29213.146076345602</v>
      </c>
      <c r="I550" s="9">
        <f t="shared" si="8"/>
        <v>102491.8725140434</v>
      </c>
    </row>
    <row r="551" spans="1:9" s="2" customFormat="1" ht="19.7" customHeight="1" x14ac:dyDescent="0.2">
      <c r="A551" s="38" t="s">
        <v>1764</v>
      </c>
      <c r="B551" s="7" t="s">
        <v>1765</v>
      </c>
      <c r="C551" s="8" t="s">
        <v>1767</v>
      </c>
      <c r="D551" s="6" t="s">
        <v>1777</v>
      </c>
      <c r="E551" s="7" t="s">
        <v>1778</v>
      </c>
      <c r="F551" s="8" t="s">
        <v>1779</v>
      </c>
      <c r="G551" s="9">
        <v>821532.16875066201</v>
      </c>
      <c r="H551" s="9">
        <v>19987.4370947803</v>
      </c>
      <c r="I551" s="9">
        <f t="shared" si="8"/>
        <v>801544.73165588174</v>
      </c>
    </row>
    <row r="552" spans="1:9" s="2" customFormat="1" ht="19.7" customHeight="1" x14ac:dyDescent="0.2">
      <c r="A552" s="38" t="s">
        <v>1780</v>
      </c>
      <c r="B552" s="7" t="s">
        <v>1781</v>
      </c>
      <c r="C552" s="8" t="s">
        <v>1967</v>
      </c>
      <c r="D552" s="6" t="s">
        <v>1782</v>
      </c>
      <c r="E552" s="7" t="s">
        <v>1783</v>
      </c>
      <c r="F552" s="8" t="s">
        <v>1784</v>
      </c>
      <c r="G552" s="9">
        <v>117418.38966482801</v>
      </c>
      <c r="H552" s="9">
        <v>2781.9683215804098</v>
      </c>
      <c r="I552" s="9">
        <f t="shared" si="8"/>
        <v>114636.4213432476</v>
      </c>
    </row>
    <row r="553" spans="1:9" s="2" customFormat="1" ht="19.7" customHeight="1" x14ac:dyDescent="0.2">
      <c r="A553" s="38" t="s">
        <v>1780</v>
      </c>
      <c r="B553" s="7" t="s">
        <v>1781</v>
      </c>
      <c r="C553" s="8" t="s">
        <v>1967</v>
      </c>
      <c r="D553" s="6" t="s">
        <v>1785</v>
      </c>
      <c r="E553" s="7" t="s">
        <v>1786</v>
      </c>
      <c r="F553" s="8" t="s">
        <v>1787</v>
      </c>
      <c r="G553" s="9">
        <v>362513.21541801101</v>
      </c>
      <c r="H553" s="9">
        <v>29165.891053892701</v>
      </c>
      <c r="I553" s="9">
        <f t="shared" si="8"/>
        <v>333347.32436411828</v>
      </c>
    </row>
    <row r="554" spans="1:9" s="2" customFormat="1" ht="19.7" customHeight="1" x14ac:dyDescent="0.2">
      <c r="A554" s="38" t="s">
        <v>1780</v>
      </c>
      <c r="B554" s="7" t="s">
        <v>1781</v>
      </c>
      <c r="C554" s="8" t="s">
        <v>1967</v>
      </c>
      <c r="D554" s="6" t="s">
        <v>1788</v>
      </c>
      <c r="E554" s="7" t="s">
        <v>1789</v>
      </c>
      <c r="F554" s="8" t="s">
        <v>1790</v>
      </c>
      <c r="G554" s="9">
        <v>65563.967262679202</v>
      </c>
      <c r="H554" s="9">
        <v>1393.2669282474201</v>
      </c>
      <c r="I554" s="9">
        <f t="shared" si="8"/>
        <v>64170.700334431778</v>
      </c>
    </row>
    <row r="555" spans="1:9" s="2" customFormat="1" ht="19.7" customHeight="1" x14ac:dyDescent="0.2">
      <c r="A555" s="38" t="s">
        <v>1780</v>
      </c>
      <c r="B555" s="7" t="s">
        <v>1781</v>
      </c>
      <c r="C555" s="8" t="s">
        <v>1967</v>
      </c>
      <c r="D555" s="6" t="s">
        <v>1791</v>
      </c>
      <c r="E555" s="7" t="s">
        <v>1792</v>
      </c>
      <c r="F555" s="8" t="s">
        <v>1793</v>
      </c>
      <c r="G555" s="9">
        <v>45105.303968731001</v>
      </c>
      <c r="H555" s="9">
        <v>16734.438051007099</v>
      </c>
      <c r="I555" s="9">
        <f t="shared" si="8"/>
        <v>28370.865917723902</v>
      </c>
    </row>
    <row r="556" spans="1:9" s="2" customFormat="1" ht="19.7" customHeight="1" x14ac:dyDescent="0.2">
      <c r="A556" s="38" t="s">
        <v>1794</v>
      </c>
      <c r="B556" s="7" t="s">
        <v>1795</v>
      </c>
      <c r="C556" s="8" t="s">
        <v>1797</v>
      </c>
      <c r="D556" s="6" t="s">
        <v>1796</v>
      </c>
      <c r="E556" s="7" t="s">
        <v>1795</v>
      </c>
      <c r="F556" s="8" t="s">
        <v>1797</v>
      </c>
      <c r="G556" s="9">
        <v>3618667.1410976001</v>
      </c>
      <c r="H556" s="9">
        <v>32380.807353742999</v>
      </c>
      <c r="I556" s="9">
        <f t="shared" si="8"/>
        <v>3586286.3337438572</v>
      </c>
    </row>
    <row r="557" spans="1:9" s="2" customFormat="1" ht="19.7" customHeight="1" x14ac:dyDescent="0.2">
      <c r="A557" s="38" t="s">
        <v>1798</v>
      </c>
      <c r="B557" s="7" t="s">
        <v>1799</v>
      </c>
      <c r="C557" s="8" t="s">
        <v>1968</v>
      </c>
      <c r="D557" s="6" t="s">
        <v>1800</v>
      </c>
      <c r="E557" s="7" t="s">
        <v>1801</v>
      </c>
      <c r="F557" s="8" t="s">
        <v>1802</v>
      </c>
      <c r="G557" s="9">
        <v>1269746.8226920201</v>
      </c>
      <c r="H557" s="9">
        <v>466211.639507288</v>
      </c>
      <c r="I557" s="9">
        <f t="shared" si="8"/>
        <v>803535.1831847321</v>
      </c>
    </row>
    <row r="558" spans="1:9" s="2" customFormat="1" ht="19.7" customHeight="1" x14ac:dyDescent="0.2">
      <c r="A558" s="38" t="s">
        <v>1798</v>
      </c>
      <c r="B558" s="7" t="s">
        <v>1799</v>
      </c>
      <c r="C558" s="8" t="s">
        <v>1968</v>
      </c>
      <c r="D558" s="6" t="s">
        <v>1803</v>
      </c>
      <c r="E558" s="7" t="s">
        <v>1804</v>
      </c>
      <c r="F558" s="8" t="s">
        <v>2000</v>
      </c>
      <c r="G558" s="9">
        <v>1089254.1885859501</v>
      </c>
      <c r="H558" s="9">
        <v>1227301.7742911</v>
      </c>
      <c r="I558" s="9">
        <f t="shared" si="8"/>
        <v>-138047.58570514992</v>
      </c>
    </row>
    <row r="559" spans="1:9" s="2" customFormat="1" ht="19.7" customHeight="1" x14ac:dyDescent="0.2">
      <c r="A559" s="38" t="s">
        <v>1798</v>
      </c>
      <c r="B559" s="7" t="s">
        <v>1799</v>
      </c>
      <c r="C559" s="8" t="s">
        <v>1968</v>
      </c>
      <c r="D559" s="6" t="s">
        <v>1805</v>
      </c>
      <c r="E559" s="7" t="s">
        <v>1806</v>
      </c>
      <c r="F559" s="8" t="s">
        <v>1807</v>
      </c>
      <c r="G559" s="9">
        <v>385154.00700986298</v>
      </c>
      <c r="H559" s="9">
        <v>78431.249075873202</v>
      </c>
      <c r="I559" s="9">
        <f t="shared" si="8"/>
        <v>306722.75793398975</v>
      </c>
    </row>
    <row r="560" spans="1:9" s="2" customFormat="1" ht="19.7" customHeight="1" x14ac:dyDescent="0.2">
      <c r="A560" s="38" t="s">
        <v>1798</v>
      </c>
      <c r="B560" s="7" t="s">
        <v>1799</v>
      </c>
      <c r="C560" s="8" t="s">
        <v>1968</v>
      </c>
      <c r="D560" s="6" t="s">
        <v>1808</v>
      </c>
      <c r="E560" s="7" t="s">
        <v>1809</v>
      </c>
      <c r="F560" s="8" t="s">
        <v>1810</v>
      </c>
      <c r="G560" s="9">
        <v>716123.32252104406</v>
      </c>
      <c r="H560" s="9">
        <v>288323.25798857101</v>
      </c>
      <c r="I560" s="9">
        <f t="shared" si="8"/>
        <v>427800.06453247304</v>
      </c>
    </row>
    <row r="561" spans="1:9" s="2" customFormat="1" ht="19.7" customHeight="1" x14ac:dyDescent="0.2">
      <c r="A561" s="38" t="s">
        <v>1798</v>
      </c>
      <c r="B561" s="7" t="s">
        <v>1799</v>
      </c>
      <c r="C561" s="8" t="s">
        <v>1968</v>
      </c>
      <c r="D561" s="6" t="s">
        <v>1811</v>
      </c>
      <c r="E561" s="7" t="s">
        <v>1812</v>
      </c>
      <c r="F561" s="8" t="s">
        <v>1813</v>
      </c>
      <c r="G561" s="9">
        <v>194346.02332895101</v>
      </c>
      <c r="H561" s="9">
        <v>279592.868871435</v>
      </c>
      <c r="I561" s="9">
        <f t="shared" si="8"/>
        <v>-85246.845542483992</v>
      </c>
    </row>
    <row r="562" spans="1:9" s="2" customFormat="1" ht="19.7" customHeight="1" x14ac:dyDescent="0.2">
      <c r="A562" s="38" t="s">
        <v>1798</v>
      </c>
      <c r="B562" s="7" t="s">
        <v>1799</v>
      </c>
      <c r="C562" s="8" t="s">
        <v>1968</v>
      </c>
      <c r="D562" s="6" t="s">
        <v>1814</v>
      </c>
      <c r="E562" s="7" t="s">
        <v>1815</v>
      </c>
      <c r="F562" s="8" t="s">
        <v>1816</v>
      </c>
      <c r="G562" s="9">
        <v>1699101.99013392</v>
      </c>
      <c r="H562" s="9">
        <v>347038.25932931498</v>
      </c>
      <c r="I562" s="9">
        <f t="shared" si="8"/>
        <v>1352063.7308046049</v>
      </c>
    </row>
    <row r="563" spans="1:9" s="2" customFormat="1" ht="19.7" customHeight="1" x14ac:dyDescent="0.2">
      <c r="A563" s="38" t="s">
        <v>1817</v>
      </c>
      <c r="B563" s="7" t="s">
        <v>1818</v>
      </c>
      <c r="C563" s="8" t="s">
        <v>1969</v>
      </c>
      <c r="D563" s="6" t="s">
        <v>1819</v>
      </c>
      <c r="E563" s="7" t="s">
        <v>1820</v>
      </c>
      <c r="F563" s="8" t="s">
        <v>1821</v>
      </c>
      <c r="G563" s="9">
        <v>32530.377628186499</v>
      </c>
      <c r="H563" s="9">
        <v>248117.82480424101</v>
      </c>
      <c r="I563" s="9">
        <f t="shared" si="8"/>
        <v>-215587.44717605453</v>
      </c>
    </row>
    <row r="564" spans="1:9" s="2" customFormat="1" ht="19.7" customHeight="1" x14ac:dyDescent="0.2">
      <c r="A564" s="38" t="s">
        <v>1817</v>
      </c>
      <c r="B564" s="7" t="s">
        <v>1818</v>
      </c>
      <c r="C564" s="8" t="s">
        <v>1969</v>
      </c>
      <c r="D564" s="6" t="s">
        <v>1822</v>
      </c>
      <c r="E564" s="7" t="s">
        <v>1823</v>
      </c>
      <c r="F564" s="8" t="s">
        <v>1824</v>
      </c>
      <c r="G564" s="9">
        <v>609054.34598260699</v>
      </c>
      <c r="H564" s="9">
        <v>296068.63295701199</v>
      </c>
      <c r="I564" s="9">
        <f t="shared" si="8"/>
        <v>312985.713025595</v>
      </c>
    </row>
    <row r="565" spans="1:9" s="2" customFormat="1" ht="19.7" customHeight="1" x14ac:dyDescent="0.2">
      <c r="A565" s="38" t="s">
        <v>1817</v>
      </c>
      <c r="B565" s="7" t="s">
        <v>1818</v>
      </c>
      <c r="C565" s="8" t="s">
        <v>1969</v>
      </c>
      <c r="D565" s="6" t="s">
        <v>1825</v>
      </c>
      <c r="E565" s="7" t="s">
        <v>1826</v>
      </c>
      <c r="F565" s="8" t="s">
        <v>1827</v>
      </c>
      <c r="G565" s="9">
        <v>50586.930740576303</v>
      </c>
      <c r="H565" s="9">
        <v>1861.87045036739</v>
      </c>
      <c r="I565" s="9">
        <f t="shared" si="8"/>
        <v>48725.060290208916</v>
      </c>
    </row>
    <row r="566" spans="1:9" s="2" customFormat="1" ht="19.7" customHeight="1" x14ac:dyDescent="0.2">
      <c r="A566" s="38" t="s">
        <v>1817</v>
      </c>
      <c r="B566" s="7" t="s">
        <v>1818</v>
      </c>
      <c r="C566" s="8" t="s">
        <v>1969</v>
      </c>
      <c r="D566" s="6" t="s">
        <v>1828</v>
      </c>
      <c r="E566" s="7" t="s">
        <v>1829</v>
      </c>
      <c r="F566" s="8" t="s">
        <v>1830</v>
      </c>
      <c r="G566" s="9">
        <v>472451.04012282297</v>
      </c>
      <c r="H566" s="9">
        <v>97445.443218365297</v>
      </c>
      <c r="I566" s="9">
        <f t="shared" si="8"/>
        <v>375005.59690445766</v>
      </c>
    </row>
    <row r="567" spans="1:9" s="2" customFormat="1" ht="19.7" customHeight="1" x14ac:dyDescent="0.2">
      <c r="A567" s="38" t="s">
        <v>1817</v>
      </c>
      <c r="B567" s="7" t="s">
        <v>1818</v>
      </c>
      <c r="C567" s="8" t="s">
        <v>1969</v>
      </c>
      <c r="D567" s="6" t="s">
        <v>1831</v>
      </c>
      <c r="E567" s="7" t="s">
        <v>1832</v>
      </c>
      <c r="F567" s="8" t="s">
        <v>1833</v>
      </c>
      <c r="G567" s="9">
        <v>4545156.34472581</v>
      </c>
      <c r="H567" s="9">
        <v>193795.849093005</v>
      </c>
      <c r="I567" s="9">
        <f t="shared" si="8"/>
        <v>4351360.4956328049</v>
      </c>
    </row>
    <row r="568" spans="1:9" s="2" customFormat="1" ht="19.7" customHeight="1" x14ac:dyDescent="0.2">
      <c r="A568" s="38" t="s">
        <v>1834</v>
      </c>
      <c r="B568" s="7" t="s">
        <v>1835</v>
      </c>
      <c r="C568" s="8" t="s">
        <v>1970</v>
      </c>
      <c r="D568" s="6" t="s">
        <v>1836</v>
      </c>
      <c r="E568" s="7" t="s">
        <v>1837</v>
      </c>
      <c r="F568" s="8" t="s">
        <v>1838</v>
      </c>
      <c r="G568" s="9">
        <v>1879500.3862566501</v>
      </c>
      <c r="H568" s="9">
        <v>45603.5747914924</v>
      </c>
      <c r="I568" s="9">
        <f t="shared" si="8"/>
        <v>1833896.8114651577</v>
      </c>
    </row>
    <row r="569" spans="1:9" s="2" customFormat="1" ht="19.7" customHeight="1" x14ac:dyDescent="0.2">
      <c r="A569" s="38" t="s">
        <v>1834</v>
      </c>
      <c r="B569" s="7" t="s">
        <v>1835</v>
      </c>
      <c r="C569" s="8" t="s">
        <v>1970</v>
      </c>
      <c r="D569" s="6" t="s">
        <v>1839</v>
      </c>
      <c r="E569" s="7" t="s">
        <v>1840</v>
      </c>
      <c r="F569" s="8" t="s">
        <v>1841</v>
      </c>
      <c r="G569" s="9">
        <v>146542.904505154</v>
      </c>
      <c r="H569" s="9">
        <v>22320.319429769901</v>
      </c>
      <c r="I569" s="9">
        <f t="shared" si="8"/>
        <v>124222.58507538409</v>
      </c>
    </row>
    <row r="570" spans="1:9" s="2" customFormat="1" ht="19.7" customHeight="1" x14ac:dyDescent="0.2">
      <c r="A570" s="38" t="s">
        <v>1834</v>
      </c>
      <c r="B570" s="7" t="s">
        <v>1835</v>
      </c>
      <c r="C570" s="8" t="s">
        <v>1970</v>
      </c>
      <c r="D570" s="6" t="s">
        <v>1842</v>
      </c>
      <c r="E570" s="7" t="s">
        <v>1843</v>
      </c>
      <c r="F570" s="8" t="s">
        <v>1844</v>
      </c>
      <c r="G570" s="9">
        <v>149388.85652899</v>
      </c>
      <c r="H570" s="9">
        <v>3428.8549803359101</v>
      </c>
      <c r="I570" s="9">
        <f t="shared" si="8"/>
        <v>145960.00154865408</v>
      </c>
    </row>
    <row r="571" spans="1:9" s="2" customFormat="1" ht="19.7" customHeight="1" x14ac:dyDescent="0.2">
      <c r="A571" s="38" t="s">
        <v>1834</v>
      </c>
      <c r="B571" s="7" t="s">
        <v>1835</v>
      </c>
      <c r="C571" s="8" t="s">
        <v>1970</v>
      </c>
      <c r="D571" s="6" t="s">
        <v>1845</v>
      </c>
      <c r="E571" s="7" t="s">
        <v>1846</v>
      </c>
      <c r="F571" s="8" t="s">
        <v>1847</v>
      </c>
      <c r="G571" s="9">
        <v>45813.921756620599</v>
      </c>
      <c r="H571" s="9">
        <v>1869.42746199509</v>
      </c>
      <c r="I571" s="9">
        <f t="shared" si="8"/>
        <v>43944.494294625511</v>
      </c>
    </row>
    <row r="572" spans="1:9" s="2" customFormat="1" ht="19.7" customHeight="1" x14ac:dyDescent="0.2">
      <c r="A572" s="38" t="s">
        <v>1834</v>
      </c>
      <c r="B572" s="7" t="s">
        <v>1835</v>
      </c>
      <c r="C572" s="8" t="s">
        <v>1970</v>
      </c>
      <c r="D572" s="6" t="s">
        <v>1848</v>
      </c>
      <c r="E572" s="7" t="s">
        <v>1849</v>
      </c>
      <c r="F572" s="8" t="s">
        <v>1850</v>
      </c>
      <c r="G572" s="9">
        <v>80584.660256970601</v>
      </c>
      <c r="H572" s="9">
        <v>5548.1729972510102</v>
      </c>
      <c r="I572" s="9">
        <f t="shared" si="8"/>
        <v>75036.487259719594</v>
      </c>
    </row>
    <row r="573" spans="1:9" s="2" customFormat="1" ht="19.7" customHeight="1" x14ac:dyDescent="0.2">
      <c r="A573" s="38" t="s">
        <v>1834</v>
      </c>
      <c r="B573" s="7" t="s">
        <v>1835</v>
      </c>
      <c r="C573" s="8" t="s">
        <v>1970</v>
      </c>
      <c r="D573" s="6" t="s">
        <v>1851</v>
      </c>
      <c r="E573" s="7" t="s">
        <v>1852</v>
      </c>
      <c r="F573" s="8" t="s">
        <v>1853</v>
      </c>
      <c r="G573" s="9">
        <v>78628.920645813094</v>
      </c>
      <c r="H573" s="9">
        <v>4582.4946374807196</v>
      </c>
      <c r="I573" s="9">
        <f t="shared" si="8"/>
        <v>74046.426008332375</v>
      </c>
    </row>
    <row r="574" spans="1:9" s="2" customFormat="1" ht="19.7" customHeight="1" x14ac:dyDescent="0.2">
      <c r="A574" s="38" t="s">
        <v>1834</v>
      </c>
      <c r="B574" s="7" t="s">
        <v>1835</v>
      </c>
      <c r="C574" s="8" t="s">
        <v>1970</v>
      </c>
      <c r="D574" s="6" t="s">
        <v>1854</v>
      </c>
      <c r="E574" s="7" t="s">
        <v>1855</v>
      </c>
      <c r="F574" s="8" t="s">
        <v>1856</v>
      </c>
      <c r="G574" s="9">
        <v>10177.347898816701</v>
      </c>
      <c r="H574" s="9">
        <v>1548.56830638414</v>
      </c>
      <c r="I574" s="9">
        <f t="shared" si="8"/>
        <v>8628.7795924325601</v>
      </c>
    </row>
    <row r="575" spans="1:9" s="2" customFormat="1" ht="19.7" customHeight="1" x14ac:dyDescent="0.2">
      <c r="A575" s="38" t="s">
        <v>1834</v>
      </c>
      <c r="B575" s="7" t="s">
        <v>1835</v>
      </c>
      <c r="C575" s="8" t="s">
        <v>1970</v>
      </c>
      <c r="D575" s="6" t="s">
        <v>1857</v>
      </c>
      <c r="E575" s="7" t="s">
        <v>1858</v>
      </c>
      <c r="F575" s="8" t="s">
        <v>1859</v>
      </c>
      <c r="G575" s="9">
        <v>113565.36537071499</v>
      </c>
      <c r="H575" s="9">
        <v>5677.9075113972003</v>
      </c>
      <c r="I575" s="9">
        <f t="shared" si="8"/>
        <v>107887.45785931779</v>
      </c>
    </row>
    <row r="576" spans="1:9" s="2" customFormat="1" ht="19.7" customHeight="1" x14ac:dyDescent="0.2">
      <c r="A576" s="38" t="s">
        <v>1860</v>
      </c>
      <c r="B576" s="7" t="s">
        <v>1861</v>
      </c>
      <c r="C576" s="8" t="s">
        <v>1971</v>
      </c>
      <c r="D576" s="6" t="s">
        <v>1862</v>
      </c>
      <c r="E576" s="7" t="s">
        <v>1863</v>
      </c>
      <c r="F576" s="8" t="s">
        <v>1864</v>
      </c>
      <c r="G576" s="9">
        <v>1514121.88206442</v>
      </c>
      <c r="H576" s="9">
        <v>28309.7966817491</v>
      </c>
      <c r="I576" s="9">
        <f t="shared" si="8"/>
        <v>1485812.0853826709</v>
      </c>
    </row>
    <row r="577" spans="1:9" s="2" customFormat="1" ht="19.7" customHeight="1" x14ac:dyDescent="0.2">
      <c r="A577" s="38" t="s">
        <v>1860</v>
      </c>
      <c r="B577" s="7" t="s">
        <v>1861</v>
      </c>
      <c r="C577" s="8" t="s">
        <v>1971</v>
      </c>
      <c r="D577" s="6" t="s">
        <v>1865</v>
      </c>
      <c r="E577" s="7" t="s">
        <v>1866</v>
      </c>
      <c r="F577" s="8" t="s">
        <v>1867</v>
      </c>
      <c r="G577" s="9">
        <v>954645.42325661203</v>
      </c>
      <c r="H577" s="9">
        <v>215693.653468506</v>
      </c>
      <c r="I577" s="9">
        <f t="shared" si="8"/>
        <v>738951.76978810597</v>
      </c>
    </row>
    <row r="578" spans="1:9" s="2" customFormat="1" ht="19.7" customHeight="1" x14ac:dyDescent="0.2">
      <c r="A578" s="38" t="s">
        <v>1860</v>
      </c>
      <c r="B578" s="7" t="s">
        <v>1861</v>
      </c>
      <c r="C578" s="8" t="s">
        <v>1971</v>
      </c>
      <c r="D578" s="6" t="s">
        <v>1868</v>
      </c>
      <c r="E578" s="7" t="s">
        <v>1869</v>
      </c>
      <c r="F578" s="8" t="s">
        <v>1870</v>
      </c>
      <c r="G578" s="9">
        <v>504165.17649848299</v>
      </c>
      <c r="H578" s="9">
        <v>20904.119267733298</v>
      </c>
      <c r="I578" s="9">
        <f t="shared" si="8"/>
        <v>483261.05723074969</v>
      </c>
    </row>
    <row r="579" spans="1:9" s="2" customFormat="1" ht="19.7" customHeight="1" x14ac:dyDescent="0.2">
      <c r="A579" s="38" t="s">
        <v>1860</v>
      </c>
      <c r="B579" s="7" t="s">
        <v>1861</v>
      </c>
      <c r="C579" s="8" t="s">
        <v>1971</v>
      </c>
      <c r="D579" s="6" t="s">
        <v>1871</v>
      </c>
      <c r="E579" s="7" t="s">
        <v>1872</v>
      </c>
      <c r="F579" s="8" t="s">
        <v>1873</v>
      </c>
      <c r="G579" s="9">
        <v>453260.37072446902</v>
      </c>
      <c r="H579" s="9">
        <v>35722.9659404329</v>
      </c>
      <c r="I579" s="9">
        <f t="shared" ref="I579:I585" si="9">G579-H579</f>
        <v>417537.4047840361</v>
      </c>
    </row>
    <row r="580" spans="1:9" s="2" customFormat="1" ht="19.7" customHeight="1" x14ac:dyDescent="0.2">
      <c r="A580" s="38" t="s">
        <v>1860</v>
      </c>
      <c r="B580" s="7" t="s">
        <v>1861</v>
      </c>
      <c r="C580" s="8" t="s">
        <v>1971</v>
      </c>
      <c r="D580" s="6" t="s">
        <v>1874</v>
      </c>
      <c r="E580" s="7" t="s">
        <v>1875</v>
      </c>
      <c r="F580" s="8" t="s">
        <v>1876</v>
      </c>
      <c r="G580" s="9">
        <v>3452248.7829601401</v>
      </c>
      <c r="H580" s="9">
        <v>432503.79056983202</v>
      </c>
      <c r="I580" s="9">
        <f t="shared" si="9"/>
        <v>3019744.9923903081</v>
      </c>
    </row>
    <row r="581" spans="1:9" s="2" customFormat="1" ht="19.7" customHeight="1" x14ac:dyDescent="0.2">
      <c r="A581" s="38" t="s">
        <v>1877</v>
      </c>
      <c r="B581" s="7" t="s">
        <v>1878</v>
      </c>
      <c r="C581" s="8" t="s">
        <v>1880</v>
      </c>
      <c r="D581" s="6" t="s">
        <v>1879</v>
      </c>
      <c r="E581" s="7" t="s">
        <v>1878</v>
      </c>
      <c r="F581" s="8" t="s">
        <v>1880</v>
      </c>
      <c r="G581" s="9">
        <v>32983.750803922601</v>
      </c>
      <c r="H581" s="9">
        <v>18878.621717975398</v>
      </c>
      <c r="I581" s="9">
        <f t="shared" si="9"/>
        <v>14105.129085947203</v>
      </c>
    </row>
    <row r="582" spans="1:9" s="2" customFormat="1" ht="19.7" customHeight="1" x14ac:dyDescent="0.2">
      <c r="A582" s="38" t="s">
        <v>1881</v>
      </c>
      <c r="B582" s="7" t="s">
        <v>1882</v>
      </c>
      <c r="C582" s="8" t="s">
        <v>1972</v>
      </c>
      <c r="D582" s="6" t="s">
        <v>1883</v>
      </c>
      <c r="E582" s="7" t="s">
        <v>1884</v>
      </c>
      <c r="F582" s="8" t="s">
        <v>1885</v>
      </c>
      <c r="G582" s="9">
        <v>6784.0835209816696</v>
      </c>
      <c r="H582" s="9">
        <v>27.760229025446598</v>
      </c>
      <c r="I582" s="9">
        <f t="shared" si="9"/>
        <v>6756.3232919562233</v>
      </c>
    </row>
    <row r="583" spans="1:9" s="2" customFormat="1" ht="19.7" customHeight="1" x14ac:dyDescent="0.2">
      <c r="A583" s="38" t="s">
        <v>1881</v>
      </c>
      <c r="B583" s="7" t="s">
        <v>1882</v>
      </c>
      <c r="C583" s="8" t="s">
        <v>1972</v>
      </c>
      <c r="D583" s="6" t="s">
        <v>1886</v>
      </c>
      <c r="E583" s="7" t="s">
        <v>1887</v>
      </c>
      <c r="F583" s="8" t="s">
        <v>1888</v>
      </c>
      <c r="G583" s="9">
        <v>25.0994587395632</v>
      </c>
      <c r="H583" s="9">
        <v>2916.7778329093198</v>
      </c>
      <c r="I583" s="9">
        <f t="shared" si="9"/>
        <v>-2891.6783741697568</v>
      </c>
    </row>
    <row r="584" spans="1:9" s="2" customFormat="1" ht="19.7" customHeight="1" x14ac:dyDescent="0.2">
      <c r="A584" s="38" t="s">
        <v>1889</v>
      </c>
      <c r="B584" s="7" t="s">
        <v>1890</v>
      </c>
      <c r="C584" s="8" t="s">
        <v>1892</v>
      </c>
      <c r="D584" s="6" t="s">
        <v>1891</v>
      </c>
      <c r="E584" s="7" t="s">
        <v>1890</v>
      </c>
      <c r="F584" s="8" t="s">
        <v>1892</v>
      </c>
      <c r="G584" s="9">
        <v>472.79184523707897</v>
      </c>
      <c r="H584" s="9">
        <v>556.75551078252295</v>
      </c>
      <c r="I584" s="9">
        <f t="shared" si="9"/>
        <v>-83.963665545443973</v>
      </c>
    </row>
    <row r="585" spans="1:9" s="2" customFormat="1" ht="19.7" customHeight="1" x14ac:dyDescent="0.2">
      <c r="A585" s="6"/>
      <c r="B585" s="7" t="s">
        <v>0</v>
      </c>
      <c r="C585" s="7" t="s">
        <v>2001</v>
      </c>
      <c r="D585" s="6"/>
      <c r="E585" s="7"/>
      <c r="F585" s="7" t="s">
        <v>2001</v>
      </c>
      <c r="G585" s="9">
        <v>113609478.87162966</v>
      </c>
      <c r="H585" s="9">
        <v>71036102.196811825</v>
      </c>
      <c r="I585" s="9">
        <f t="shared" si="9"/>
        <v>42573376.67481783</v>
      </c>
    </row>
    <row r="586" spans="1:9" s="11" customFormat="1" ht="19.7" customHeight="1" x14ac:dyDescent="0.2">
      <c r="A586" s="23" t="s">
        <v>1910</v>
      </c>
      <c r="B586" s="24"/>
      <c r="C586" s="24"/>
      <c r="D586" s="24"/>
      <c r="E586" s="24"/>
      <c r="F586" s="25"/>
      <c r="G586" s="10">
        <v>2668312512.06183</v>
      </c>
      <c r="H586" s="10">
        <v>964689533.23423505</v>
      </c>
      <c r="I586" s="10">
        <v>1703622978.8276</v>
      </c>
    </row>
    <row r="587" spans="1:9" s="2" customFormat="1" ht="28.7" customHeight="1" x14ac:dyDescent="0.2">
      <c r="A587" s="1"/>
      <c r="D587" s="1"/>
    </row>
  </sheetData>
  <pageMargins left="0.70866141732283472" right="0.70866141732283472" top="0.74803149606299213" bottom="0.74803149606299213" header="0.31496062992125984" footer="0.31496062992125984"/>
  <pageSetup paperSize="9" scale="64" orientation="portrait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C1" sqref="C1"/>
    </sheetView>
  </sheetViews>
  <sheetFormatPr defaultRowHeight="12.75" x14ac:dyDescent="0.2"/>
  <cols>
    <col min="1" max="1" width="8.85546875" style="42"/>
  </cols>
  <sheetData>
    <row r="1" spans="1:2" x14ac:dyDescent="0.2">
      <c r="A1" s="40" t="s">
        <v>2085</v>
      </c>
      <c r="B1" s="37" t="s">
        <v>2079</v>
      </c>
    </row>
    <row r="2" spans="1:2" x14ac:dyDescent="0.2">
      <c r="A2" s="41" t="s">
        <v>1</v>
      </c>
      <c r="B2" s="39" t="s">
        <v>2002</v>
      </c>
    </row>
    <row r="3" spans="1:2" x14ac:dyDescent="0.2">
      <c r="A3" s="41" t="s">
        <v>84</v>
      </c>
      <c r="B3" s="39" t="s">
        <v>2003</v>
      </c>
    </row>
    <row r="4" spans="1:2" x14ac:dyDescent="0.2">
      <c r="A4" s="41" t="s">
        <v>98</v>
      </c>
      <c r="B4" s="39" t="s">
        <v>2004</v>
      </c>
    </row>
    <row r="5" spans="1:2" x14ac:dyDescent="0.2">
      <c r="A5" s="41" t="s">
        <v>2066</v>
      </c>
      <c r="B5" s="39" t="s">
        <v>2080</v>
      </c>
    </row>
    <row r="6" spans="1:2" x14ac:dyDescent="0.2">
      <c r="A6" s="41" t="s">
        <v>112</v>
      </c>
      <c r="B6" s="39" t="s">
        <v>2005</v>
      </c>
    </row>
    <row r="7" spans="1:2" x14ac:dyDescent="0.2">
      <c r="A7" s="41" t="s">
        <v>2067</v>
      </c>
      <c r="B7" s="39" t="s">
        <v>2005</v>
      </c>
    </row>
    <row r="8" spans="1:2" x14ac:dyDescent="0.2">
      <c r="A8" s="41" t="s">
        <v>2068</v>
      </c>
      <c r="B8" s="39" t="s">
        <v>2005</v>
      </c>
    </row>
    <row r="9" spans="1:2" x14ac:dyDescent="0.2">
      <c r="A9" s="41" t="s">
        <v>120</v>
      </c>
      <c r="B9" s="39" t="s">
        <v>2005</v>
      </c>
    </row>
    <row r="10" spans="1:2" x14ac:dyDescent="0.2">
      <c r="A10" s="41" t="s">
        <v>137</v>
      </c>
      <c r="B10" s="39" t="s">
        <v>2005</v>
      </c>
    </row>
    <row r="11" spans="1:2" x14ac:dyDescent="0.2">
      <c r="A11" s="41" t="s">
        <v>145</v>
      </c>
      <c r="B11" s="39" t="s">
        <v>2006</v>
      </c>
    </row>
    <row r="12" spans="1:2" x14ac:dyDescent="0.2">
      <c r="A12" s="41" t="s">
        <v>219</v>
      </c>
      <c r="B12" s="39" t="s">
        <v>2006</v>
      </c>
    </row>
    <row r="13" spans="1:2" x14ac:dyDescent="0.2">
      <c r="A13" s="41" t="s">
        <v>239</v>
      </c>
      <c r="B13" s="39" t="s">
        <v>2006</v>
      </c>
    </row>
    <row r="14" spans="1:2" x14ac:dyDescent="0.2">
      <c r="A14" s="41" t="s">
        <v>243</v>
      </c>
      <c r="B14" s="39" t="s">
        <v>2007</v>
      </c>
    </row>
    <row r="15" spans="1:2" x14ac:dyDescent="0.2">
      <c r="A15" s="41" t="s">
        <v>275</v>
      </c>
      <c r="B15" s="39" t="s">
        <v>2007</v>
      </c>
    </row>
    <row r="16" spans="1:2" x14ac:dyDescent="0.2">
      <c r="A16" s="41" t="s">
        <v>302</v>
      </c>
      <c r="B16" s="39" t="s">
        <v>2007</v>
      </c>
    </row>
    <row r="17" spans="1:2" x14ac:dyDescent="0.2">
      <c r="A17" s="41" t="s">
        <v>313</v>
      </c>
      <c r="B17" s="39" t="s">
        <v>2008</v>
      </c>
    </row>
    <row r="18" spans="1:2" x14ac:dyDescent="0.2">
      <c r="A18" s="41" t="s">
        <v>332</v>
      </c>
      <c r="B18" s="39" t="s">
        <v>2009</v>
      </c>
    </row>
    <row r="19" spans="1:2" x14ac:dyDescent="0.2">
      <c r="A19" s="41" t="s">
        <v>352</v>
      </c>
      <c r="B19" s="39" t="s">
        <v>2010</v>
      </c>
    </row>
    <row r="20" spans="1:2" x14ac:dyDescent="0.2">
      <c r="A20" s="41" t="s">
        <v>369</v>
      </c>
      <c r="B20" s="39" t="s">
        <v>2011</v>
      </c>
    </row>
    <row r="21" spans="1:2" x14ac:dyDescent="0.2">
      <c r="A21" s="41" t="s">
        <v>377</v>
      </c>
      <c r="B21" s="39" t="s">
        <v>2012</v>
      </c>
    </row>
    <row r="22" spans="1:2" x14ac:dyDescent="0.2">
      <c r="A22" s="41" t="s">
        <v>421</v>
      </c>
      <c r="B22" s="39" t="s">
        <v>2013</v>
      </c>
    </row>
    <row r="23" spans="1:2" x14ac:dyDescent="0.2">
      <c r="A23" s="41" t="s">
        <v>429</v>
      </c>
      <c r="B23" s="39" t="s">
        <v>2014</v>
      </c>
    </row>
    <row r="24" spans="1:2" x14ac:dyDescent="0.2">
      <c r="A24" s="41" t="s">
        <v>448</v>
      </c>
      <c r="B24" s="39" t="s">
        <v>2015</v>
      </c>
    </row>
    <row r="25" spans="1:2" x14ac:dyDescent="0.2">
      <c r="A25" s="41" t="s">
        <v>510</v>
      </c>
      <c r="B25" s="39" t="s">
        <v>2016</v>
      </c>
    </row>
    <row r="26" spans="1:2" x14ac:dyDescent="0.2">
      <c r="A26" s="41" t="s">
        <v>542</v>
      </c>
      <c r="B26" s="39" t="s">
        <v>2017</v>
      </c>
    </row>
    <row r="27" spans="1:2" x14ac:dyDescent="0.2">
      <c r="A27" s="41" t="s">
        <v>589</v>
      </c>
      <c r="B27" s="39" t="s">
        <v>2018</v>
      </c>
    </row>
    <row r="28" spans="1:2" x14ac:dyDescent="0.2">
      <c r="A28" s="41" t="s">
        <v>621</v>
      </c>
      <c r="B28" s="39" t="s">
        <v>2019</v>
      </c>
    </row>
    <row r="29" spans="1:2" x14ac:dyDescent="0.2">
      <c r="A29" s="41" t="s">
        <v>650</v>
      </c>
      <c r="B29" s="39" t="s">
        <v>2020</v>
      </c>
    </row>
    <row r="30" spans="1:2" x14ac:dyDescent="0.2">
      <c r="A30" s="41" t="s">
        <v>706</v>
      </c>
      <c r="B30" s="39" t="s">
        <v>2021</v>
      </c>
    </row>
    <row r="31" spans="1:2" x14ac:dyDescent="0.2">
      <c r="A31" s="41" t="s">
        <v>720</v>
      </c>
      <c r="B31" s="39" t="s">
        <v>2022</v>
      </c>
    </row>
    <row r="32" spans="1:2" x14ac:dyDescent="0.2">
      <c r="A32" s="41" t="s">
        <v>743</v>
      </c>
      <c r="B32" s="39" t="s">
        <v>2023</v>
      </c>
    </row>
    <row r="33" spans="1:2" x14ac:dyDescent="0.2">
      <c r="A33" s="41" t="s">
        <v>757</v>
      </c>
      <c r="B33" s="39" t="s">
        <v>2023</v>
      </c>
    </row>
    <row r="34" spans="1:2" x14ac:dyDescent="0.2">
      <c r="A34" s="41" t="s">
        <v>783</v>
      </c>
      <c r="B34" s="39" t="s">
        <v>2024</v>
      </c>
    </row>
    <row r="35" spans="1:2" x14ac:dyDescent="0.2">
      <c r="A35" s="41" t="s">
        <v>2069</v>
      </c>
      <c r="B35" s="39" t="s">
        <v>2080</v>
      </c>
    </row>
    <row r="36" spans="1:2" x14ac:dyDescent="0.2">
      <c r="A36" s="41" t="s">
        <v>812</v>
      </c>
      <c r="B36" s="39" t="s">
        <v>2025</v>
      </c>
    </row>
    <row r="37" spans="1:2" x14ac:dyDescent="0.2">
      <c r="A37" s="41" t="s">
        <v>838</v>
      </c>
      <c r="B37" s="39" t="s">
        <v>2026</v>
      </c>
    </row>
    <row r="38" spans="1:2" x14ac:dyDescent="0.2">
      <c r="A38" s="41" t="s">
        <v>842</v>
      </c>
      <c r="B38" s="39" t="s">
        <v>2027</v>
      </c>
    </row>
    <row r="39" spans="1:2" x14ac:dyDescent="0.2">
      <c r="A39" s="41" t="s">
        <v>846</v>
      </c>
      <c r="B39" s="39" t="s">
        <v>2027</v>
      </c>
    </row>
    <row r="40" spans="1:2" x14ac:dyDescent="0.2">
      <c r="A40" s="41" t="s">
        <v>866</v>
      </c>
      <c r="B40" s="39" t="s">
        <v>2027</v>
      </c>
    </row>
    <row r="41" spans="1:2" x14ac:dyDescent="0.2">
      <c r="A41" s="41" t="s">
        <v>2070</v>
      </c>
      <c r="B41" s="39" t="s">
        <v>2080</v>
      </c>
    </row>
    <row r="42" spans="1:2" x14ac:dyDescent="0.2">
      <c r="A42" s="41" t="s">
        <v>870</v>
      </c>
      <c r="B42" s="39" t="s">
        <v>2028</v>
      </c>
    </row>
    <row r="43" spans="1:2" x14ac:dyDescent="0.2">
      <c r="A43" s="41" t="s">
        <v>878</v>
      </c>
      <c r="B43" s="39" t="s">
        <v>2028</v>
      </c>
    </row>
    <row r="44" spans="1:2" x14ac:dyDescent="0.2">
      <c r="A44" s="41" t="s">
        <v>901</v>
      </c>
      <c r="B44" s="39" t="s">
        <v>2028</v>
      </c>
    </row>
    <row r="45" spans="1:2" x14ac:dyDescent="0.2">
      <c r="A45" s="41" t="s">
        <v>2071</v>
      </c>
      <c r="B45" s="39" t="s">
        <v>2028</v>
      </c>
    </row>
    <row r="46" spans="1:2" x14ac:dyDescent="0.2">
      <c r="A46" s="41" t="s">
        <v>942</v>
      </c>
      <c r="B46" s="39" t="s">
        <v>2029</v>
      </c>
    </row>
    <row r="47" spans="1:2" x14ac:dyDescent="0.2">
      <c r="A47" s="41" t="s">
        <v>962</v>
      </c>
      <c r="B47" s="39" t="s">
        <v>2030</v>
      </c>
    </row>
    <row r="48" spans="1:2" x14ac:dyDescent="0.2">
      <c r="A48" s="41" t="s">
        <v>1107</v>
      </c>
      <c r="B48" s="39" t="s">
        <v>2031</v>
      </c>
    </row>
    <row r="49" spans="1:2" x14ac:dyDescent="0.2">
      <c r="A49" s="41" t="s">
        <v>2072</v>
      </c>
      <c r="B49" s="39" t="s">
        <v>2080</v>
      </c>
    </row>
    <row r="50" spans="1:2" x14ac:dyDescent="0.2">
      <c r="A50" s="41" t="s">
        <v>1220</v>
      </c>
      <c r="B50" s="39" t="s">
        <v>2032</v>
      </c>
    </row>
    <row r="51" spans="1:2" x14ac:dyDescent="0.2">
      <c r="A51" s="41" t="s">
        <v>1246</v>
      </c>
      <c r="B51" s="39" t="s">
        <v>2033</v>
      </c>
    </row>
    <row r="52" spans="1:2" x14ac:dyDescent="0.2">
      <c r="A52" s="41" t="s">
        <v>1260</v>
      </c>
      <c r="B52" s="39" t="s">
        <v>2034</v>
      </c>
    </row>
    <row r="53" spans="1:2" x14ac:dyDescent="0.2">
      <c r="A53" s="41" t="s">
        <v>1268</v>
      </c>
      <c r="B53" s="39" t="s">
        <v>2035</v>
      </c>
    </row>
    <row r="54" spans="1:2" x14ac:dyDescent="0.2">
      <c r="A54" s="41" t="s">
        <v>1288</v>
      </c>
      <c r="B54" s="39" t="s">
        <v>2036</v>
      </c>
    </row>
    <row r="55" spans="1:2" x14ac:dyDescent="0.2">
      <c r="A55" s="41" t="s">
        <v>2073</v>
      </c>
      <c r="B55" s="39" t="s">
        <v>2080</v>
      </c>
    </row>
    <row r="56" spans="1:2" x14ac:dyDescent="0.2">
      <c r="A56" s="41" t="s">
        <v>1296</v>
      </c>
      <c r="B56" s="39" t="s">
        <v>2037</v>
      </c>
    </row>
    <row r="57" spans="1:2" x14ac:dyDescent="0.2">
      <c r="A57" s="41" t="s">
        <v>1310</v>
      </c>
      <c r="B57" s="39" t="s">
        <v>2037</v>
      </c>
    </row>
    <row r="58" spans="1:2" x14ac:dyDescent="0.2">
      <c r="A58" s="41" t="s">
        <v>2074</v>
      </c>
      <c r="B58" s="39" t="s">
        <v>2037</v>
      </c>
    </row>
    <row r="59" spans="1:2" x14ac:dyDescent="0.2">
      <c r="A59" s="41" t="s">
        <v>1324</v>
      </c>
      <c r="B59" s="39" t="s">
        <v>2038</v>
      </c>
    </row>
    <row r="60" spans="1:2" x14ac:dyDescent="0.2">
      <c r="A60" s="41" t="s">
        <v>1347</v>
      </c>
      <c r="B60" s="39" t="s">
        <v>2039</v>
      </c>
    </row>
    <row r="61" spans="1:2" x14ac:dyDescent="0.2">
      <c r="A61" s="41" t="s">
        <v>1364</v>
      </c>
      <c r="B61" s="39" t="s">
        <v>2039</v>
      </c>
    </row>
    <row r="62" spans="1:2" x14ac:dyDescent="0.2">
      <c r="A62" s="41" t="s">
        <v>1372</v>
      </c>
      <c r="B62" s="39" t="s">
        <v>2040</v>
      </c>
    </row>
    <row r="63" spans="1:2" x14ac:dyDescent="0.2">
      <c r="A63" s="41" t="s">
        <v>1386</v>
      </c>
      <c r="B63" s="39" t="s">
        <v>2041</v>
      </c>
    </row>
    <row r="64" spans="1:2" x14ac:dyDescent="0.2">
      <c r="A64" s="41" t="s">
        <v>1400</v>
      </c>
      <c r="B64" s="39" t="s">
        <v>2041</v>
      </c>
    </row>
    <row r="65" spans="1:2" x14ac:dyDescent="0.2">
      <c r="A65" s="41" t="s">
        <v>1414</v>
      </c>
      <c r="B65" s="39" t="s">
        <v>2042</v>
      </c>
    </row>
    <row r="66" spans="1:2" x14ac:dyDescent="0.2">
      <c r="A66" s="41" t="s">
        <v>1437</v>
      </c>
      <c r="B66" s="39" t="s">
        <v>2043</v>
      </c>
    </row>
    <row r="67" spans="1:2" x14ac:dyDescent="0.2">
      <c r="A67" s="41" t="s">
        <v>1451</v>
      </c>
      <c r="B67" s="39" t="s">
        <v>2044</v>
      </c>
    </row>
    <row r="68" spans="1:2" x14ac:dyDescent="0.2">
      <c r="A68" s="41" t="s">
        <v>2075</v>
      </c>
      <c r="B68" s="37" t="s">
        <v>2080</v>
      </c>
    </row>
    <row r="69" spans="1:2" x14ac:dyDescent="0.2">
      <c r="A69" s="41" t="s">
        <v>1474</v>
      </c>
      <c r="B69" s="39" t="s">
        <v>2045</v>
      </c>
    </row>
    <row r="70" spans="1:2" x14ac:dyDescent="0.2">
      <c r="A70" s="41" t="s">
        <v>1487</v>
      </c>
      <c r="B70" s="39" t="s">
        <v>2046</v>
      </c>
    </row>
    <row r="71" spans="1:2" x14ac:dyDescent="0.2">
      <c r="A71" s="41" t="s">
        <v>1495</v>
      </c>
      <c r="B71" s="39" t="s">
        <v>2046</v>
      </c>
    </row>
    <row r="72" spans="1:2" x14ac:dyDescent="0.2">
      <c r="A72" s="41" t="s">
        <v>1508</v>
      </c>
      <c r="B72" s="39" t="s">
        <v>2047</v>
      </c>
    </row>
    <row r="73" spans="1:2" x14ac:dyDescent="0.2">
      <c r="A73" s="41" t="s">
        <v>1519</v>
      </c>
      <c r="B73" s="39" t="s">
        <v>2048</v>
      </c>
    </row>
    <row r="74" spans="1:2" x14ac:dyDescent="0.2">
      <c r="A74" s="41" t="s">
        <v>1530</v>
      </c>
      <c r="B74" s="39" t="s">
        <v>2049</v>
      </c>
    </row>
    <row r="75" spans="1:2" x14ac:dyDescent="0.2">
      <c r="A75" s="41" t="s">
        <v>1541</v>
      </c>
      <c r="B75" s="39" t="s">
        <v>2050</v>
      </c>
    </row>
    <row r="76" spans="1:2" x14ac:dyDescent="0.2">
      <c r="A76" s="41" t="s">
        <v>1555</v>
      </c>
      <c r="B76" s="39" t="s">
        <v>2050</v>
      </c>
    </row>
    <row r="77" spans="1:2" x14ac:dyDescent="0.2">
      <c r="A77" s="41" t="s">
        <v>2076</v>
      </c>
      <c r="B77" s="39" t="s">
        <v>2080</v>
      </c>
    </row>
    <row r="78" spans="1:2" x14ac:dyDescent="0.2">
      <c r="A78" s="41" t="s">
        <v>1559</v>
      </c>
      <c r="B78" s="39" t="s">
        <v>2051</v>
      </c>
    </row>
    <row r="79" spans="1:2" x14ac:dyDescent="0.2">
      <c r="A79" s="41" t="s">
        <v>1586</v>
      </c>
      <c r="B79" s="39" t="s">
        <v>2052</v>
      </c>
    </row>
    <row r="80" spans="1:2" x14ac:dyDescent="0.2">
      <c r="A80" s="41" t="s">
        <v>1597</v>
      </c>
      <c r="B80" s="39" t="s">
        <v>2053</v>
      </c>
    </row>
    <row r="81" spans="1:2" x14ac:dyDescent="0.2">
      <c r="A81" s="41" t="s">
        <v>1608</v>
      </c>
      <c r="B81" s="39" t="s">
        <v>2054</v>
      </c>
    </row>
    <row r="82" spans="1:2" x14ac:dyDescent="0.2">
      <c r="A82" s="41" t="s">
        <v>1619</v>
      </c>
      <c r="B82" s="39" t="s">
        <v>2054</v>
      </c>
    </row>
    <row r="83" spans="1:2" x14ac:dyDescent="0.2">
      <c r="A83" s="41" t="s">
        <v>1636</v>
      </c>
      <c r="B83" s="39" t="s">
        <v>2054</v>
      </c>
    </row>
    <row r="84" spans="1:2" x14ac:dyDescent="0.2">
      <c r="A84" s="41" t="s">
        <v>2077</v>
      </c>
      <c r="B84" s="39" t="s">
        <v>2080</v>
      </c>
    </row>
    <row r="85" spans="1:2" x14ac:dyDescent="0.2">
      <c r="A85" s="41" t="s">
        <v>1659</v>
      </c>
      <c r="B85" s="39" t="s">
        <v>2055</v>
      </c>
    </row>
    <row r="86" spans="1:2" x14ac:dyDescent="0.2">
      <c r="A86" s="41" t="s">
        <v>1687</v>
      </c>
      <c r="B86" s="39" t="s">
        <v>2056</v>
      </c>
    </row>
    <row r="87" spans="1:2" x14ac:dyDescent="0.2">
      <c r="A87" s="41" t="s">
        <v>1722</v>
      </c>
      <c r="B87" s="39" t="s">
        <v>2057</v>
      </c>
    </row>
    <row r="88" spans="1:2" x14ac:dyDescent="0.2">
      <c r="A88" s="41" t="s">
        <v>1739</v>
      </c>
      <c r="B88" s="39" t="s">
        <v>2058</v>
      </c>
    </row>
    <row r="89" spans="1:2" x14ac:dyDescent="0.2">
      <c r="A89" s="41" t="s">
        <v>1753</v>
      </c>
      <c r="B89" s="39" t="s">
        <v>2058</v>
      </c>
    </row>
    <row r="90" spans="1:2" x14ac:dyDescent="0.2">
      <c r="A90" s="41" t="s">
        <v>2078</v>
      </c>
      <c r="B90" s="39" t="s">
        <v>2080</v>
      </c>
    </row>
    <row r="91" spans="1:2" x14ac:dyDescent="0.2">
      <c r="A91" s="41" t="s">
        <v>1764</v>
      </c>
      <c r="B91" s="39" t="s">
        <v>2059</v>
      </c>
    </row>
    <row r="92" spans="1:2" x14ac:dyDescent="0.2">
      <c r="A92" s="41" t="s">
        <v>1780</v>
      </c>
      <c r="B92" s="39" t="s">
        <v>2059</v>
      </c>
    </row>
    <row r="93" spans="1:2" x14ac:dyDescent="0.2">
      <c r="A93" s="41" t="s">
        <v>1794</v>
      </c>
      <c r="B93" s="39" t="s">
        <v>2059</v>
      </c>
    </row>
    <row r="94" spans="1:2" x14ac:dyDescent="0.2">
      <c r="A94" s="41" t="s">
        <v>1798</v>
      </c>
      <c r="B94" s="39" t="s">
        <v>2060</v>
      </c>
    </row>
    <row r="95" spans="1:2" x14ac:dyDescent="0.2">
      <c r="A95" s="41" t="s">
        <v>1817</v>
      </c>
      <c r="B95" s="39" t="s">
        <v>2061</v>
      </c>
    </row>
    <row r="96" spans="1:2" x14ac:dyDescent="0.2">
      <c r="A96" s="41" t="s">
        <v>1834</v>
      </c>
      <c r="B96" s="39" t="s">
        <v>2062</v>
      </c>
    </row>
    <row r="97" spans="1:2" x14ac:dyDescent="0.2">
      <c r="A97" s="41" t="s">
        <v>1860</v>
      </c>
      <c r="B97" s="39" t="s">
        <v>2063</v>
      </c>
    </row>
    <row r="98" spans="1:2" x14ac:dyDescent="0.2">
      <c r="A98" s="41" t="s">
        <v>1877</v>
      </c>
      <c r="B98" s="39" t="s">
        <v>2064</v>
      </c>
    </row>
    <row r="99" spans="1:2" x14ac:dyDescent="0.2">
      <c r="A99" s="41" t="s">
        <v>1881</v>
      </c>
      <c r="B99" s="39" t="s">
        <v>2064</v>
      </c>
    </row>
    <row r="100" spans="1:2" x14ac:dyDescent="0.2">
      <c r="A100" s="41" t="s">
        <v>1889</v>
      </c>
      <c r="B100" s="39" t="s">
        <v>2065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8"/>
  <sheetViews>
    <sheetView zoomScaleNormal="100" workbookViewId="0">
      <selection activeCell="A19" sqref="A19"/>
    </sheetView>
  </sheetViews>
  <sheetFormatPr defaultColWidth="9.140625" defaultRowHeight="12.75" x14ac:dyDescent="0.2"/>
  <cols>
    <col min="1" max="1" width="10.7109375" style="12" customWidth="1"/>
    <col min="2" max="2" width="22.85546875" style="13" hidden="1" customWidth="1"/>
    <col min="3" max="3" width="31.42578125" style="13" customWidth="1"/>
    <col min="4" max="4" width="10.7109375" style="12" customWidth="1"/>
    <col min="5" max="5" width="20.7109375" style="13" hidden="1" customWidth="1"/>
    <col min="6" max="6" width="30.42578125" style="13" customWidth="1"/>
    <col min="7" max="9" width="17.42578125" style="13" customWidth="1"/>
    <col min="10" max="10" width="4.7109375" style="13" customWidth="1"/>
    <col min="11" max="16384" width="9.140625" style="13"/>
  </cols>
  <sheetData>
    <row r="1" spans="1:9" s="3" customFormat="1" ht="24" customHeight="1" x14ac:dyDescent="0.2">
      <c r="A1" s="22" t="s">
        <v>2085</v>
      </c>
      <c r="B1" s="27" t="s">
        <v>2087</v>
      </c>
      <c r="C1" s="26" t="s">
        <v>2084</v>
      </c>
      <c r="D1" s="26" t="s">
        <v>2086</v>
      </c>
      <c r="E1" s="27" t="s">
        <v>2088</v>
      </c>
      <c r="F1" s="22" t="s">
        <v>2084</v>
      </c>
      <c r="G1" s="4" t="s">
        <v>2083</v>
      </c>
      <c r="H1" s="5" t="s">
        <v>2082</v>
      </c>
      <c r="I1" s="4" t="s">
        <v>2081</v>
      </c>
    </row>
    <row r="2" spans="1:9" s="2" customFormat="1" ht="19.7" customHeight="1" x14ac:dyDescent="0.2">
      <c r="A2" s="6" t="s">
        <v>1</v>
      </c>
      <c r="B2" s="7" t="s">
        <v>2</v>
      </c>
      <c r="C2" s="8" t="s">
        <v>1973</v>
      </c>
      <c r="D2" s="6" t="s">
        <v>3</v>
      </c>
      <c r="E2" s="7" t="s">
        <v>4</v>
      </c>
      <c r="F2" s="8" t="s">
        <v>5</v>
      </c>
      <c r="G2" s="9">
        <v>18824815.93</v>
      </c>
      <c r="H2" s="9">
        <v>15667468.449999999</v>
      </c>
      <c r="I2" s="9">
        <v>3157347.48</v>
      </c>
    </row>
    <row r="3" spans="1:9" s="2" customFormat="1" ht="19.7" customHeight="1" x14ac:dyDescent="0.2">
      <c r="A3" s="6" t="s">
        <v>1</v>
      </c>
      <c r="B3" s="7" t="s">
        <v>2</v>
      </c>
      <c r="C3" s="8" t="s">
        <v>1973</v>
      </c>
      <c r="D3" s="6" t="s">
        <v>6</v>
      </c>
      <c r="E3" s="7" t="s">
        <v>7</v>
      </c>
      <c r="F3" s="8" t="s">
        <v>8</v>
      </c>
      <c r="G3" s="9">
        <v>74</v>
      </c>
      <c r="H3" s="9">
        <v>4918.03</v>
      </c>
      <c r="I3" s="9">
        <v>-4844.03</v>
      </c>
    </row>
    <row r="4" spans="1:9" s="2" customFormat="1" ht="19.7" customHeight="1" x14ac:dyDescent="0.2">
      <c r="A4" s="6" t="s">
        <v>1</v>
      </c>
      <c r="B4" s="7" t="s">
        <v>2</v>
      </c>
      <c r="C4" s="8" t="s">
        <v>1973</v>
      </c>
      <c r="D4" s="6" t="s">
        <v>9</v>
      </c>
      <c r="E4" s="7" t="s">
        <v>10</v>
      </c>
      <c r="F4" s="8" t="s">
        <v>11</v>
      </c>
      <c r="G4" s="9">
        <v>1719683.31</v>
      </c>
      <c r="H4" s="9">
        <v>493055.51</v>
      </c>
      <c r="I4" s="9">
        <v>1226627.8</v>
      </c>
    </row>
    <row r="5" spans="1:9" s="2" customFormat="1" ht="19.7" customHeight="1" x14ac:dyDescent="0.2">
      <c r="A5" s="6" t="s">
        <v>1</v>
      </c>
      <c r="B5" s="7" t="s">
        <v>2</v>
      </c>
      <c r="C5" s="8" t="s">
        <v>1973</v>
      </c>
      <c r="D5" s="6" t="s">
        <v>12</v>
      </c>
      <c r="E5" s="7" t="s">
        <v>13</v>
      </c>
      <c r="F5" s="8" t="s">
        <v>14</v>
      </c>
      <c r="G5" s="9">
        <v>0</v>
      </c>
      <c r="H5" s="9">
        <v>142.69</v>
      </c>
      <c r="I5" s="9">
        <v>-142.69</v>
      </c>
    </row>
    <row r="6" spans="1:9" s="2" customFormat="1" ht="19.7" customHeight="1" x14ac:dyDescent="0.2">
      <c r="A6" s="6" t="s">
        <v>1</v>
      </c>
      <c r="B6" s="7" t="s">
        <v>2</v>
      </c>
      <c r="C6" s="8" t="s">
        <v>1973</v>
      </c>
      <c r="D6" s="6" t="s">
        <v>15</v>
      </c>
      <c r="E6" s="7" t="s">
        <v>16</v>
      </c>
      <c r="F6" s="8" t="s">
        <v>17</v>
      </c>
      <c r="G6" s="9">
        <v>384197.69</v>
      </c>
      <c r="H6" s="9">
        <v>213943.5</v>
      </c>
      <c r="I6" s="9">
        <v>170254.19</v>
      </c>
    </row>
    <row r="7" spans="1:9" s="2" customFormat="1" ht="19.7" customHeight="1" x14ac:dyDescent="0.2">
      <c r="A7" s="6" t="s">
        <v>1</v>
      </c>
      <c r="B7" s="7" t="s">
        <v>2</v>
      </c>
      <c r="C7" s="8" t="s">
        <v>1973</v>
      </c>
      <c r="D7" s="6" t="s">
        <v>18</v>
      </c>
      <c r="E7" s="7" t="s">
        <v>19</v>
      </c>
      <c r="F7" s="8" t="s">
        <v>20</v>
      </c>
      <c r="G7" s="9">
        <v>4211.43</v>
      </c>
      <c r="H7" s="9">
        <v>1468.56</v>
      </c>
      <c r="I7" s="9">
        <v>2742.87</v>
      </c>
    </row>
    <row r="8" spans="1:9" s="2" customFormat="1" ht="19.7" customHeight="1" x14ac:dyDescent="0.2">
      <c r="A8" s="6" t="s">
        <v>1</v>
      </c>
      <c r="B8" s="7" t="s">
        <v>2</v>
      </c>
      <c r="C8" s="8" t="s">
        <v>1973</v>
      </c>
      <c r="D8" s="6" t="s">
        <v>21</v>
      </c>
      <c r="E8" s="7" t="s">
        <v>22</v>
      </c>
      <c r="F8" s="8" t="s">
        <v>23</v>
      </c>
      <c r="G8" s="9">
        <v>124609.43</v>
      </c>
      <c r="H8" s="9">
        <v>57434.400000000001</v>
      </c>
      <c r="I8" s="9">
        <v>67175.03</v>
      </c>
    </row>
    <row r="9" spans="1:9" s="2" customFormat="1" ht="19.7" customHeight="1" x14ac:dyDescent="0.2">
      <c r="A9" s="6" t="s">
        <v>1</v>
      </c>
      <c r="B9" s="7" t="s">
        <v>2</v>
      </c>
      <c r="C9" s="8" t="s">
        <v>1973</v>
      </c>
      <c r="D9" s="6" t="s">
        <v>24</v>
      </c>
      <c r="E9" s="7" t="s">
        <v>25</v>
      </c>
      <c r="F9" s="8" t="s">
        <v>26</v>
      </c>
      <c r="G9" s="9">
        <v>207014.57</v>
      </c>
      <c r="H9" s="9">
        <v>191293.22</v>
      </c>
      <c r="I9" s="9">
        <v>15721.35</v>
      </c>
    </row>
    <row r="10" spans="1:9" s="2" customFormat="1" ht="19.7" customHeight="1" x14ac:dyDescent="0.2">
      <c r="A10" s="6" t="s">
        <v>1</v>
      </c>
      <c r="B10" s="7" t="s">
        <v>2</v>
      </c>
      <c r="C10" s="8" t="s">
        <v>1973</v>
      </c>
      <c r="D10" s="6" t="s">
        <v>27</v>
      </c>
      <c r="E10" s="7" t="s">
        <v>28</v>
      </c>
      <c r="F10" s="8" t="s">
        <v>29</v>
      </c>
      <c r="G10" s="9">
        <v>1618.99</v>
      </c>
      <c r="H10" s="9">
        <v>1303.45</v>
      </c>
      <c r="I10" s="9">
        <v>315.54000000000002</v>
      </c>
    </row>
    <row r="11" spans="1:9" s="2" customFormat="1" ht="19.7" customHeight="1" x14ac:dyDescent="0.2">
      <c r="A11" s="6" t="s">
        <v>1</v>
      </c>
      <c r="B11" s="7" t="s">
        <v>2</v>
      </c>
      <c r="C11" s="8" t="s">
        <v>1973</v>
      </c>
      <c r="D11" s="6" t="s">
        <v>30</v>
      </c>
      <c r="E11" s="7" t="s">
        <v>31</v>
      </c>
      <c r="F11" s="8" t="s">
        <v>32</v>
      </c>
      <c r="G11" s="9">
        <v>9673.24</v>
      </c>
      <c r="H11" s="9">
        <v>0</v>
      </c>
      <c r="I11" s="9">
        <v>9673.24</v>
      </c>
    </row>
    <row r="12" spans="1:9" s="2" customFormat="1" ht="19.7" customHeight="1" x14ac:dyDescent="0.2">
      <c r="A12" s="6" t="s">
        <v>1</v>
      </c>
      <c r="B12" s="7" t="s">
        <v>2</v>
      </c>
      <c r="C12" s="8" t="s">
        <v>1973</v>
      </c>
      <c r="D12" s="6" t="s">
        <v>33</v>
      </c>
      <c r="E12" s="7" t="s">
        <v>34</v>
      </c>
      <c r="F12" s="8" t="s">
        <v>35</v>
      </c>
      <c r="G12" s="9">
        <v>53244.93</v>
      </c>
      <c r="H12" s="9">
        <v>43.4</v>
      </c>
      <c r="I12" s="9">
        <v>53201.53</v>
      </c>
    </row>
    <row r="13" spans="1:9" s="2" customFormat="1" ht="19.7" customHeight="1" x14ac:dyDescent="0.2">
      <c r="A13" s="6" t="s">
        <v>1</v>
      </c>
      <c r="B13" s="7" t="s">
        <v>2</v>
      </c>
      <c r="C13" s="8" t="s">
        <v>1973</v>
      </c>
      <c r="D13" s="6" t="s">
        <v>36</v>
      </c>
      <c r="E13" s="7" t="s">
        <v>37</v>
      </c>
      <c r="F13" s="8" t="s">
        <v>38</v>
      </c>
      <c r="G13" s="9">
        <v>394678.25</v>
      </c>
      <c r="H13" s="9">
        <v>254073.59</v>
      </c>
      <c r="I13" s="9">
        <v>140604.66</v>
      </c>
    </row>
    <row r="14" spans="1:9" s="2" customFormat="1" ht="19.7" customHeight="1" x14ac:dyDescent="0.2">
      <c r="A14" s="6" t="s">
        <v>1</v>
      </c>
      <c r="B14" s="7" t="s">
        <v>2</v>
      </c>
      <c r="C14" s="8" t="s">
        <v>1973</v>
      </c>
      <c r="D14" s="6" t="s">
        <v>39</v>
      </c>
      <c r="E14" s="7" t="s">
        <v>40</v>
      </c>
      <c r="F14" s="8" t="s">
        <v>41</v>
      </c>
      <c r="G14" s="9">
        <v>205174.98</v>
      </c>
      <c r="H14" s="9">
        <v>32509.9</v>
      </c>
      <c r="I14" s="9">
        <v>172665.08</v>
      </c>
    </row>
    <row r="15" spans="1:9" s="2" customFormat="1" ht="19.7" customHeight="1" x14ac:dyDescent="0.2">
      <c r="A15" s="6" t="s">
        <v>1</v>
      </c>
      <c r="B15" s="7" t="s">
        <v>2</v>
      </c>
      <c r="C15" s="8" t="s">
        <v>1973</v>
      </c>
      <c r="D15" s="6" t="s">
        <v>42</v>
      </c>
      <c r="E15" s="7" t="s">
        <v>43</v>
      </c>
      <c r="F15" s="8" t="s">
        <v>44</v>
      </c>
      <c r="G15" s="9">
        <v>4544994.8899999997</v>
      </c>
      <c r="H15" s="9">
        <v>1230005.77</v>
      </c>
      <c r="I15" s="9">
        <v>3314989.12</v>
      </c>
    </row>
    <row r="16" spans="1:9" s="2" customFormat="1" ht="19.7" customHeight="1" x14ac:dyDescent="0.2">
      <c r="A16" s="6" t="s">
        <v>1</v>
      </c>
      <c r="B16" s="7" t="s">
        <v>2</v>
      </c>
      <c r="C16" s="8" t="s">
        <v>1973</v>
      </c>
      <c r="D16" s="6" t="s">
        <v>45</v>
      </c>
      <c r="E16" s="7" t="s">
        <v>46</v>
      </c>
      <c r="F16" s="8" t="s">
        <v>47</v>
      </c>
      <c r="G16" s="9">
        <v>192619.87</v>
      </c>
      <c r="H16" s="9">
        <v>593839.17000000004</v>
      </c>
      <c r="I16" s="9">
        <v>-401219.3</v>
      </c>
    </row>
    <row r="17" spans="1:9" s="2" customFormat="1" ht="19.7" customHeight="1" x14ac:dyDescent="0.2">
      <c r="A17" s="6" t="s">
        <v>1</v>
      </c>
      <c r="B17" s="7" t="s">
        <v>2</v>
      </c>
      <c r="C17" s="8" t="s">
        <v>1973</v>
      </c>
      <c r="D17" s="6" t="s">
        <v>48</v>
      </c>
      <c r="E17" s="7" t="s">
        <v>49</v>
      </c>
      <c r="F17" s="8" t="s">
        <v>50</v>
      </c>
      <c r="G17" s="9">
        <v>25961.06</v>
      </c>
      <c r="H17" s="9">
        <v>55963.46</v>
      </c>
      <c r="I17" s="9">
        <v>-30002.400000000001</v>
      </c>
    </row>
    <row r="18" spans="1:9" s="2" customFormat="1" ht="19.7" customHeight="1" x14ac:dyDescent="0.2">
      <c r="A18" s="6" t="s">
        <v>1</v>
      </c>
      <c r="B18" s="7" t="s">
        <v>2</v>
      </c>
      <c r="C18" s="8" t="s">
        <v>1973</v>
      </c>
      <c r="D18" s="6" t="s">
        <v>51</v>
      </c>
      <c r="E18" s="7" t="s">
        <v>52</v>
      </c>
      <c r="F18" s="8" t="s">
        <v>53</v>
      </c>
      <c r="G18" s="9">
        <v>14015.6</v>
      </c>
      <c r="H18" s="9">
        <v>0</v>
      </c>
      <c r="I18" s="9">
        <v>14015.6</v>
      </c>
    </row>
    <row r="19" spans="1:9" s="2" customFormat="1" ht="19.7" customHeight="1" x14ac:dyDescent="0.2">
      <c r="A19" s="6" t="s">
        <v>1</v>
      </c>
      <c r="B19" s="7" t="s">
        <v>2</v>
      </c>
      <c r="C19" s="8" t="s">
        <v>1973</v>
      </c>
      <c r="D19" s="6" t="s">
        <v>54</v>
      </c>
      <c r="E19" s="7" t="s">
        <v>55</v>
      </c>
      <c r="F19" s="8" t="s">
        <v>56</v>
      </c>
      <c r="G19" s="9">
        <v>25907.91</v>
      </c>
      <c r="H19" s="9">
        <v>120093.09</v>
      </c>
      <c r="I19" s="9">
        <v>-94185.18</v>
      </c>
    </row>
    <row r="20" spans="1:9" s="2" customFormat="1" ht="19.7" customHeight="1" x14ac:dyDescent="0.2">
      <c r="A20" s="6" t="s">
        <v>1</v>
      </c>
      <c r="B20" s="7" t="s">
        <v>2</v>
      </c>
      <c r="C20" s="8" t="s">
        <v>1973</v>
      </c>
      <c r="D20" s="6" t="s">
        <v>57</v>
      </c>
      <c r="E20" s="7" t="s">
        <v>58</v>
      </c>
      <c r="F20" s="8" t="s">
        <v>59</v>
      </c>
      <c r="G20" s="9">
        <v>2003426.26</v>
      </c>
      <c r="H20" s="9">
        <v>2147941.81</v>
      </c>
      <c r="I20" s="9">
        <v>-144515.54999999999</v>
      </c>
    </row>
    <row r="21" spans="1:9" s="2" customFormat="1" ht="19.7" customHeight="1" x14ac:dyDescent="0.2">
      <c r="A21" s="6" t="s">
        <v>1</v>
      </c>
      <c r="B21" s="7" t="s">
        <v>2</v>
      </c>
      <c r="C21" s="8" t="s">
        <v>1973</v>
      </c>
      <c r="D21" s="6" t="s">
        <v>60</v>
      </c>
      <c r="E21" s="7" t="s">
        <v>61</v>
      </c>
      <c r="F21" s="8" t="s">
        <v>62</v>
      </c>
      <c r="G21" s="9">
        <v>2289169.2999999998</v>
      </c>
      <c r="H21" s="9">
        <v>1535036.29</v>
      </c>
      <c r="I21" s="9">
        <v>754133.01</v>
      </c>
    </row>
    <row r="22" spans="1:9" s="2" customFormat="1" ht="19.7" customHeight="1" x14ac:dyDescent="0.2">
      <c r="A22" s="6" t="s">
        <v>1</v>
      </c>
      <c r="B22" s="7" t="s">
        <v>2</v>
      </c>
      <c r="C22" s="8" t="s">
        <v>1973</v>
      </c>
      <c r="D22" s="6" t="s">
        <v>63</v>
      </c>
      <c r="E22" s="7" t="s">
        <v>64</v>
      </c>
      <c r="F22" s="8" t="s">
        <v>65</v>
      </c>
      <c r="G22" s="9">
        <v>296604.56</v>
      </c>
      <c r="H22" s="9">
        <v>2487807.5499999998</v>
      </c>
      <c r="I22" s="9">
        <v>-2191202.9900000002</v>
      </c>
    </row>
    <row r="23" spans="1:9" s="2" customFormat="1" ht="19.7" customHeight="1" x14ac:dyDescent="0.2">
      <c r="A23" s="6" t="s">
        <v>1</v>
      </c>
      <c r="B23" s="7" t="s">
        <v>2</v>
      </c>
      <c r="C23" s="8" t="s">
        <v>1973</v>
      </c>
      <c r="D23" s="6" t="s">
        <v>66</v>
      </c>
      <c r="E23" s="7" t="s">
        <v>67</v>
      </c>
      <c r="F23" s="8" t="s">
        <v>68</v>
      </c>
      <c r="G23" s="9">
        <v>14876665.85</v>
      </c>
      <c r="H23" s="9">
        <v>10825382.720000001</v>
      </c>
      <c r="I23" s="9">
        <v>4051283.13</v>
      </c>
    </row>
    <row r="24" spans="1:9" s="2" customFormat="1" ht="19.7" customHeight="1" x14ac:dyDescent="0.2">
      <c r="A24" s="6" t="s">
        <v>1</v>
      </c>
      <c r="B24" s="7" t="s">
        <v>2</v>
      </c>
      <c r="C24" s="8" t="s">
        <v>1973</v>
      </c>
      <c r="D24" s="6" t="s">
        <v>69</v>
      </c>
      <c r="E24" s="7" t="s">
        <v>70</v>
      </c>
      <c r="F24" s="8" t="s">
        <v>71</v>
      </c>
      <c r="G24" s="9">
        <v>1656442.77</v>
      </c>
      <c r="H24" s="9">
        <v>1426335</v>
      </c>
      <c r="I24" s="9">
        <v>230107.77</v>
      </c>
    </row>
    <row r="25" spans="1:9" s="2" customFormat="1" ht="19.7" customHeight="1" x14ac:dyDescent="0.2">
      <c r="A25" s="6" t="s">
        <v>1</v>
      </c>
      <c r="B25" s="7" t="s">
        <v>2</v>
      </c>
      <c r="C25" s="8" t="s">
        <v>1973</v>
      </c>
      <c r="D25" s="6" t="s">
        <v>72</v>
      </c>
      <c r="E25" s="7" t="s">
        <v>73</v>
      </c>
      <c r="F25" s="8" t="s">
        <v>74</v>
      </c>
      <c r="G25" s="9">
        <v>414017.68</v>
      </c>
      <c r="H25" s="9">
        <v>66319.12</v>
      </c>
      <c r="I25" s="9">
        <v>347698.56</v>
      </c>
    </row>
    <row r="26" spans="1:9" s="2" customFormat="1" ht="19.7" customHeight="1" x14ac:dyDescent="0.2">
      <c r="A26" s="6" t="s">
        <v>1</v>
      </c>
      <c r="B26" s="7" t="s">
        <v>2</v>
      </c>
      <c r="C26" s="8" t="s">
        <v>1973</v>
      </c>
      <c r="D26" s="6" t="s">
        <v>75</v>
      </c>
      <c r="E26" s="7" t="s">
        <v>76</v>
      </c>
      <c r="F26" s="8" t="s">
        <v>77</v>
      </c>
      <c r="G26" s="9">
        <v>327895.59000000003</v>
      </c>
      <c r="H26" s="9">
        <v>41812.870000000003</v>
      </c>
      <c r="I26" s="9">
        <v>286082.71999999997</v>
      </c>
    </row>
    <row r="27" spans="1:9" s="2" customFormat="1" ht="19.7" customHeight="1" x14ac:dyDescent="0.2">
      <c r="A27" s="6" t="s">
        <v>1</v>
      </c>
      <c r="B27" s="7" t="s">
        <v>2</v>
      </c>
      <c r="C27" s="8" t="s">
        <v>1973</v>
      </c>
      <c r="D27" s="6" t="s">
        <v>78</v>
      </c>
      <c r="E27" s="7" t="s">
        <v>79</v>
      </c>
      <c r="F27" s="8" t="s">
        <v>80</v>
      </c>
      <c r="G27" s="9">
        <v>219.98</v>
      </c>
      <c r="H27" s="9">
        <v>7.58</v>
      </c>
      <c r="I27" s="9">
        <v>212.4</v>
      </c>
    </row>
    <row r="28" spans="1:9" s="2" customFormat="1" ht="19.7" customHeight="1" x14ac:dyDescent="0.2">
      <c r="A28" s="6" t="s">
        <v>1</v>
      </c>
      <c r="B28" s="7" t="s">
        <v>2</v>
      </c>
      <c r="C28" s="8" t="s">
        <v>1973</v>
      </c>
      <c r="D28" s="6" t="s">
        <v>81</v>
      </c>
      <c r="E28" s="7" t="s">
        <v>82</v>
      </c>
      <c r="F28" s="8" t="s">
        <v>83</v>
      </c>
      <c r="G28" s="9">
        <v>50850.89</v>
      </c>
      <c r="H28" s="9">
        <v>47205.35</v>
      </c>
      <c r="I28" s="9">
        <v>3645.54</v>
      </c>
    </row>
    <row r="29" spans="1:9" s="2" customFormat="1" ht="19.7" customHeight="1" x14ac:dyDescent="0.2">
      <c r="A29" s="6" t="s">
        <v>84</v>
      </c>
      <c r="B29" s="7" t="s">
        <v>85</v>
      </c>
      <c r="C29" s="8" t="s">
        <v>1974</v>
      </c>
      <c r="D29" s="6" t="s">
        <v>86</v>
      </c>
      <c r="E29" s="7" t="s">
        <v>87</v>
      </c>
      <c r="F29" s="8" t="s">
        <v>88</v>
      </c>
      <c r="G29" s="9">
        <v>1481148.17</v>
      </c>
      <c r="H29" s="9">
        <v>10885280.42</v>
      </c>
      <c r="I29" s="9">
        <v>-9404132.2500000093</v>
      </c>
    </row>
    <row r="30" spans="1:9" s="2" customFormat="1" ht="19.7" customHeight="1" x14ac:dyDescent="0.2">
      <c r="A30" s="6" t="s">
        <v>84</v>
      </c>
      <c r="B30" s="7" t="s">
        <v>85</v>
      </c>
      <c r="C30" s="8" t="s">
        <v>1974</v>
      </c>
      <c r="D30" s="6" t="s">
        <v>89</v>
      </c>
      <c r="E30" s="7" t="s">
        <v>90</v>
      </c>
      <c r="F30" s="8" t="s">
        <v>91</v>
      </c>
      <c r="G30" s="9">
        <v>1748281.81</v>
      </c>
      <c r="H30" s="9">
        <v>22688390.050000001</v>
      </c>
      <c r="I30" s="9">
        <v>-20940108.239999998</v>
      </c>
    </row>
    <row r="31" spans="1:9" s="2" customFormat="1" ht="19.7" customHeight="1" x14ac:dyDescent="0.2">
      <c r="A31" s="6" t="s">
        <v>84</v>
      </c>
      <c r="B31" s="7" t="s">
        <v>85</v>
      </c>
      <c r="C31" s="8" t="s">
        <v>1974</v>
      </c>
      <c r="D31" s="6" t="s">
        <v>92</v>
      </c>
      <c r="E31" s="7" t="s">
        <v>93</v>
      </c>
      <c r="F31" s="8" t="s">
        <v>94</v>
      </c>
      <c r="G31" s="9">
        <v>62828.01</v>
      </c>
      <c r="H31" s="9">
        <v>16883.41</v>
      </c>
      <c r="I31" s="9">
        <v>45944.6</v>
      </c>
    </row>
    <row r="32" spans="1:9" s="2" customFormat="1" ht="19.7" customHeight="1" x14ac:dyDescent="0.2">
      <c r="A32" s="6" t="s">
        <v>84</v>
      </c>
      <c r="B32" s="7" t="s">
        <v>85</v>
      </c>
      <c r="C32" s="8" t="s">
        <v>1974</v>
      </c>
      <c r="D32" s="6" t="s">
        <v>95</v>
      </c>
      <c r="E32" s="7" t="s">
        <v>96</v>
      </c>
      <c r="F32" s="8" t="s">
        <v>97</v>
      </c>
      <c r="G32" s="9">
        <v>611116.81000000006</v>
      </c>
      <c r="H32" s="9">
        <v>3184833.74</v>
      </c>
      <c r="I32" s="9">
        <v>-2573716.9300000002</v>
      </c>
    </row>
    <row r="33" spans="1:9" s="2" customFormat="1" ht="19.7" customHeight="1" x14ac:dyDescent="0.2">
      <c r="A33" s="6" t="s">
        <v>98</v>
      </c>
      <c r="B33" s="7" t="s">
        <v>99</v>
      </c>
      <c r="C33" s="8" t="s">
        <v>1975</v>
      </c>
      <c r="D33" s="6" t="s">
        <v>100</v>
      </c>
      <c r="E33" s="7" t="s">
        <v>101</v>
      </c>
      <c r="F33" s="8" t="s">
        <v>102</v>
      </c>
      <c r="G33" s="9">
        <v>1425931.29</v>
      </c>
      <c r="H33" s="9">
        <v>733071.51</v>
      </c>
      <c r="I33" s="9">
        <v>692859.78</v>
      </c>
    </row>
    <row r="34" spans="1:9" s="2" customFormat="1" ht="19.7" customHeight="1" x14ac:dyDescent="0.2">
      <c r="A34" s="6" t="s">
        <v>98</v>
      </c>
      <c r="B34" s="7" t="s">
        <v>99</v>
      </c>
      <c r="C34" s="8" t="s">
        <v>1975</v>
      </c>
      <c r="D34" s="6" t="s">
        <v>103</v>
      </c>
      <c r="E34" s="7" t="s">
        <v>104</v>
      </c>
      <c r="F34" s="8" t="s">
        <v>105</v>
      </c>
      <c r="G34" s="9">
        <v>36482.629999999997</v>
      </c>
      <c r="H34" s="9">
        <v>32238.99</v>
      </c>
      <c r="I34" s="9">
        <v>4243.6400000000003</v>
      </c>
    </row>
    <row r="35" spans="1:9" s="2" customFormat="1" ht="19.7" customHeight="1" x14ac:dyDescent="0.2">
      <c r="A35" s="6" t="s">
        <v>98</v>
      </c>
      <c r="B35" s="7" t="s">
        <v>99</v>
      </c>
      <c r="C35" s="8" t="s">
        <v>1975</v>
      </c>
      <c r="D35" s="6" t="s">
        <v>106</v>
      </c>
      <c r="E35" s="7" t="s">
        <v>107</v>
      </c>
      <c r="F35" s="8" t="s">
        <v>108</v>
      </c>
      <c r="G35" s="9">
        <v>32011.49</v>
      </c>
      <c r="H35" s="9">
        <v>365.31</v>
      </c>
      <c r="I35" s="9">
        <v>31646.18</v>
      </c>
    </row>
    <row r="36" spans="1:9" s="2" customFormat="1" ht="19.7" customHeight="1" x14ac:dyDescent="0.2">
      <c r="A36" s="6" t="s">
        <v>98</v>
      </c>
      <c r="B36" s="7" t="s">
        <v>99</v>
      </c>
      <c r="C36" s="8" t="s">
        <v>1975</v>
      </c>
      <c r="D36" s="6" t="s">
        <v>109</v>
      </c>
      <c r="E36" s="7" t="s">
        <v>110</v>
      </c>
      <c r="F36" s="8" t="s">
        <v>111</v>
      </c>
      <c r="G36" s="9">
        <v>194527.79</v>
      </c>
      <c r="H36" s="9">
        <v>332716.3</v>
      </c>
      <c r="I36" s="9">
        <v>-138188.51</v>
      </c>
    </row>
    <row r="37" spans="1:9" s="2" customFormat="1" ht="19.7" customHeight="1" x14ac:dyDescent="0.2">
      <c r="A37" s="6" t="s">
        <v>112</v>
      </c>
      <c r="B37" s="7" t="s">
        <v>113</v>
      </c>
      <c r="C37" s="8" t="s">
        <v>1976</v>
      </c>
      <c r="D37" s="6" t="s">
        <v>114</v>
      </c>
      <c r="E37" s="7" t="s">
        <v>115</v>
      </c>
      <c r="F37" s="8" t="s">
        <v>116</v>
      </c>
      <c r="G37" s="9">
        <v>1.33</v>
      </c>
      <c r="H37" s="9">
        <v>0</v>
      </c>
      <c r="I37" s="9">
        <v>1.33</v>
      </c>
    </row>
    <row r="38" spans="1:9" s="2" customFormat="1" ht="19.7" customHeight="1" x14ac:dyDescent="0.2">
      <c r="A38" s="6" t="s">
        <v>112</v>
      </c>
      <c r="B38" s="7" t="s">
        <v>113</v>
      </c>
      <c r="C38" s="8" t="s">
        <v>1976</v>
      </c>
      <c r="D38" s="6" t="s">
        <v>117</v>
      </c>
      <c r="E38" s="7" t="s">
        <v>118</v>
      </c>
      <c r="F38" s="8" t="s">
        <v>119</v>
      </c>
      <c r="G38" s="9">
        <v>0</v>
      </c>
      <c r="H38" s="9">
        <v>19191.63</v>
      </c>
      <c r="I38" s="9">
        <v>-19191.63</v>
      </c>
    </row>
    <row r="39" spans="1:9" s="2" customFormat="1" ht="19.7" customHeight="1" x14ac:dyDescent="0.2">
      <c r="A39" s="6" t="s">
        <v>120</v>
      </c>
      <c r="B39" s="7" t="s">
        <v>121</v>
      </c>
      <c r="C39" s="8" t="s">
        <v>1977</v>
      </c>
      <c r="D39" s="6" t="s">
        <v>122</v>
      </c>
      <c r="E39" s="7" t="s">
        <v>123</v>
      </c>
      <c r="F39" s="8" t="s">
        <v>124</v>
      </c>
      <c r="G39" s="9">
        <v>560554.22</v>
      </c>
      <c r="H39" s="9">
        <v>19068.310000000001</v>
      </c>
      <c r="I39" s="9">
        <v>541485.91</v>
      </c>
    </row>
    <row r="40" spans="1:9" s="2" customFormat="1" ht="19.7" customHeight="1" x14ac:dyDescent="0.2">
      <c r="A40" s="6" t="s">
        <v>120</v>
      </c>
      <c r="B40" s="7" t="s">
        <v>121</v>
      </c>
      <c r="C40" s="8" t="s">
        <v>1977</v>
      </c>
      <c r="D40" s="6" t="s">
        <v>125</v>
      </c>
      <c r="E40" s="7" t="s">
        <v>126</v>
      </c>
      <c r="F40" s="8" t="s">
        <v>127</v>
      </c>
      <c r="G40" s="9">
        <v>4253954.28</v>
      </c>
      <c r="H40" s="9">
        <v>1087472.3400000001</v>
      </c>
      <c r="I40" s="9">
        <v>3166481.94</v>
      </c>
    </row>
    <row r="41" spans="1:9" s="2" customFormat="1" ht="19.7" customHeight="1" x14ac:dyDescent="0.2">
      <c r="A41" s="6" t="s">
        <v>120</v>
      </c>
      <c r="B41" s="7" t="s">
        <v>121</v>
      </c>
      <c r="C41" s="8" t="s">
        <v>1977</v>
      </c>
      <c r="D41" s="6" t="s">
        <v>128</v>
      </c>
      <c r="E41" s="7" t="s">
        <v>129</v>
      </c>
      <c r="F41" s="8" t="s">
        <v>130</v>
      </c>
      <c r="G41" s="9">
        <v>11989.21</v>
      </c>
      <c r="H41" s="9">
        <v>0</v>
      </c>
      <c r="I41" s="9">
        <v>11989.21</v>
      </c>
    </row>
    <row r="42" spans="1:9" s="2" customFormat="1" ht="19.7" customHeight="1" x14ac:dyDescent="0.2">
      <c r="A42" s="6" t="s">
        <v>120</v>
      </c>
      <c r="B42" s="7" t="s">
        <v>121</v>
      </c>
      <c r="C42" s="8" t="s">
        <v>1977</v>
      </c>
      <c r="D42" s="6" t="s">
        <v>131</v>
      </c>
      <c r="E42" s="7" t="s">
        <v>132</v>
      </c>
      <c r="F42" s="8" t="s">
        <v>133</v>
      </c>
      <c r="G42" s="9">
        <v>2100241.7400000002</v>
      </c>
      <c r="H42" s="9">
        <v>10300214.189999999</v>
      </c>
      <c r="I42" s="9">
        <v>-8199972.4500000002</v>
      </c>
    </row>
    <row r="43" spans="1:9" s="2" customFormat="1" ht="19.7" customHeight="1" x14ac:dyDescent="0.2">
      <c r="A43" s="6" t="s">
        <v>120</v>
      </c>
      <c r="B43" s="7" t="s">
        <v>121</v>
      </c>
      <c r="C43" s="8" t="s">
        <v>1977</v>
      </c>
      <c r="D43" s="6" t="s">
        <v>134</v>
      </c>
      <c r="E43" s="7" t="s">
        <v>135</v>
      </c>
      <c r="F43" s="8" t="s">
        <v>136</v>
      </c>
      <c r="G43" s="9">
        <v>48153.93</v>
      </c>
      <c r="H43" s="9">
        <v>5577.55</v>
      </c>
      <c r="I43" s="9">
        <v>42576.38</v>
      </c>
    </row>
    <row r="44" spans="1:9" s="2" customFormat="1" ht="19.7" customHeight="1" x14ac:dyDescent="0.2">
      <c r="A44" s="6" t="s">
        <v>137</v>
      </c>
      <c r="B44" s="7" t="s">
        <v>138</v>
      </c>
      <c r="C44" s="8" t="s">
        <v>1978</v>
      </c>
      <c r="D44" s="6" t="s">
        <v>139</v>
      </c>
      <c r="E44" s="7" t="s">
        <v>140</v>
      </c>
      <c r="F44" s="8" t="s">
        <v>141</v>
      </c>
      <c r="G44" s="9">
        <v>87991.85</v>
      </c>
      <c r="H44" s="9">
        <v>60736.33</v>
      </c>
      <c r="I44" s="9">
        <v>27255.52</v>
      </c>
    </row>
    <row r="45" spans="1:9" s="2" customFormat="1" ht="19.7" customHeight="1" x14ac:dyDescent="0.2">
      <c r="A45" s="6" t="s">
        <v>137</v>
      </c>
      <c r="B45" s="7" t="s">
        <v>138</v>
      </c>
      <c r="C45" s="8" t="s">
        <v>1978</v>
      </c>
      <c r="D45" s="6" t="s">
        <v>142</v>
      </c>
      <c r="E45" s="7" t="s">
        <v>143</v>
      </c>
      <c r="F45" s="8" t="s">
        <v>144</v>
      </c>
      <c r="G45" s="9">
        <v>204453.95</v>
      </c>
      <c r="H45" s="9">
        <v>170777.76</v>
      </c>
      <c r="I45" s="9">
        <v>33676.19</v>
      </c>
    </row>
    <row r="46" spans="1:9" s="2" customFormat="1" ht="19.7" customHeight="1" x14ac:dyDescent="0.2">
      <c r="A46" s="6" t="s">
        <v>145</v>
      </c>
      <c r="B46" s="7" t="s">
        <v>146</v>
      </c>
      <c r="C46" s="8" t="s">
        <v>1979</v>
      </c>
      <c r="D46" s="6" t="s">
        <v>147</v>
      </c>
      <c r="E46" s="7" t="s">
        <v>148</v>
      </c>
      <c r="F46" s="8" t="s">
        <v>149</v>
      </c>
      <c r="G46" s="9">
        <v>2970135.87</v>
      </c>
      <c r="H46" s="9">
        <v>3249973.92</v>
      </c>
      <c r="I46" s="9">
        <v>-279838.05</v>
      </c>
    </row>
    <row r="47" spans="1:9" s="2" customFormat="1" ht="19.7" customHeight="1" x14ac:dyDescent="0.2">
      <c r="A47" s="6" t="s">
        <v>145</v>
      </c>
      <c r="B47" s="7" t="s">
        <v>146</v>
      </c>
      <c r="C47" s="8" t="s">
        <v>1979</v>
      </c>
      <c r="D47" s="6" t="s">
        <v>150</v>
      </c>
      <c r="E47" s="7" t="s">
        <v>151</v>
      </c>
      <c r="F47" s="8" t="s">
        <v>152</v>
      </c>
      <c r="G47" s="9">
        <v>28393.48</v>
      </c>
      <c r="H47" s="9">
        <v>69086.289999999994</v>
      </c>
      <c r="I47" s="9">
        <v>-40692.81</v>
      </c>
    </row>
    <row r="48" spans="1:9" s="2" customFormat="1" ht="19.7" customHeight="1" x14ac:dyDescent="0.2">
      <c r="A48" s="6" t="s">
        <v>145</v>
      </c>
      <c r="B48" s="7" t="s">
        <v>146</v>
      </c>
      <c r="C48" s="8" t="s">
        <v>1979</v>
      </c>
      <c r="D48" s="6" t="s">
        <v>153</v>
      </c>
      <c r="E48" s="7" t="s">
        <v>154</v>
      </c>
      <c r="F48" s="8" t="s">
        <v>155</v>
      </c>
      <c r="G48" s="9">
        <v>5026042.49</v>
      </c>
      <c r="H48" s="9">
        <v>207144.35</v>
      </c>
      <c r="I48" s="9">
        <v>4818898.1399999997</v>
      </c>
    </row>
    <row r="49" spans="1:9" s="2" customFormat="1" ht="19.7" customHeight="1" x14ac:dyDescent="0.2">
      <c r="A49" s="6" t="s">
        <v>145</v>
      </c>
      <c r="B49" s="7" t="s">
        <v>146</v>
      </c>
      <c r="C49" s="8" t="s">
        <v>1979</v>
      </c>
      <c r="D49" s="6" t="s">
        <v>156</v>
      </c>
      <c r="E49" s="7" t="s">
        <v>157</v>
      </c>
      <c r="F49" s="8" t="s">
        <v>158</v>
      </c>
      <c r="G49" s="9">
        <v>4821391.66</v>
      </c>
      <c r="H49" s="9">
        <v>15693714.57</v>
      </c>
      <c r="I49" s="9">
        <v>-10872322.91</v>
      </c>
    </row>
    <row r="50" spans="1:9" s="2" customFormat="1" ht="19.7" customHeight="1" x14ac:dyDescent="0.2">
      <c r="A50" s="6" t="s">
        <v>145</v>
      </c>
      <c r="B50" s="7" t="s">
        <v>146</v>
      </c>
      <c r="C50" s="8" t="s">
        <v>1979</v>
      </c>
      <c r="D50" s="6" t="s">
        <v>159</v>
      </c>
      <c r="E50" s="7" t="s">
        <v>160</v>
      </c>
      <c r="F50" s="8" t="s">
        <v>161</v>
      </c>
      <c r="G50" s="9">
        <v>1156.46</v>
      </c>
      <c r="H50" s="9">
        <v>2232.04</v>
      </c>
      <c r="I50" s="9">
        <v>-1075.58</v>
      </c>
    </row>
    <row r="51" spans="1:9" s="2" customFormat="1" ht="19.7" customHeight="1" x14ac:dyDescent="0.2">
      <c r="A51" s="6" t="s">
        <v>145</v>
      </c>
      <c r="B51" s="7" t="s">
        <v>146</v>
      </c>
      <c r="C51" s="8" t="s">
        <v>1979</v>
      </c>
      <c r="D51" s="6" t="s">
        <v>162</v>
      </c>
      <c r="E51" s="7" t="s">
        <v>163</v>
      </c>
      <c r="F51" s="8" t="s">
        <v>164</v>
      </c>
      <c r="G51" s="9">
        <v>43490.99</v>
      </c>
      <c r="H51" s="9">
        <v>57892.82</v>
      </c>
      <c r="I51" s="9">
        <v>-14401.83</v>
      </c>
    </row>
    <row r="52" spans="1:9" s="2" customFormat="1" ht="19.7" customHeight="1" x14ac:dyDescent="0.2">
      <c r="A52" s="6" t="s">
        <v>145</v>
      </c>
      <c r="B52" s="7" t="s">
        <v>146</v>
      </c>
      <c r="C52" s="8" t="s">
        <v>1979</v>
      </c>
      <c r="D52" s="6" t="s">
        <v>165</v>
      </c>
      <c r="E52" s="7" t="s">
        <v>166</v>
      </c>
      <c r="F52" s="8" t="s">
        <v>167</v>
      </c>
      <c r="G52" s="9">
        <v>3727771.46</v>
      </c>
      <c r="H52" s="9">
        <v>565162.98</v>
      </c>
      <c r="I52" s="9">
        <v>3162608.48</v>
      </c>
    </row>
    <row r="53" spans="1:9" s="2" customFormat="1" ht="19.7" customHeight="1" x14ac:dyDescent="0.2">
      <c r="A53" s="6" t="s">
        <v>145</v>
      </c>
      <c r="B53" s="7" t="s">
        <v>146</v>
      </c>
      <c r="C53" s="8" t="s">
        <v>1979</v>
      </c>
      <c r="D53" s="6" t="s">
        <v>168</v>
      </c>
      <c r="E53" s="7" t="s">
        <v>169</v>
      </c>
      <c r="F53" s="8" t="s">
        <v>170</v>
      </c>
      <c r="G53" s="9">
        <v>171664.69</v>
      </c>
      <c r="H53" s="9">
        <v>430175.79</v>
      </c>
      <c r="I53" s="9">
        <v>-258511.1</v>
      </c>
    </row>
    <row r="54" spans="1:9" s="2" customFormat="1" ht="19.7" customHeight="1" x14ac:dyDescent="0.2">
      <c r="A54" s="6" t="s">
        <v>145</v>
      </c>
      <c r="B54" s="7" t="s">
        <v>146</v>
      </c>
      <c r="C54" s="8" t="s">
        <v>1979</v>
      </c>
      <c r="D54" s="6" t="s">
        <v>171</v>
      </c>
      <c r="E54" s="7" t="s">
        <v>172</v>
      </c>
      <c r="F54" s="8" t="s">
        <v>173</v>
      </c>
      <c r="G54" s="9">
        <v>6653343.3499999996</v>
      </c>
      <c r="H54" s="9">
        <v>15244033.279999999</v>
      </c>
      <c r="I54" s="9">
        <v>-8590689.9299999997</v>
      </c>
    </row>
    <row r="55" spans="1:9" s="2" customFormat="1" ht="19.7" customHeight="1" x14ac:dyDescent="0.2">
      <c r="A55" s="6" t="s">
        <v>145</v>
      </c>
      <c r="B55" s="7" t="s">
        <v>146</v>
      </c>
      <c r="C55" s="8" t="s">
        <v>1979</v>
      </c>
      <c r="D55" s="6" t="s">
        <v>174</v>
      </c>
      <c r="E55" s="7" t="s">
        <v>175</v>
      </c>
      <c r="F55" s="8" t="s">
        <v>176</v>
      </c>
      <c r="G55" s="9">
        <v>138627.9</v>
      </c>
      <c r="H55" s="9">
        <v>125635.91</v>
      </c>
      <c r="I55" s="9">
        <v>12991.99</v>
      </c>
    </row>
    <row r="56" spans="1:9" s="2" customFormat="1" ht="19.7" customHeight="1" x14ac:dyDescent="0.2">
      <c r="A56" s="6" t="s">
        <v>145</v>
      </c>
      <c r="B56" s="7" t="s">
        <v>146</v>
      </c>
      <c r="C56" s="8" t="s">
        <v>1979</v>
      </c>
      <c r="D56" s="6" t="s">
        <v>177</v>
      </c>
      <c r="E56" s="7" t="s">
        <v>178</v>
      </c>
      <c r="F56" s="8" t="s">
        <v>179</v>
      </c>
      <c r="G56" s="9">
        <v>2551209.48</v>
      </c>
      <c r="H56" s="9">
        <v>2202407.25</v>
      </c>
      <c r="I56" s="9">
        <v>348802.23</v>
      </c>
    </row>
    <row r="57" spans="1:9" s="2" customFormat="1" ht="19.7" customHeight="1" x14ac:dyDescent="0.2">
      <c r="A57" s="6" t="s">
        <v>145</v>
      </c>
      <c r="B57" s="7" t="s">
        <v>146</v>
      </c>
      <c r="C57" s="8" t="s">
        <v>1979</v>
      </c>
      <c r="D57" s="6" t="s">
        <v>180</v>
      </c>
      <c r="E57" s="7" t="s">
        <v>181</v>
      </c>
      <c r="F57" s="8" t="s">
        <v>182</v>
      </c>
      <c r="G57" s="9">
        <v>1584.02</v>
      </c>
      <c r="H57" s="9">
        <v>276131.84000000003</v>
      </c>
      <c r="I57" s="9">
        <v>-274547.82</v>
      </c>
    </row>
    <row r="58" spans="1:9" s="2" customFormat="1" ht="19.7" customHeight="1" x14ac:dyDescent="0.2">
      <c r="A58" s="6" t="s">
        <v>145</v>
      </c>
      <c r="B58" s="7" t="s">
        <v>146</v>
      </c>
      <c r="C58" s="8" t="s">
        <v>1979</v>
      </c>
      <c r="D58" s="6" t="s">
        <v>183</v>
      </c>
      <c r="E58" s="7" t="s">
        <v>184</v>
      </c>
      <c r="F58" s="8" t="s">
        <v>185</v>
      </c>
      <c r="G58" s="9">
        <v>9421434.7200000007</v>
      </c>
      <c r="H58" s="9">
        <v>195367.17</v>
      </c>
      <c r="I58" s="9">
        <v>9226067.5500000007</v>
      </c>
    </row>
    <row r="59" spans="1:9" s="2" customFormat="1" ht="19.7" customHeight="1" x14ac:dyDescent="0.2">
      <c r="A59" s="6" t="s">
        <v>145</v>
      </c>
      <c r="B59" s="7" t="s">
        <v>146</v>
      </c>
      <c r="C59" s="8" t="s">
        <v>1979</v>
      </c>
      <c r="D59" s="6" t="s">
        <v>186</v>
      </c>
      <c r="E59" s="7" t="s">
        <v>187</v>
      </c>
      <c r="F59" s="8" t="s">
        <v>188</v>
      </c>
      <c r="G59" s="9">
        <v>405773.27</v>
      </c>
      <c r="H59" s="9">
        <v>72044.740000000005</v>
      </c>
      <c r="I59" s="9">
        <v>333728.53000000003</v>
      </c>
    </row>
    <row r="60" spans="1:9" s="2" customFormat="1" ht="19.7" customHeight="1" x14ac:dyDescent="0.2">
      <c r="A60" s="6" t="s">
        <v>145</v>
      </c>
      <c r="B60" s="7" t="s">
        <v>146</v>
      </c>
      <c r="C60" s="8" t="s">
        <v>1979</v>
      </c>
      <c r="D60" s="6" t="s">
        <v>192</v>
      </c>
      <c r="E60" s="7" t="s">
        <v>193</v>
      </c>
      <c r="F60" s="8" t="s">
        <v>194</v>
      </c>
      <c r="G60" s="9">
        <v>14585.5</v>
      </c>
      <c r="H60" s="9">
        <v>0</v>
      </c>
      <c r="I60" s="9">
        <v>14585.5</v>
      </c>
    </row>
    <row r="61" spans="1:9" s="2" customFormat="1" ht="19.7" customHeight="1" x14ac:dyDescent="0.2">
      <c r="A61" s="6" t="s">
        <v>145</v>
      </c>
      <c r="B61" s="7" t="s">
        <v>146</v>
      </c>
      <c r="C61" s="8" t="s">
        <v>1979</v>
      </c>
      <c r="D61" s="6" t="s">
        <v>195</v>
      </c>
      <c r="E61" s="7" t="s">
        <v>196</v>
      </c>
      <c r="F61" s="8" t="s">
        <v>197</v>
      </c>
      <c r="G61" s="9">
        <v>360530.08</v>
      </c>
      <c r="H61" s="9">
        <v>788366.46</v>
      </c>
      <c r="I61" s="9">
        <v>-427836.38</v>
      </c>
    </row>
    <row r="62" spans="1:9" s="2" customFormat="1" ht="19.7" customHeight="1" x14ac:dyDescent="0.2">
      <c r="A62" s="6" t="s">
        <v>145</v>
      </c>
      <c r="B62" s="7" t="s">
        <v>146</v>
      </c>
      <c r="C62" s="8" t="s">
        <v>1979</v>
      </c>
      <c r="D62" s="6" t="s">
        <v>198</v>
      </c>
      <c r="E62" s="7" t="s">
        <v>199</v>
      </c>
      <c r="F62" s="8" t="s">
        <v>200</v>
      </c>
      <c r="G62" s="9">
        <v>1067494.53</v>
      </c>
      <c r="H62" s="9">
        <v>75236.92</v>
      </c>
      <c r="I62" s="9">
        <v>992257.61</v>
      </c>
    </row>
    <row r="63" spans="1:9" s="2" customFormat="1" ht="19.7" customHeight="1" x14ac:dyDescent="0.2">
      <c r="A63" s="6" t="s">
        <v>145</v>
      </c>
      <c r="B63" s="7" t="s">
        <v>146</v>
      </c>
      <c r="C63" s="8" t="s">
        <v>1979</v>
      </c>
      <c r="D63" s="6" t="s">
        <v>201</v>
      </c>
      <c r="E63" s="7" t="s">
        <v>202</v>
      </c>
      <c r="F63" s="8" t="s">
        <v>203</v>
      </c>
      <c r="G63" s="9">
        <v>907091.61</v>
      </c>
      <c r="H63" s="9">
        <v>48140</v>
      </c>
      <c r="I63" s="9">
        <v>858951.61</v>
      </c>
    </row>
    <row r="64" spans="1:9" s="2" customFormat="1" ht="19.7" customHeight="1" x14ac:dyDescent="0.2">
      <c r="A64" s="6" t="s">
        <v>145</v>
      </c>
      <c r="B64" s="7" t="s">
        <v>146</v>
      </c>
      <c r="C64" s="8" t="s">
        <v>1979</v>
      </c>
      <c r="D64" s="6" t="s">
        <v>204</v>
      </c>
      <c r="E64" s="7" t="s">
        <v>205</v>
      </c>
      <c r="F64" s="8" t="s">
        <v>206</v>
      </c>
      <c r="G64" s="9">
        <v>452206.1</v>
      </c>
      <c r="H64" s="9">
        <v>154819.01</v>
      </c>
      <c r="I64" s="9">
        <v>297387.09000000003</v>
      </c>
    </row>
    <row r="65" spans="1:9" s="2" customFormat="1" ht="19.7" customHeight="1" x14ac:dyDescent="0.2">
      <c r="A65" s="6" t="s">
        <v>145</v>
      </c>
      <c r="B65" s="7" t="s">
        <v>146</v>
      </c>
      <c r="C65" s="8" t="s">
        <v>1979</v>
      </c>
      <c r="D65" s="6" t="s">
        <v>207</v>
      </c>
      <c r="E65" s="7" t="s">
        <v>208</v>
      </c>
      <c r="F65" s="8" t="s">
        <v>209</v>
      </c>
      <c r="G65" s="9">
        <v>27490.240000000002</v>
      </c>
      <c r="H65" s="9">
        <v>38781.47</v>
      </c>
      <c r="I65" s="9">
        <v>-11291.23</v>
      </c>
    </row>
    <row r="66" spans="1:9" s="2" customFormat="1" ht="19.7" customHeight="1" x14ac:dyDescent="0.2">
      <c r="A66" s="6" t="s">
        <v>145</v>
      </c>
      <c r="B66" s="7" t="s">
        <v>146</v>
      </c>
      <c r="C66" s="8" t="s">
        <v>1979</v>
      </c>
      <c r="D66" s="6" t="s">
        <v>210</v>
      </c>
      <c r="E66" s="7" t="s">
        <v>211</v>
      </c>
      <c r="F66" s="8" t="s">
        <v>212</v>
      </c>
      <c r="G66" s="9">
        <v>666062.39</v>
      </c>
      <c r="H66" s="9">
        <v>39272.25</v>
      </c>
      <c r="I66" s="9">
        <v>626790.14</v>
      </c>
    </row>
    <row r="67" spans="1:9" s="2" customFormat="1" ht="19.7" customHeight="1" x14ac:dyDescent="0.2">
      <c r="A67" s="6" t="s">
        <v>145</v>
      </c>
      <c r="B67" s="7" t="s">
        <v>146</v>
      </c>
      <c r="C67" s="8" t="s">
        <v>1979</v>
      </c>
      <c r="D67" s="6" t="s">
        <v>213</v>
      </c>
      <c r="E67" s="7" t="s">
        <v>214</v>
      </c>
      <c r="F67" s="8" t="s">
        <v>215</v>
      </c>
      <c r="G67" s="9">
        <v>2251210.5</v>
      </c>
      <c r="H67" s="9">
        <v>478954.16</v>
      </c>
      <c r="I67" s="9">
        <v>1772256.34</v>
      </c>
    </row>
    <row r="68" spans="1:9" s="2" customFormat="1" ht="19.7" customHeight="1" x14ac:dyDescent="0.2">
      <c r="A68" s="6" t="s">
        <v>145</v>
      </c>
      <c r="B68" s="7" t="s">
        <v>146</v>
      </c>
      <c r="C68" s="8" t="s">
        <v>1979</v>
      </c>
      <c r="D68" s="6" t="s">
        <v>216</v>
      </c>
      <c r="E68" s="7" t="s">
        <v>217</v>
      </c>
      <c r="F68" s="8" t="s">
        <v>218</v>
      </c>
      <c r="G68" s="9">
        <v>30386.17</v>
      </c>
      <c r="H68" s="9">
        <v>6389.66</v>
      </c>
      <c r="I68" s="9">
        <v>23996.51</v>
      </c>
    </row>
    <row r="69" spans="1:9" s="2" customFormat="1" ht="19.7" customHeight="1" x14ac:dyDescent="0.2">
      <c r="A69" s="6" t="s">
        <v>219</v>
      </c>
      <c r="B69" s="7" t="s">
        <v>220</v>
      </c>
      <c r="C69" s="8" t="s">
        <v>1980</v>
      </c>
      <c r="D69" s="6" t="s">
        <v>221</v>
      </c>
      <c r="E69" s="7" t="s">
        <v>222</v>
      </c>
      <c r="F69" s="8" t="s">
        <v>223</v>
      </c>
      <c r="G69" s="9">
        <v>11551733.9</v>
      </c>
      <c r="H69" s="9">
        <v>314992.03999999998</v>
      </c>
      <c r="I69" s="9">
        <v>11236741.859999999</v>
      </c>
    </row>
    <row r="70" spans="1:9" s="2" customFormat="1" ht="19.7" customHeight="1" x14ac:dyDescent="0.2">
      <c r="A70" s="6" t="s">
        <v>219</v>
      </c>
      <c r="B70" s="7" t="s">
        <v>220</v>
      </c>
      <c r="C70" s="8" t="s">
        <v>1980</v>
      </c>
      <c r="D70" s="6" t="s">
        <v>224</v>
      </c>
      <c r="E70" s="7" t="s">
        <v>225</v>
      </c>
      <c r="F70" s="8" t="s">
        <v>226</v>
      </c>
      <c r="G70" s="9">
        <v>238.16</v>
      </c>
      <c r="H70" s="9">
        <v>731.47</v>
      </c>
      <c r="I70" s="9">
        <v>-493.31</v>
      </c>
    </row>
    <row r="71" spans="1:9" s="2" customFormat="1" ht="19.7" customHeight="1" x14ac:dyDescent="0.2">
      <c r="A71" s="6" t="s">
        <v>219</v>
      </c>
      <c r="B71" s="7" t="s">
        <v>220</v>
      </c>
      <c r="C71" s="8" t="s">
        <v>1980</v>
      </c>
      <c r="D71" s="6" t="s">
        <v>227</v>
      </c>
      <c r="E71" s="7" t="s">
        <v>228</v>
      </c>
      <c r="F71" s="8" t="s">
        <v>229</v>
      </c>
      <c r="G71" s="9">
        <v>30883.71</v>
      </c>
      <c r="H71" s="9">
        <v>22468.32</v>
      </c>
      <c r="I71" s="9">
        <v>8415.39</v>
      </c>
    </row>
    <row r="72" spans="1:9" s="2" customFormat="1" ht="19.7" customHeight="1" x14ac:dyDescent="0.2">
      <c r="A72" s="6" t="s">
        <v>219</v>
      </c>
      <c r="B72" s="7" t="s">
        <v>220</v>
      </c>
      <c r="C72" s="8" t="s">
        <v>1980</v>
      </c>
      <c r="D72" s="6" t="s">
        <v>230</v>
      </c>
      <c r="E72" s="7" t="s">
        <v>231</v>
      </c>
      <c r="F72" s="8" t="s">
        <v>232</v>
      </c>
      <c r="G72" s="9">
        <v>1253.04</v>
      </c>
      <c r="H72" s="9">
        <v>0</v>
      </c>
      <c r="I72" s="9">
        <v>1253.04</v>
      </c>
    </row>
    <row r="73" spans="1:9" s="2" customFormat="1" ht="19.7" customHeight="1" x14ac:dyDescent="0.2">
      <c r="A73" s="6" t="s">
        <v>219</v>
      </c>
      <c r="B73" s="7" t="s">
        <v>220</v>
      </c>
      <c r="C73" s="8" t="s">
        <v>1980</v>
      </c>
      <c r="D73" s="6" t="s">
        <v>233</v>
      </c>
      <c r="E73" s="7" t="s">
        <v>234</v>
      </c>
      <c r="F73" s="8" t="s">
        <v>235</v>
      </c>
      <c r="G73" s="9">
        <v>9295774.6099999994</v>
      </c>
      <c r="H73" s="9">
        <v>167663.89000000001</v>
      </c>
      <c r="I73" s="9">
        <v>9128110.7200000007</v>
      </c>
    </row>
    <row r="74" spans="1:9" s="2" customFormat="1" ht="19.7" customHeight="1" x14ac:dyDescent="0.2">
      <c r="A74" s="6" t="s">
        <v>219</v>
      </c>
      <c r="B74" s="7" t="s">
        <v>220</v>
      </c>
      <c r="C74" s="8" t="s">
        <v>1980</v>
      </c>
      <c r="D74" s="6" t="s">
        <v>236</v>
      </c>
      <c r="E74" s="7" t="s">
        <v>237</v>
      </c>
      <c r="F74" s="8" t="s">
        <v>238</v>
      </c>
      <c r="G74" s="9">
        <v>8868851.1099999994</v>
      </c>
      <c r="H74" s="9">
        <v>114829.77</v>
      </c>
      <c r="I74" s="9">
        <v>8754021.3399999999</v>
      </c>
    </row>
    <row r="75" spans="1:9" s="2" customFormat="1" ht="19.7" customHeight="1" x14ac:dyDescent="0.2">
      <c r="A75" s="6" t="s">
        <v>239</v>
      </c>
      <c r="B75" s="7" t="s">
        <v>240</v>
      </c>
      <c r="C75" s="8" t="s">
        <v>242</v>
      </c>
      <c r="D75" s="6" t="s">
        <v>241</v>
      </c>
      <c r="E75" s="7" t="s">
        <v>240</v>
      </c>
      <c r="F75" s="8" t="s">
        <v>242</v>
      </c>
      <c r="G75" s="9">
        <v>1675.77</v>
      </c>
      <c r="H75" s="9">
        <v>6922.69</v>
      </c>
      <c r="I75" s="9">
        <v>-5246.92</v>
      </c>
    </row>
    <row r="76" spans="1:9" s="2" customFormat="1" ht="19.7" customHeight="1" x14ac:dyDescent="0.2">
      <c r="A76" s="6" t="s">
        <v>243</v>
      </c>
      <c r="B76" s="7" t="s">
        <v>244</v>
      </c>
      <c r="C76" s="8" t="s">
        <v>1981</v>
      </c>
      <c r="D76" s="6" t="s">
        <v>245</v>
      </c>
      <c r="E76" s="7" t="s">
        <v>246</v>
      </c>
      <c r="F76" s="8" t="s">
        <v>247</v>
      </c>
      <c r="G76" s="9">
        <v>6079.56</v>
      </c>
      <c r="H76" s="9">
        <v>10054.32</v>
      </c>
      <c r="I76" s="9">
        <v>-3974.76</v>
      </c>
    </row>
    <row r="77" spans="1:9" s="2" customFormat="1" ht="19.7" customHeight="1" x14ac:dyDescent="0.2">
      <c r="A77" s="6" t="s">
        <v>243</v>
      </c>
      <c r="B77" s="7" t="s">
        <v>244</v>
      </c>
      <c r="C77" s="8" t="s">
        <v>1981</v>
      </c>
      <c r="D77" s="6" t="s">
        <v>248</v>
      </c>
      <c r="E77" s="7" t="s">
        <v>249</v>
      </c>
      <c r="F77" s="8" t="s">
        <v>250</v>
      </c>
      <c r="G77" s="9">
        <v>25298.53</v>
      </c>
      <c r="H77" s="9">
        <v>35876.47</v>
      </c>
      <c r="I77" s="9">
        <v>-10577.94</v>
      </c>
    </row>
    <row r="78" spans="1:9" s="2" customFormat="1" ht="19.7" customHeight="1" x14ac:dyDescent="0.2">
      <c r="A78" s="6" t="s">
        <v>243</v>
      </c>
      <c r="B78" s="7" t="s">
        <v>244</v>
      </c>
      <c r="C78" s="8" t="s">
        <v>1981</v>
      </c>
      <c r="D78" s="6" t="s">
        <v>251</v>
      </c>
      <c r="E78" s="7" t="s">
        <v>252</v>
      </c>
      <c r="F78" s="8" t="s">
        <v>253</v>
      </c>
      <c r="G78" s="9">
        <v>316791.02</v>
      </c>
      <c r="H78" s="9">
        <v>724618.27</v>
      </c>
      <c r="I78" s="9">
        <v>-407827.25</v>
      </c>
    </row>
    <row r="79" spans="1:9" s="2" customFormat="1" ht="19.7" customHeight="1" x14ac:dyDescent="0.2">
      <c r="A79" s="6" t="s">
        <v>243</v>
      </c>
      <c r="B79" s="7" t="s">
        <v>244</v>
      </c>
      <c r="C79" s="8" t="s">
        <v>1981</v>
      </c>
      <c r="D79" s="6" t="s">
        <v>254</v>
      </c>
      <c r="E79" s="7" t="s">
        <v>255</v>
      </c>
      <c r="F79" s="8" t="s">
        <v>256</v>
      </c>
      <c r="G79" s="9">
        <v>460986.77</v>
      </c>
      <c r="H79" s="9">
        <v>15400.39</v>
      </c>
      <c r="I79" s="9">
        <v>445586.38</v>
      </c>
    </row>
    <row r="80" spans="1:9" s="2" customFormat="1" ht="19.7" customHeight="1" x14ac:dyDescent="0.2">
      <c r="A80" s="6" t="s">
        <v>243</v>
      </c>
      <c r="B80" s="7" t="s">
        <v>244</v>
      </c>
      <c r="C80" s="8" t="s">
        <v>1981</v>
      </c>
      <c r="D80" s="6" t="s">
        <v>257</v>
      </c>
      <c r="E80" s="7" t="s">
        <v>258</v>
      </c>
      <c r="F80" s="8" t="s">
        <v>259</v>
      </c>
      <c r="G80" s="9">
        <v>2343574.54</v>
      </c>
      <c r="H80" s="9">
        <v>624867.43000000005</v>
      </c>
      <c r="I80" s="9">
        <v>1718707.11</v>
      </c>
    </row>
    <row r="81" spans="1:9" s="2" customFormat="1" ht="19.7" customHeight="1" x14ac:dyDescent="0.2">
      <c r="A81" s="6" t="s">
        <v>243</v>
      </c>
      <c r="B81" s="7" t="s">
        <v>244</v>
      </c>
      <c r="C81" s="8" t="s">
        <v>1981</v>
      </c>
      <c r="D81" s="6" t="s">
        <v>260</v>
      </c>
      <c r="E81" s="7" t="s">
        <v>261</v>
      </c>
      <c r="F81" s="8" t="s">
        <v>262</v>
      </c>
      <c r="G81" s="9">
        <v>10990.66</v>
      </c>
      <c r="H81" s="9">
        <v>17042.7</v>
      </c>
      <c r="I81" s="9">
        <v>-6052.04</v>
      </c>
    </row>
    <row r="82" spans="1:9" s="2" customFormat="1" ht="19.7" customHeight="1" x14ac:dyDescent="0.2">
      <c r="A82" s="6" t="s">
        <v>243</v>
      </c>
      <c r="B82" s="7" t="s">
        <v>244</v>
      </c>
      <c r="C82" s="8" t="s">
        <v>1981</v>
      </c>
      <c r="D82" s="6" t="s">
        <v>263</v>
      </c>
      <c r="E82" s="7" t="s">
        <v>264</v>
      </c>
      <c r="F82" s="8" t="s">
        <v>265</v>
      </c>
      <c r="G82" s="9">
        <v>122822.3</v>
      </c>
      <c r="H82" s="9">
        <v>291515.39</v>
      </c>
      <c r="I82" s="9">
        <v>-168693.09</v>
      </c>
    </row>
    <row r="83" spans="1:9" s="2" customFormat="1" ht="19.7" customHeight="1" x14ac:dyDescent="0.2">
      <c r="A83" s="6" t="s">
        <v>243</v>
      </c>
      <c r="B83" s="7" t="s">
        <v>244</v>
      </c>
      <c r="C83" s="8" t="s">
        <v>1981</v>
      </c>
      <c r="D83" s="6" t="s">
        <v>266</v>
      </c>
      <c r="E83" s="7" t="s">
        <v>267</v>
      </c>
      <c r="F83" s="8" t="s">
        <v>268</v>
      </c>
      <c r="G83" s="9">
        <v>26205.31</v>
      </c>
      <c r="H83" s="9">
        <v>18</v>
      </c>
      <c r="I83" s="9">
        <v>26187.31</v>
      </c>
    </row>
    <row r="84" spans="1:9" s="2" customFormat="1" ht="19.7" customHeight="1" x14ac:dyDescent="0.2">
      <c r="A84" s="6" t="s">
        <v>243</v>
      </c>
      <c r="B84" s="7" t="s">
        <v>244</v>
      </c>
      <c r="C84" s="8" t="s">
        <v>1981</v>
      </c>
      <c r="D84" s="6" t="s">
        <v>269</v>
      </c>
      <c r="E84" s="7" t="s">
        <v>270</v>
      </c>
      <c r="F84" s="8" t="s">
        <v>271</v>
      </c>
      <c r="G84" s="9">
        <v>90156.81</v>
      </c>
      <c r="H84" s="9">
        <v>12721.66</v>
      </c>
      <c r="I84" s="9">
        <v>77435.149999999994</v>
      </c>
    </row>
    <row r="85" spans="1:9" s="2" customFormat="1" ht="19.7" customHeight="1" x14ac:dyDescent="0.2">
      <c r="A85" s="6" t="s">
        <v>243</v>
      </c>
      <c r="B85" s="7" t="s">
        <v>244</v>
      </c>
      <c r="C85" s="8" t="s">
        <v>1981</v>
      </c>
      <c r="D85" s="6" t="s">
        <v>272</v>
      </c>
      <c r="E85" s="7" t="s">
        <v>273</v>
      </c>
      <c r="F85" s="8" t="s">
        <v>274</v>
      </c>
      <c r="G85" s="9">
        <v>137872.99</v>
      </c>
      <c r="H85" s="9">
        <v>32123.67</v>
      </c>
      <c r="I85" s="9">
        <v>105749.32</v>
      </c>
    </row>
    <row r="86" spans="1:9" s="2" customFormat="1" ht="19.7" customHeight="1" x14ac:dyDescent="0.2">
      <c r="A86" s="6" t="s">
        <v>275</v>
      </c>
      <c r="B86" s="7" t="s">
        <v>276</v>
      </c>
      <c r="C86" s="8" t="s">
        <v>277</v>
      </c>
      <c r="D86" s="6" t="s">
        <v>275</v>
      </c>
      <c r="E86" s="7" t="s">
        <v>276</v>
      </c>
      <c r="F86" s="8" t="s">
        <v>277</v>
      </c>
      <c r="G86" s="9">
        <v>10.18</v>
      </c>
      <c r="H86" s="9">
        <v>0</v>
      </c>
      <c r="I86" s="9">
        <v>10.18</v>
      </c>
    </row>
    <row r="87" spans="1:9" s="2" customFormat="1" ht="19.7" customHeight="1" x14ac:dyDescent="0.2">
      <c r="A87" s="6" t="s">
        <v>275</v>
      </c>
      <c r="B87" s="7" t="s">
        <v>276</v>
      </c>
      <c r="C87" s="8" t="s">
        <v>277</v>
      </c>
      <c r="D87" s="6" t="s">
        <v>278</v>
      </c>
      <c r="E87" s="7" t="s">
        <v>279</v>
      </c>
      <c r="F87" s="8" t="s">
        <v>280</v>
      </c>
      <c r="G87" s="9">
        <v>19134.62</v>
      </c>
      <c r="H87" s="9">
        <v>385.92</v>
      </c>
      <c r="I87" s="9">
        <v>18748.7</v>
      </c>
    </row>
    <row r="88" spans="1:9" s="2" customFormat="1" ht="19.7" customHeight="1" x14ac:dyDescent="0.2">
      <c r="A88" s="6" t="s">
        <v>275</v>
      </c>
      <c r="B88" s="7" t="s">
        <v>276</v>
      </c>
      <c r="C88" s="8" t="s">
        <v>277</v>
      </c>
      <c r="D88" s="6" t="s">
        <v>281</v>
      </c>
      <c r="E88" s="7" t="s">
        <v>282</v>
      </c>
      <c r="F88" s="8" t="s">
        <v>283</v>
      </c>
      <c r="G88" s="9">
        <v>1569248.82</v>
      </c>
      <c r="H88" s="9">
        <v>1288008.27</v>
      </c>
      <c r="I88" s="9">
        <v>281240.55</v>
      </c>
    </row>
    <row r="89" spans="1:9" s="2" customFormat="1" ht="19.7" customHeight="1" x14ac:dyDescent="0.2">
      <c r="A89" s="6" t="s">
        <v>275</v>
      </c>
      <c r="B89" s="7" t="s">
        <v>276</v>
      </c>
      <c r="C89" s="8" t="s">
        <v>277</v>
      </c>
      <c r="D89" s="6" t="s">
        <v>284</v>
      </c>
      <c r="E89" s="7" t="s">
        <v>285</v>
      </c>
      <c r="F89" s="8" t="s">
        <v>286</v>
      </c>
      <c r="G89" s="9">
        <v>1303924.3400000001</v>
      </c>
      <c r="H89" s="9">
        <v>1062304.79</v>
      </c>
      <c r="I89" s="9">
        <v>241619.55</v>
      </c>
    </row>
    <row r="90" spans="1:9" s="2" customFormat="1" ht="19.7" customHeight="1" x14ac:dyDescent="0.2">
      <c r="A90" s="6" t="s">
        <v>275</v>
      </c>
      <c r="B90" s="7" t="s">
        <v>276</v>
      </c>
      <c r="C90" s="8" t="s">
        <v>277</v>
      </c>
      <c r="D90" s="6" t="s">
        <v>287</v>
      </c>
      <c r="E90" s="7" t="s">
        <v>288</v>
      </c>
      <c r="F90" s="8" t="s">
        <v>289</v>
      </c>
      <c r="G90" s="9">
        <v>518211.23</v>
      </c>
      <c r="H90" s="9">
        <v>1690105.77</v>
      </c>
      <c r="I90" s="9">
        <v>-1171894.54</v>
      </c>
    </row>
    <row r="91" spans="1:9" s="2" customFormat="1" ht="19.7" customHeight="1" x14ac:dyDescent="0.2">
      <c r="A91" s="6" t="s">
        <v>275</v>
      </c>
      <c r="B91" s="7" t="s">
        <v>276</v>
      </c>
      <c r="C91" s="8" t="s">
        <v>277</v>
      </c>
      <c r="D91" s="6" t="s">
        <v>290</v>
      </c>
      <c r="E91" s="7" t="s">
        <v>291</v>
      </c>
      <c r="F91" s="8" t="s">
        <v>292</v>
      </c>
      <c r="G91" s="9">
        <v>281023.5</v>
      </c>
      <c r="H91" s="9">
        <v>179313.42</v>
      </c>
      <c r="I91" s="9">
        <v>101710.08</v>
      </c>
    </row>
    <row r="92" spans="1:9" s="2" customFormat="1" ht="19.7" customHeight="1" x14ac:dyDescent="0.2">
      <c r="A92" s="6" t="s">
        <v>275</v>
      </c>
      <c r="B92" s="7" t="s">
        <v>276</v>
      </c>
      <c r="C92" s="8" t="s">
        <v>277</v>
      </c>
      <c r="D92" s="6" t="s">
        <v>293</v>
      </c>
      <c r="E92" s="7" t="s">
        <v>294</v>
      </c>
      <c r="F92" s="8" t="s">
        <v>295</v>
      </c>
      <c r="G92" s="9">
        <v>29646.94</v>
      </c>
      <c r="H92" s="9">
        <v>2837.1</v>
      </c>
      <c r="I92" s="9">
        <v>26809.84</v>
      </c>
    </row>
    <row r="93" spans="1:9" s="2" customFormat="1" ht="19.7" customHeight="1" x14ac:dyDescent="0.2">
      <c r="A93" s="6" t="s">
        <v>275</v>
      </c>
      <c r="B93" s="7" t="s">
        <v>276</v>
      </c>
      <c r="C93" s="8" t="s">
        <v>277</v>
      </c>
      <c r="D93" s="6" t="s">
        <v>296</v>
      </c>
      <c r="E93" s="7" t="s">
        <v>297</v>
      </c>
      <c r="F93" s="8" t="s">
        <v>298</v>
      </c>
      <c r="G93" s="9">
        <v>327567.53000000003</v>
      </c>
      <c r="H93" s="9">
        <v>94014.14</v>
      </c>
      <c r="I93" s="9">
        <v>233553.39</v>
      </c>
    </row>
    <row r="94" spans="1:9" s="2" customFormat="1" ht="19.7" customHeight="1" x14ac:dyDescent="0.2">
      <c r="A94" s="6" t="s">
        <v>275</v>
      </c>
      <c r="B94" s="7" t="s">
        <v>276</v>
      </c>
      <c r="C94" s="8" t="s">
        <v>277</v>
      </c>
      <c r="D94" s="6" t="s">
        <v>299</v>
      </c>
      <c r="E94" s="7" t="s">
        <v>300</v>
      </c>
      <c r="F94" s="8" t="s">
        <v>301</v>
      </c>
      <c r="G94" s="9">
        <v>157181</v>
      </c>
      <c r="H94" s="9">
        <v>252810.67</v>
      </c>
      <c r="I94" s="9">
        <v>-95629.67</v>
      </c>
    </row>
    <row r="95" spans="1:9" s="2" customFormat="1" ht="19.7" customHeight="1" x14ac:dyDescent="0.2">
      <c r="A95" s="6" t="s">
        <v>302</v>
      </c>
      <c r="B95" s="7" t="s">
        <v>303</v>
      </c>
      <c r="C95" s="8" t="s">
        <v>1982</v>
      </c>
      <c r="D95" s="6" t="s">
        <v>304</v>
      </c>
      <c r="E95" s="7" t="s">
        <v>305</v>
      </c>
      <c r="F95" s="8" t="s">
        <v>306</v>
      </c>
      <c r="G95" s="9">
        <v>7967.86</v>
      </c>
      <c r="H95" s="9">
        <v>141786.17000000001</v>
      </c>
      <c r="I95" s="9">
        <v>-133818.31</v>
      </c>
    </row>
    <row r="96" spans="1:9" s="2" customFormat="1" ht="19.7" customHeight="1" x14ac:dyDescent="0.2">
      <c r="A96" s="6" t="s">
        <v>302</v>
      </c>
      <c r="B96" s="7" t="s">
        <v>303</v>
      </c>
      <c r="C96" s="8" t="s">
        <v>1982</v>
      </c>
      <c r="D96" s="6" t="s">
        <v>307</v>
      </c>
      <c r="E96" s="7" t="s">
        <v>308</v>
      </c>
      <c r="F96" s="8" t="s">
        <v>309</v>
      </c>
      <c r="G96" s="9">
        <v>196840.51</v>
      </c>
      <c r="H96" s="9">
        <v>5148.3100000000004</v>
      </c>
      <c r="I96" s="9">
        <v>191692.2</v>
      </c>
    </row>
    <row r="97" spans="1:9" s="2" customFormat="1" ht="19.7" customHeight="1" x14ac:dyDescent="0.2">
      <c r="A97" s="6" t="s">
        <v>302</v>
      </c>
      <c r="B97" s="7" t="s">
        <v>303</v>
      </c>
      <c r="C97" s="8" t="s">
        <v>1982</v>
      </c>
      <c r="D97" s="6" t="s">
        <v>310</v>
      </c>
      <c r="E97" s="7" t="s">
        <v>311</v>
      </c>
      <c r="F97" s="8" t="s">
        <v>312</v>
      </c>
      <c r="G97" s="9">
        <v>78496.58</v>
      </c>
      <c r="H97" s="9">
        <v>37828.160000000003</v>
      </c>
      <c r="I97" s="9">
        <v>40668.42</v>
      </c>
    </row>
    <row r="98" spans="1:9" s="2" customFormat="1" ht="19.7" customHeight="1" x14ac:dyDescent="0.2">
      <c r="A98" s="6" t="s">
        <v>313</v>
      </c>
      <c r="B98" s="7" t="s">
        <v>314</v>
      </c>
      <c r="C98" s="8" t="s">
        <v>1983</v>
      </c>
      <c r="D98" s="6" t="s">
        <v>315</v>
      </c>
      <c r="E98" s="7" t="s">
        <v>316</v>
      </c>
      <c r="F98" s="8" t="s">
        <v>317</v>
      </c>
      <c r="G98" s="9">
        <v>5352239.4400000097</v>
      </c>
      <c r="H98" s="9">
        <v>11485077.98</v>
      </c>
      <c r="I98" s="9">
        <v>-6132838.54</v>
      </c>
    </row>
    <row r="99" spans="1:9" s="2" customFormat="1" ht="19.7" customHeight="1" x14ac:dyDescent="0.2">
      <c r="A99" s="6" t="s">
        <v>313</v>
      </c>
      <c r="B99" s="7" t="s">
        <v>314</v>
      </c>
      <c r="C99" s="8" t="s">
        <v>1983</v>
      </c>
      <c r="D99" s="6" t="s">
        <v>318</v>
      </c>
      <c r="E99" s="7" t="s">
        <v>319</v>
      </c>
      <c r="F99" s="8" t="s">
        <v>320</v>
      </c>
      <c r="G99" s="9">
        <v>2526109.14</v>
      </c>
      <c r="H99" s="9">
        <v>11701606.42</v>
      </c>
      <c r="I99" s="9">
        <v>-9175497.2799999993</v>
      </c>
    </row>
    <row r="100" spans="1:9" s="2" customFormat="1" ht="19.7" customHeight="1" x14ac:dyDescent="0.2">
      <c r="A100" s="6" t="s">
        <v>313</v>
      </c>
      <c r="B100" s="7" t="s">
        <v>314</v>
      </c>
      <c r="C100" s="8" t="s">
        <v>1983</v>
      </c>
      <c r="D100" s="6" t="s">
        <v>321</v>
      </c>
      <c r="E100" s="7" t="s">
        <v>322</v>
      </c>
      <c r="F100" s="8" t="s">
        <v>323</v>
      </c>
      <c r="G100" s="9">
        <v>38450.400000000001</v>
      </c>
      <c r="H100" s="9">
        <v>43830.79</v>
      </c>
      <c r="I100" s="9">
        <v>-5380.39</v>
      </c>
    </row>
    <row r="101" spans="1:9" s="2" customFormat="1" ht="19.7" customHeight="1" x14ac:dyDescent="0.2">
      <c r="A101" s="6" t="s">
        <v>313</v>
      </c>
      <c r="B101" s="7" t="s">
        <v>314</v>
      </c>
      <c r="C101" s="8" t="s">
        <v>1983</v>
      </c>
      <c r="D101" s="6" t="s">
        <v>324</v>
      </c>
      <c r="E101" s="7" t="s">
        <v>325</v>
      </c>
      <c r="F101" s="8" t="s">
        <v>1984</v>
      </c>
      <c r="G101" s="9">
        <v>1753725.5</v>
      </c>
      <c r="H101" s="9">
        <v>4736286.41</v>
      </c>
      <c r="I101" s="9">
        <v>-2982560.91</v>
      </c>
    </row>
    <row r="102" spans="1:9" s="2" customFormat="1" ht="19.7" customHeight="1" x14ac:dyDescent="0.2">
      <c r="A102" s="6" t="s">
        <v>313</v>
      </c>
      <c r="B102" s="7" t="s">
        <v>314</v>
      </c>
      <c r="C102" s="8" t="s">
        <v>1983</v>
      </c>
      <c r="D102" s="6" t="s">
        <v>326</v>
      </c>
      <c r="E102" s="7" t="s">
        <v>327</v>
      </c>
      <c r="F102" s="8" t="s">
        <v>328</v>
      </c>
      <c r="G102" s="9">
        <v>1075524.68</v>
      </c>
      <c r="H102" s="9">
        <v>2960843.63</v>
      </c>
      <c r="I102" s="9">
        <v>-1885318.95</v>
      </c>
    </row>
    <row r="103" spans="1:9" s="2" customFormat="1" ht="19.7" customHeight="1" x14ac:dyDescent="0.2">
      <c r="A103" s="6" t="s">
        <v>313</v>
      </c>
      <c r="B103" s="7" t="s">
        <v>314</v>
      </c>
      <c r="C103" s="8" t="s">
        <v>1983</v>
      </c>
      <c r="D103" s="6" t="s">
        <v>329</v>
      </c>
      <c r="E103" s="7" t="s">
        <v>330</v>
      </c>
      <c r="F103" s="8" t="s">
        <v>331</v>
      </c>
      <c r="G103" s="9">
        <v>1732369.86</v>
      </c>
      <c r="H103" s="9">
        <v>20589743.440000001</v>
      </c>
      <c r="I103" s="9">
        <v>-18857373.579999998</v>
      </c>
    </row>
    <row r="104" spans="1:9" s="2" customFormat="1" ht="19.7" customHeight="1" x14ac:dyDescent="0.2">
      <c r="A104" s="6" t="s">
        <v>332</v>
      </c>
      <c r="B104" s="7" t="s">
        <v>333</v>
      </c>
      <c r="C104" s="8" t="s">
        <v>1911</v>
      </c>
      <c r="D104" s="6" t="s">
        <v>334</v>
      </c>
      <c r="E104" s="7" t="s">
        <v>335</v>
      </c>
      <c r="F104" s="8" t="s">
        <v>336</v>
      </c>
      <c r="G104" s="9">
        <v>9336.16</v>
      </c>
      <c r="H104" s="9">
        <v>246733.64</v>
      </c>
      <c r="I104" s="9">
        <v>-237397.48</v>
      </c>
    </row>
    <row r="105" spans="1:9" s="2" customFormat="1" ht="19.7" customHeight="1" x14ac:dyDescent="0.2">
      <c r="A105" s="6" t="s">
        <v>332</v>
      </c>
      <c r="B105" s="7" t="s">
        <v>333</v>
      </c>
      <c r="C105" s="8" t="s">
        <v>1911</v>
      </c>
      <c r="D105" s="6" t="s">
        <v>337</v>
      </c>
      <c r="E105" s="7" t="s">
        <v>338</v>
      </c>
      <c r="F105" s="8" t="s">
        <v>339</v>
      </c>
      <c r="G105" s="9">
        <v>3211007.34</v>
      </c>
      <c r="H105" s="9">
        <v>219255.51</v>
      </c>
      <c r="I105" s="9">
        <v>2991751.83</v>
      </c>
    </row>
    <row r="106" spans="1:9" s="2" customFormat="1" ht="19.7" customHeight="1" x14ac:dyDescent="0.2">
      <c r="A106" s="6" t="s">
        <v>332</v>
      </c>
      <c r="B106" s="7" t="s">
        <v>333</v>
      </c>
      <c r="C106" s="8" t="s">
        <v>1911</v>
      </c>
      <c r="D106" s="6" t="s">
        <v>340</v>
      </c>
      <c r="E106" s="7" t="s">
        <v>341</v>
      </c>
      <c r="F106" s="8" t="s">
        <v>342</v>
      </c>
      <c r="G106" s="9">
        <v>20082.87</v>
      </c>
      <c r="H106" s="9">
        <v>4491.03</v>
      </c>
      <c r="I106" s="9">
        <v>15591.84</v>
      </c>
    </row>
    <row r="107" spans="1:9" s="2" customFormat="1" ht="19.7" customHeight="1" x14ac:dyDescent="0.2">
      <c r="A107" s="6" t="s">
        <v>332</v>
      </c>
      <c r="B107" s="7" t="s">
        <v>333</v>
      </c>
      <c r="C107" s="8" t="s">
        <v>1911</v>
      </c>
      <c r="D107" s="6" t="s">
        <v>343</v>
      </c>
      <c r="E107" s="7" t="s">
        <v>344</v>
      </c>
      <c r="F107" s="8" t="s">
        <v>345</v>
      </c>
      <c r="G107" s="9">
        <v>27987.77</v>
      </c>
      <c r="H107" s="9">
        <v>97080.98</v>
      </c>
      <c r="I107" s="9">
        <v>-69093.210000000006</v>
      </c>
    </row>
    <row r="108" spans="1:9" s="2" customFormat="1" ht="19.7" customHeight="1" x14ac:dyDescent="0.2">
      <c r="A108" s="6" t="s">
        <v>332</v>
      </c>
      <c r="B108" s="7" t="s">
        <v>333</v>
      </c>
      <c r="C108" s="8" t="s">
        <v>1911</v>
      </c>
      <c r="D108" s="6" t="s">
        <v>346</v>
      </c>
      <c r="E108" s="7" t="s">
        <v>347</v>
      </c>
      <c r="F108" s="8" t="s">
        <v>348</v>
      </c>
      <c r="G108" s="9">
        <v>348.62</v>
      </c>
      <c r="H108" s="9">
        <v>20.239999999999998</v>
      </c>
      <c r="I108" s="9">
        <v>328.38</v>
      </c>
    </row>
    <row r="109" spans="1:9" s="2" customFormat="1" ht="19.7" customHeight="1" x14ac:dyDescent="0.2">
      <c r="A109" s="6" t="s">
        <v>332</v>
      </c>
      <c r="B109" s="7" t="s">
        <v>333</v>
      </c>
      <c r="C109" s="8" t="s">
        <v>1911</v>
      </c>
      <c r="D109" s="6" t="s">
        <v>349</v>
      </c>
      <c r="E109" s="7" t="s">
        <v>350</v>
      </c>
      <c r="F109" s="8" t="s">
        <v>351</v>
      </c>
      <c r="G109" s="9">
        <v>2106969.12</v>
      </c>
      <c r="H109" s="9">
        <v>416230.49</v>
      </c>
      <c r="I109" s="9">
        <v>1690738.63</v>
      </c>
    </row>
    <row r="110" spans="1:9" s="2" customFormat="1" ht="19.7" customHeight="1" x14ac:dyDescent="0.2">
      <c r="A110" s="6" t="s">
        <v>352</v>
      </c>
      <c r="B110" s="7" t="s">
        <v>353</v>
      </c>
      <c r="C110" s="8" t="s">
        <v>1912</v>
      </c>
      <c r="D110" s="6" t="s">
        <v>354</v>
      </c>
      <c r="E110" s="7" t="s">
        <v>355</v>
      </c>
      <c r="F110" s="8" t="s">
        <v>356</v>
      </c>
      <c r="G110" s="9">
        <v>1212627.26</v>
      </c>
      <c r="H110" s="9">
        <v>36879.379999999997</v>
      </c>
      <c r="I110" s="9">
        <v>1175747.8799999999</v>
      </c>
    </row>
    <row r="111" spans="1:9" s="2" customFormat="1" ht="19.7" customHeight="1" x14ac:dyDescent="0.2">
      <c r="A111" s="6" t="s">
        <v>352</v>
      </c>
      <c r="B111" s="7" t="s">
        <v>353</v>
      </c>
      <c r="C111" s="8" t="s">
        <v>1912</v>
      </c>
      <c r="D111" s="6" t="s">
        <v>357</v>
      </c>
      <c r="E111" s="7" t="s">
        <v>358</v>
      </c>
      <c r="F111" s="8" t="s">
        <v>359</v>
      </c>
      <c r="G111" s="9">
        <v>3221548.68</v>
      </c>
      <c r="H111" s="9">
        <v>7103105.9699999997</v>
      </c>
      <c r="I111" s="9">
        <v>-3881557.29</v>
      </c>
    </row>
    <row r="112" spans="1:9" s="2" customFormat="1" ht="19.7" customHeight="1" x14ac:dyDescent="0.2">
      <c r="A112" s="6" t="s">
        <v>352</v>
      </c>
      <c r="B112" s="7" t="s">
        <v>353</v>
      </c>
      <c r="C112" s="8" t="s">
        <v>1912</v>
      </c>
      <c r="D112" s="6" t="s">
        <v>360</v>
      </c>
      <c r="E112" s="7" t="s">
        <v>361</v>
      </c>
      <c r="F112" s="8" t="s">
        <v>362</v>
      </c>
      <c r="G112" s="9">
        <v>1110872.44</v>
      </c>
      <c r="H112" s="9">
        <v>28321.7</v>
      </c>
      <c r="I112" s="9">
        <v>1082550.74</v>
      </c>
    </row>
    <row r="113" spans="1:9" s="2" customFormat="1" ht="19.7" customHeight="1" x14ac:dyDescent="0.2">
      <c r="A113" s="6" t="s">
        <v>352</v>
      </c>
      <c r="B113" s="7" t="s">
        <v>353</v>
      </c>
      <c r="C113" s="8" t="s">
        <v>1912</v>
      </c>
      <c r="D113" s="6" t="s">
        <v>363</v>
      </c>
      <c r="E113" s="7" t="s">
        <v>364</v>
      </c>
      <c r="F113" s="8" t="s">
        <v>365</v>
      </c>
      <c r="G113" s="9">
        <v>336025.76</v>
      </c>
      <c r="H113" s="9">
        <v>6383.14</v>
      </c>
      <c r="I113" s="9">
        <v>329642.62</v>
      </c>
    </row>
    <row r="114" spans="1:9" s="2" customFormat="1" ht="19.7" customHeight="1" x14ac:dyDescent="0.2">
      <c r="A114" s="6" t="s">
        <v>352</v>
      </c>
      <c r="B114" s="7" t="s">
        <v>353</v>
      </c>
      <c r="C114" s="8" t="s">
        <v>1912</v>
      </c>
      <c r="D114" s="6" t="s">
        <v>366</v>
      </c>
      <c r="E114" s="7" t="s">
        <v>367</v>
      </c>
      <c r="F114" s="8" t="s">
        <v>368</v>
      </c>
      <c r="G114" s="9">
        <v>63425.97</v>
      </c>
      <c r="H114" s="9">
        <v>354.61</v>
      </c>
      <c r="I114" s="9">
        <v>63071.360000000001</v>
      </c>
    </row>
    <row r="115" spans="1:9" s="2" customFormat="1" ht="19.7" customHeight="1" x14ac:dyDescent="0.2">
      <c r="A115" s="6" t="s">
        <v>369</v>
      </c>
      <c r="B115" s="7" t="s">
        <v>370</v>
      </c>
      <c r="C115" s="8" t="s">
        <v>1913</v>
      </c>
      <c r="D115" s="6" t="s">
        <v>371</v>
      </c>
      <c r="E115" s="7" t="s">
        <v>372</v>
      </c>
      <c r="F115" s="8" t="s">
        <v>373</v>
      </c>
      <c r="G115" s="9">
        <v>4239.84</v>
      </c>
      <c r="H115" s="9">
        <v>21636.83</v>
      </c>
      <c r="I115" s="9">
        <v>-17396.990000000002</v>
      </c>
    </row>
    <row r="116" spans="1:9" s="2" customFormat="1" ht="19.7" customHeight="1" x14ac:dyDescent="0.2">
      <c r="A116" s="6" t="s">
        <v>369</v>
      </c>
      <c r="B116" s="7" t="s">
        <v>370</v>
      </c>
      <c r="C116" s="8" t="s">
        <v>1913</v>
      </c>
      <c r="D116" s="6" t="s">
        <v>374</v>
      </c>
      <c r="E116" s="7" t="s">
        <v>375</v>
      </c>
      <c r="F116" s="8" t="s">
        <v>376</v>
      </c>
      <c r="G116" s="9">
        <v>53010.63</v>
      </c>
      <c r="H116" s="9">
        <v>1573125.54</v>
      </c>
      <c r="I116" s="9">
        <v>-1520114.91</v>
      </c>
    </row>
    <row r="117" spans="1:9" s="2" customFormat="1" ht="19.7" customHeight="1" x14ac:dyDescent="0.2">
      <c r="A117" s="6" t="s">
        <v>377</v>
      </c>
      <c r="B117" s="7" t="s">
        <v>378</v>
      </c>
      <c r="C117" s="8" t="s">
        <v>1914</v>
      </c>
      <c r="D117" s="6" t="s">
        <v>379</v>
      </c>
      <c r="E117" s="7" t="s">
        <v>380</v>
      </c>
      <c r="F117" s="8" t="s">
        <v>381</v>
      </c>
      <c r="G117" s="9">
        <v>16486.099999999999</v>
      </c>
      <c r="H117" s="9">
        <v>42142.63</v>
      </c>
      <c r="I117" s="9">
        <v>-25656.53</v>
      </c>
    </row>
    <row r="118" spans="1:9" s="2" customFormat="1" ht="19.7" customHeight="1" x14ac:dyDescent="0.2">
      <c r="A118" s="6" t="s">
        <v>377</v>
      </c>
      <c r="B118" s="7" t="s">
        <v>378</v>
      </c>
      <c r="C118" s="8" t="s">
        <v>1914</v>
      </c>
      <c r="D118" s="6" t="s">
        <v>382</v>
      </c>
      <c r="E118" s="7" t="s">
        <v>383</v>
      </c>
      <c r="F118" s="8" t="s">
        <v>384</v>
      </c>
      <c r="G118" s="9">
        <v>12967.52</v>
      </c>
      <c r="H118" s="9">
        <v>29438.06</v>
      </c>
      <c r="I118" s="9">
        <v>-16470.54</v>
      </c>
    </row>
    <row r="119" spans="1:9" s="2" customFormat="1" ht="19.7" customHeight="1" x14ac:dyDescent="0.2">
      <c r="A119" s="6" t="s">
        <v>377</v>
      </c>
      <c r="B119" s="7" t="s">
        <v>378</v>
      </c>
      <c r="C119" s="8" t="s">
        <v>1914</v>
      </c>
      <c r="D119" s="6" t="s">
        <v>385</v>
      </c>
      <c r="E119" s="7" t="s">
        <v>386</v>
      </c>
      <c r="F119" s="8" t="s">
        <v>387</v>
      </c>
      <c r="G119" s="9">
        <v>18330.89</v>
      </c>
      <c r="H119" s="9">
        <v>101782.84</v>
      </c>
      <c r="I119" s="9">
        <v>-83451.95</v>
      </c>
    </row>
    <row r="120" spans="1:9" s="2" customFormat="1" ht="19.7" customHeight="1" x14ac:dyDescent="0.2">
      <c r="A120" s="6" t="s">
        <v>377</v>
      </c>
      <c r="B120" s="7" t="s">
        <v>378</v>
      </c>
      <c r="C120" s="8" t="s">
        <v>1914</v>
      </c>
      <c r="D120" s="6" t="s">
        <v>388</v>
      </c>
      <c r="E120" s="7" t="s">
        <v>389</v>
      </c>
      <c r="F120" s="8" t="s">
        <v>390</v>
      </c>
      <c r="G120" s="9">
        <v>155405.19</v>
      </c>
      <c r="H120" s="9">
        <v>514696.71</v>
      </c>
      <c r="I120" s="9">
        <v>-359291.52</v>
      </c>
    </row>
    <row r="121" spans="1:9" s="2" customFormat="1" ht="19.7" customHeight="1" x14ac:dyDescent="0.2">
      <c r="A121" s="6" t="s">
        <v>377</v>
      </c>
      <c r="B121" s="7" t="s">
        <v>378</v>
      </c>
      <c r="C121" s="8" t="s">
        <v>1914</v>
      </c>
      <c r="D121" s="6" t="s">
        <v>391</v>
      </c>
      <c r="E121" s="7" t="s">
        <v>392</v>
      </c>
      <c r="F121" s="8" t="s">
        <v>393</v>
      </c>
      <c r="G121" s="9">
        <v>137366.39999999999</v>
      </c>
      <c r="H121" s="9">
        <v>1105953.2</v>
      </c>
      <c r="I121" s="9">
        <v>-968586.8</v>
      </c>
    </row>
    <row r="122" spans="1:9" s="2" customFormat="1" ht="19.7" customHeight="1" x14ac:dyDescent="0.2">
      <c r="A122" s="6" t="s">
        <v>377</v>
      </c>
      <c r="B122" s="7" t="s">
        <v>378</v>
      </c>
      <c r="C122" s="8" t="s">
        <v>1914</v>
      </c>
      <c r="D122" s="6" t="s">
        <v>394</v>
      </c>
      <c r="E122" s="7" t="s">
        <v>395</v>
      </c>
      <c r="F122" s="8" t="s">
        <v>396</v>
      </c>
      <c r="G122" s="9">
        <v>10302.08</v>
      </c>
      <c r="H122" s="9">
        <v>798312.28</v>
      </c>
      <c r="I122" s="9">
        <v>-788010.2</v>
      </c>
    </row>
    <row r="123" spans="1:9" s="2" customFormat="1" ht="19.7" customHeight="1" x14ac:dyDescent="0.2">
      <c r="A123" s="6" t="s">
        <v>377</v>
      </c>
      <c r="B123" s="7" t="s">
        <v>378</v>
      </c>
      <c r="C123" s="8" t="s">
        <v>1914</v>
      </c>
      <c r="D123" s="6" t="s">
        <v>397</v>
      </c>
      <c r="E123" s="7" t="s">
        <v>398</v>
      </c>
      <c r="F123" s="8" t="s">
        <v>399</v>
      </c>
      <c r="G123" s="9">
        <v>30239.95</v>
      </c>
      <c r="H123" s="9">
        <v>186.86</v>
      </c>
      <c r="I123" s="9">
        <v>30053.09</v>
      </c>
    </row>
    <row r="124" spans="1:9" s="2" customFormat="1" ht="19.7" customHeight="1" x14ac:dyDescent="0.2">
      <c r="A124" s="6" t="s">
        <v>377</v>
      </c>
      <c r="B124" s="7" t="s">
        <v>378</v>
      </c>
      <c r="C124" s="8" t="s">
        <v>1914</v>
      </c>
      <c r="D124" s="6" t="s">
        <v>400</v>
      </c>
      <c r="E124" s="7" t="s">
        <v>401</v>
      </c>
      <c r="F124" s="8" t="s">
        <v>402</v>
      </c>
      <c r="G124" s="9">
        <v>832881.22</v>
      </c>
      <c r="H124" s="9">
        <v>950833.07</v>
      </c>
      <c r="I124" s="9">
        <v>-117951.85</v>
      </c>
    </row>
    <row r="125" spans="1:9" s="2" customFormat="1" ht="19.7" customHeight="1" x14ac:dyDescent="0.2">
      <c r="A125" s="6" t="s">
        <v>377</v>
      </c>
      <c r="B125" s="7" t="s">
        <v>378</v>
      </c>
      <c r="C125" s="8" t="s">
        <v>1914</v>
      </c>
      <c r="D125" s="6" t="s">
        <v>403</v>
      </c>
      <c r="E125" s="7" t="s">
        <v>404</v>
      </c>
      <c r="F125" s="8" t="s">
        <v>405</v>
      </c>
      <c r="G125" s="9">
        <v>669548.9</v>
      </c>
      <c r="H125" s="9">
        <v>126811.35</v>
      </c>
      <c r="I125" s="9">
        <v>542737.55000000005</v>
      </c>
    </row>
    <row r="126" spans="1:9" s="2" customFormat="1" ht="19.7" customHeight="1" x14ac:dyDescent="0.2">
      <c r="A126" s="6" t="s">
        <v>377</v>
      </c>
      <c r="B126" s="7" t="s">
        <v>378</v>
      </c>
      <c r="C126" s="8" t="s">
        <v>1914</v>
      </c>
      <c r="D126" s="6" t="s">
        <v>406</v>
      </c>
      <c r="E126" s="7" t="s">
        <v>407</v>
      </c>
      <c r="F126" s="8" t="s">
        <v>408</v>
      </c>
      <c r="G126" s="9">
        <v>705922.52</v>
      </c>
      <c r="H126" s="9">
        <v>508329.19</v>
      </c>
      <c r="I126" s="9">
        <v>197593.33</v>
      </c>
    </row>
    <row r="127" spans="1:9" s="2" customFormat="1" ht="19.7" customHeight="1" x14ac:dyDescent="0.2">
      <c r="A127" s="6" t="s">
        <v>377</v>
      </c>
      <c r="B127" s="7" t="s">
        <v>378</v>
      </c>
      <c r="C127" s="8" t="s">
        <v>1914</v>
      </c>
      <c r="D127" s="6" t="s">
        <v>409</v>
      </c>
      <c r="E127" s="7" t="s">
        <v>410</v>
      </c>
      <c r="F127" s="8" t="s">
        <v>411</v>
      </c>
      <c r="G127" s="9">
        <v>0</v>
      </c>
      <c r="H127" s="9">
        <v>202486.78</v>
      </c>
      <c r="I127" s="9">
        <v>-202486.78</v>
      </c>
    </row>
    <row r="128" spans="1:9" s="2" customFormat="1" ht="19.7" customHeight="1" x14ac:dyDescent="0.2">
      <c r="A128" s="6" t="s">
        <v>377</v>
      </c>
      <c r="B128" s="7" t="s">
        <v>378</v>
      </c>
      <c r="C128" s="8" t="s">
        <v>1914</v>
      </c>
      <c r="D128" s="6" t="s">
        <v>412</v>
      </c>
      <c r="E128" s="7" t="s">
        <v>413</v>
      </c>
      <c r="F128" s="8" t="s">
        <v>414</v>
      </c>
      <c r="G128" s="9">
        <v>21093.360000000001</v>
      </c>
      <c r="H128" s="9">
        <v>1128.93</v>
      </c>
      <c r="I128" s="9">
        <v>19964.43</v>
      </c>
    </row>
    <row r="129" spans="1:9" s="2" customFormat="1" ht="19.7" customHeight="1" x14ac:dyDescent="0.2">
      <c r="A129" s="6" t="s">
        <v>377</v>
      </c>
      <c r="B129" s="7" t="s">
        <v>378</v>
      </c>
      <c r="C129" s="8" t="s">
        <v>1914</v>
      </c>
      <c r="D129" s="6" t="s">
        <v>415</v>
      </c>
      <c r="E129" s="7" t="s">
        <v>416</v>
      </c>
      <c r="F129" s="8" t="s">
        <v>417</v>
      </c>
      <c r="G129" s="9">
        <v>913066.7</v>
      </c>
      <c r="H129" s="9">
        <v>3712162.35</v>
      </c>
      <c r="I129" s="9">
        <v>-2799095.65</v>
      </c>
    </row>
    <row r="130" spans="1:9" s="2" customFormat="1" ht="19.7" customHeight="1" x14ac:dyDescent="0.2">
      <c r="A130" s="6" t="s">
        <v>377</v>
      </c>
      <c r="B130" s="7" t="s">
        <v>378</v>
      </c>
      <c r="C130" s="8" t="s">
        <v>1914</v>
      </c>
      <c r="D130" s="6" t="s">
        <v>418</v>
      </c>
      <c r="E130" s="7" t="s">
        <v>419</v>
      </c>
      <c r="F130" s="8" t="s">
        <v>420</v>
      </c>
      <c r="G130" s="9">
        <v>1847.8</v>
      </c>
      <c r="H130" s="9">
        <v>414204.22</v>
      </c>
      <c r="I130" s="9">
        <v>-412356.42</v>
      </c>
    </row>
    <row r="131" spans="1:9" s="2" customFormat="1" ht="19.7" customHeight="1" x14ac:dyDescent="0.2">
      <c r="A131" s="6" t="s">
        <v>421</v>
      </c>
      <c r="B131" s="7" t="s">
        <v>422</v>
      </c>
      <c r="C131" s="8" t="s">
        <v>1915</v>
      </c>
      <c r="D131" s="6" t="s">
        <v>423</v>
      </c>
      <c r="E131" s="7" t="s">
        <v>424</v>
      </c>
      <c r="F131" s="8" t="s">
        <v>425</v>
      </c>
      <c r="G131" s="9">
        <v>312332.07</v>
      </c>
      <c r="H131" s="9">
        <v>3038474.45</v>
      </c>
      <c r="I131" s="9">
        <v>-2726142.38</v>
      </c>
    </row>
    <row r="132" spans="1:9" s="2" customFormat="1" ht="19.7" customHeight="1" x14ac:dyDescent="0.2">
      <c r="A132" s="6" t="s">
        <v>421</v>
      </c>
      <c r="B132" s="7" t="s">
        <v>422</v>
      </c>
      <c r="C132" s="8" t="s">
        <v>1915</v>
      </c>
      <c r="D132" s="6" t="s">
        <v>426</v>
      </c>
      <c r="E132" s="7" t="s">
        <v>427</v>
      </c>
      <c r="F132" s="8" t="s">
        <v>428</v>
      </c>
      <c r="G132" s="9">
        <v>516844.98</v>
      </c>
      <c r="H132" s="9">
        <v>81614.399999999994</v>
      </c>
      <c r="I132" s="9">
        <v>435230.58</v>
      </c>
    </row>
    <row r="133" spans="1:9" s="2" customFormat="1" ht="19.7" customHeight="1" x14ac:dyDescent="0.2">
      <c r="A133" s="6" t="s">
        <v>429</v>
      </c>
      <c r="B133" s="7" t="s">
        <v>430</v>
      </c>
      <c r="C133" s="8" t="s">
        <v>1916</v>
      </c>
      <c r="D133" s="6" t="s">
        <v>431</v>
      </c>
      <c r="E133" s="7" t="s">
        <v>432</v>
      </c>
      <c r="F133" s="8" t="s">
        <v>433</v>
      </c>
      <c r="G133" s="9">
        <v>2200952.5699999998</v>
      </c>
      <c r="H133" s="9">
        <v>2965.61</v>
      </c>
      <c r="I133" s="9">
        <v>2197986.96</v>
      </c>
    </row>
    <row r="134" spans="1:9" s="2" customFormat="1" ht="19.7" customHeight="1" x14ac:dyDescent="0.2">
      <c r="A134" s="6" t="s">
        <v>429</v>
      </c>
      <c r="B134" s="7" t="s">
        <v>430</v>
      </c>
      <c r="C134" s="8" t="s">
        <v>1916</v>
      </c>
      <c r="D134" s="6" t="s">
        <v>434</v>
      </c>
      <c r="E134" s="7" t="s">
        <v>435</v>
      </c>
      <c r="F134" s="8" t="s">
        <v>436</v>
      </c>
      <c r="G134" s="9">
        <v>165566.01</v>
      </c>
      <c r="H134" s="9">
        <v>268004.82</v>
      </c>
      <c r="I134" s="9">
        <v>-102438.81</v>
      </c>
    </row>
    <row r="135" spans="1:9" s="2" customFormat="1" ht="19.7" customHeight="1" x14ac:dyDescent="0.2">
      <c r="A135" s="6" t="s">
        <v>429</v>
      </c>
      <c r="B135" s="7" t="s">
        <v>430</v>
      </c>
      <c r="C135" s="8" t="s">
        <v>1916</v>
      </c>
      <c r="D135" s="6" t="s">
        <v>437</v>
      </c>
      <c r="E135" s="7" t="s">
        <v>438</v>
      </c>
      <c r="F135" s="8" t="s">
        <v>439</v>
      </c>
      <c r="G135" s="9">
        <v>2556501.2799999998</v>
      </c>
      <c r="H135" s="9">
        <v>560853.54</v>
      </c>
      <c r="I135" s="9">
        <v>1995647.74</v>
      </c>
    </row>
    <row r="136" spans="1:9" s="2" customFormat="1" ht="19.7" customHeight="1" x14ac:dyDescent="0.2">
      <c r="A136" s="6" t="s">
        <v>429</v>
      </c>
      <c r="B136" s="7" t="s">
        <v>430</v>
      </c>
      <c r="C136" s="8" t="s">
        <v>1916</v>
      </c>
      <c r="D136" s="6" t="s">
        <v>440</v>
      </c>
      <c r="E136" s="7" t="s">
        <v>441</v>
      </c>
      <c r="F136" s="8" t="s">
        <v>442</v>
      </c>
      <c r="G136" s="9">
        <v>2447159.04</v>
      </c>
      <c r="H136" s="9">
        <v>257911.24</v>
      </c>
      <c r="I136" s="9">
        <v>2189247.7999999998</v>
      </c>
    </row>
    <row r="137" spans="1:9" s="2" customFormat="1" ht="19.7" customHeight="1" x14ac:dyDescent="0.2">
      <c r="A137" s="6" t="s">
        <v>429</v>
      </c>
      <c r="B137" s="7" t="s">
        <v>430</v>
      </c>
      <c r="C137" s="8" t="s">
        <v>1916</v>
      </c>
      <c r="D137" s="6" t="s">
        <v>443</v>
      </c>
      <c r="E137" s="7" t="s">
        <v>444</v>
      </c>
      <c r="F137" s="8" t="s">
        <v>1985</v>
      </c>
      <c r="G137" s="9">
        <v>964792.85</v>
      </c>
      <c r="H137" s="9">
        <v>546765.65</v>
      </c>
      <c r="I137" s="9">
        <v>418027.2</v>
      </c>
    </row>
    <row r="138" spans="1:9" s="2" customFormat="1" ht="19.7" customHeight="1" x14ac:dyDescent="0.2">
      <c r="A138" s="6" t="s">
        <v>429</v>
      </c>
      <c r="B138" s="7" t="s">
        <v>430</v>
      </c>
      <c r="C138" s="8" t="s">
        <v>1916</v>
      </c>
      <c r="D138" s="6" t="s">
        <v>445</v>
      </c>
      <c r="E138" s="7" t="s">
        <v>446</v>
      </c>
      <c r="F138" s="8" t="s">
        <v>447</v>
      </c>
      <c r="G138" s="9">
        <v>606879.18999999994</v>
      </c>
      <c r="H138" s="9">
        <v>990924.07</v>
      </c>
      <c r="I138" s="9">
        <v>-384044.88</v>
      </c>
    </row>
    <row r="139" spans="1:9" s="2" customFormat="1" ht="19.7" customHeight="1" x14ac:dyDescent="0.2">
      <c r="A139" s="6" t="s">
        <v>448</v>
      </c>
      <c r="B139" s="7" t="s">
        <v>449</v>
      </c>
      <c r="C139" s="8" t="s">
        <v>1917</v>
      </c>
      <c r="D139" s="6" t="s">
        <v>450</v>
      </c>
      <c r="E139" s="7" t="s">
        <v>451</v>
      </c>
      <c r="F139" s="8" t="s">
        <v>452</v>
      </c>
      <c r="G139" s="9">
        <v>24415.66</v>
      </c>
      <c r="H139" s="9">
        <v>623.46</v>
      </c>
      <c r="I139" s="9">
        <v>23792.2</v>
      </c>
    </row>
    <row r="140" spans="1:9" s="2" customFormat="1" ht="19.7" customHeight="1" x14ac:dyDescent="0.2">
      <c r="A140" s="6" t="s">
        <v>448</v>
      </c>
      <c r="B140" s="7" t="s">
        <v>449</v>
      </c>
      <c r="C140" s="8" t="s">
        <v>1917</v>
      </c>
      <c r="D140" s="6" t="s">
        <v>453</v>
      </c>
      <c r="E140" s="7" t="s">
        <v>454</v>
      </c>
      <c r="F140" s="8" t="s">
        <v>455</v>
      </c>
      <c r="G140" s="9">
        <v>1755269.55</v>
      </c>
      <c r="H140" s="9">
        <v>1218188.01</v>
      </c>
      <c r="I140" s="9">
        <v>537081.54</v>
      </c>
    </row>
    <row r="141" spans="1:9" s="2" customFormat="1" ht="19.7" customHeight="1" x14ac:dyDescent="0.2">
      <c r="A141" s="6" t="s">
        <v>448</v>
      </c>
      <c r="B141" s="7" t="s">
        <v>449</v>
      </c>
      <c r="C141" s="8" t="s">
        <v>1917</v>
      </c>
      <c r="D141" s="6" t="s">
        <v>456</v>
      </c>
      <c r="E141" s="7" t="s">
        <v>457</v>
      </c>
      <c r="F141" s="8" t="s">
        <v>458</v>
      </c>
      <c r="G141" s="9">
        <v>955.55</v>
      </c>
      <c r="H141" s="9">
        <v>1747.9</v>
      </c>
      <c r="I141" s="9">
        <v>-792.35</v>
      </c>
    </row>
    <row r="142" spans="1:9" s="2" customFormat="1" ht="19.7" customHeight="1" x14ac:dyDescent="0.2">
      <c r="A142" s="6" t="s">
        <v>448</v>
      </c>
      <c r="B142" s="7" t="s">
        <v>449</v>
      </c>
      <c r="C142" s="8" t="s">
        <v>1917</v>
      </c>
      <c r="D142" s="6" t="s">
        <v>459</v>
      </c>
      <c r="E142" s="7" t="s">
        <v>460</v>
      </c>
      <c r="F142" s="8" t="s">
        <v>461</v>
      </c>
      <c r="G142" s="9">
        <v>69959.44</v>
      </c>
      <c r="H142" s="9">
        <v>5602888.2400000002</v>
      </c>
      <c r="I142" s="9">
        <v>-5532928.7999999998</v>
      </c>
    </row>
    <row r="143" spans="1:9" s="2" customFormat="1" ht="19.7" customHeight="1" x14ac:dyDescent="0.2">
      <c r="A143" s="6" t="s">
        <v>448</v>
      </c>
      <c r="B143" s="7" t="s">
        <v>449</v>
      </c>
      <c r="C143" s="8" t="s">
        <v>1917</v>
      </c>
      <c r="D143" s="6" t="s">
        <v>462</v>
      </c>
      <c r="E143" s="7" t="s">
        <v>463</v>
      </c>
      <c r="F143" s="8" t="s">
        <v>464</v>
      </c>
      <c r="G143" s="9">
        <v>141956.59</v>
      </c>
      <c r="H143" s="9">
        <v>24009.8</v>
      </c>
      <c r="I143" s="9">
        <v>117946.79</v>
      </c>
    </row>
    <row r="144" spans="1:9" s="2" customFormat="1" ht="19.7" customHeight="1" x14ac:dyDescent="0.2">
      <c r="A144" s="6" t="s">
        <v>448</v>
      </c>
      <c r="B144" s="7" t="s">
        <v>449</v>
      </c>
      <c r="C144" s="8" t="s">
        <v>1917</v>
      </c>
      <c r="D144" s="6" t="s">
        <v>465</v>
      </c>
      <c r="E144" s="7" t="s">
        <v>466</v>
      </c>
      <c r="F144" s="8" t="s">
        <v>467</v>
      </c>
      <c r="G144" s="9">
        <v>14547.51</v>
      </c>
      <c r="H144" s="9">
        <v>2599.1</v>
      </c>
      <c r="I144" s="9">
        <v>11948.41</v>
      </c>
    </row>
    <row r="145" spans="1:9" s="2" customFormat="1" ht="19.7" customHeight="1" x14ac:dyDescent="0.2">
      <c r="A145" s="6" t="s">
        <v>448</v>
      </c>
      <c r="B145" s="7" t="s">
        <v>449</v>
      </c>
      <c r="C145" s="8" t="s">
        <v>1917</v>
      </c>
      <c r="D145" s="6" t="s">
        <v>468</v>
      </c>
      <c r="E145" s="7" t="s">
        <v>469</v>
      </c>
      <c r="F145" s="8" t="s">
        <v>470</v>
      </c>
      <c r="G145" s="9">
        <v>0</v>
      </c>
      <c r="H145" s="9">
        <v>1701.9</v>
      </c>
      <c r="I145" s="9">
        <v>-1701.9</v>
      </c>
    </row>
    <row r="146" spans="1:9" s="2" customFormat="1" ht="19.7" customHeight="1" x14ac:dyDescent="0.2">
      <c r="A146" s="6" t="s">
        <v>448</v>
      </c>
      <c r="B146" s="7" t="s">
        <v>449</v>
      </c>
      <c r="C146" s="8" t="s">
        <v>1917</v>
      </c>
      <c r="D146" s="6" t="s">
        <v>471</v>
      </c>
      <c r="E146" s="7" t="s">
        <v>472</v>
      </c>
      <c r="F146" s="8" t="s">
        <v>473</v>
      </c>
      <c r="G146" s="9">
        <v>38632.22</v>
      </c>
      <c r="H146" s="9">
        <v>922130.55</v>
      </c>
      <c r="I146" s="9">
        <v>-883498.33</v>
      </c>
    </row>
    <row r="147" spans="1:9" s="2" customFormat="1" ht="19.7" customHeight="1" x14ac:dyDescent="0.2">
      <c r="A147" s="6" t="s">
        <v>448</v>
      </c>
      <c r="B147" s="7" t="s">
        <v>449</v>
      </c>
      <c r="C147" s="8" t="s">
        <v>1917</v>
      </c>
      <c r="D147" s="6" t="s">
        <v>474</v>
      </c>
      <c r="E147" s="7" t="s">
        <v>475</v>
      </c>
      <c r="F147" s="8" t="s">
        <v>476</v>
      </c>
      <c r="G147" s="9">
        <v>87074.39</v>
      </c>
      <c r="H147" s="9">
        <v>25791.55</v>
      </c>
      <c r="I147" s="9">
        <v>61282.84</v>
      </c>
    </row>
    <row r="148" spans="1:9" s="2" customFormat="1" ht="19.7" customHeight="1" x14ac:dyDescent="0.2">
      <c r="A148" s="6" t="s">
        <v>448</v>
      </c>
      <c r="B148" s="7" t="s">
        <v>449</v>
      </c>
      <c r="C148" s="8" t="s">
        <v>1917</v>
      </c>
      <c r="D148" s="6" t="s">
        <v>477</v>
      </c>
      <c r="E148" s="7" t="s">
        <v>478</v>
      </c>
      <c r="F148" s="8" t="s">
        <v>479</v>
      </c>
      <c r="G148" s="9">
        <v>22588.21</v>
      </c>
      <c r="H148" s="9">
        <v>23499.51</v>
      </c>
      <c r="I148" s="9">
        <v>-911.29999999999905</v>
      </c>
    </row>
    <row r="149" spans="1:9" s="2" customFormat="1" ht="19.7" customHeight="1" x14ac:dyDescent="0.2">
      <c r="A149" s="6" t="s">
        <v>448</v>
      </c>
      <c r="B149" s="7" t="s">
        <v>449</v>
      </c>
      <c r="C149" s="8" t="s">
        <v>1917</v>
      </c>
      <c r="D149" s="6" t="s">
        <v>480</v>
      </c>
      <c r="E149" s="7" t="s">
        <v>481</v>
      </c>
      <c r="F149" s="8" t="s">
        <v>482</v>
      </c>
      <c r="G149" s="9">
        <v>16763.48</v>
      </c>
      <c r="H149" s="9">
        <v>1144.8399999999999</v>
      </c>
      <c r="I149" s="9">
        <v>15618.64</v>
      </c>
    </row>
    <row r="150" spans="1:9" s="2" customFormat="1" ht="19.7" customHeight="1" x14ac:dyDescent="0.2">
      <c r="A150" s="6" t="s">
        <v>448</v>
      </c>
      <c r="B150" s="7" t="s">
        <v>449</v>
      </c>
      <c r="C150" s="8" t="s">
        <v>1917</v>
      </c>
      <c r="D150" s="6" t="s">
        <v>483</v>
      </c>
      <c r="E150" s="7" t="s">
        <v>484</v>
      </c>
      <c r="F150" s="8" t="s">
        <v>485</v>
      </c>
      <c r="G150" s="9">
        <v>386972.43</v>
      </c>
      <c r="H150" s="9">
        <v>2072446.72</v>
      </c>
      <c r="I150" s="9">
        <v>-1685474.29</v>
      </c>
    </row>
    <row r="151" spans="1:9" s="2" customFormat="1" ht="19.7" customHeight="1" x14ac:dyDescent="0.2">
      <c r="A151" s="6" t="s">
        <v>448</v>
      </c>
      <c r="B151" s="7" t="s">
        <v>449</v>
      </c>
      <c r="C151" s="8" t="s">
        <v>1917</v>
      </c>
      <c r="D151" s="6" t="s">
        <v>486</v>
      </c>
      <c r="E151" s="7" t="s">
        <v>487</v>
      </c>
      <c r="F151" s="8" t="s">
        <v>488</v>
      </c>
      <c r="G151" s="9">
        <v>33261.49</v>
      </c>
      <c r="H151" s="9">
        <v>20495.38</v>
      </c>
      <c r="I151" s="9">
        <v>12766.11</v>
      </c>
    </row>
    <row r="152" spans="1:9" s="2" customFormat="1" ht="19.7" customHeight="1" x14ac:dyDescent="0.2">
      <c r="A152" s="6" t="s">
        <v>448</v>
      </c>
      <c r="B152" s="7" t="s">
        <v>449</v>
      </c>
      <c r="C152" s="8" t="s">
        <v>1917</v>
      </c>
      <c r="D152" s="6" t="s">
        <v>489</v>
      </c>
      <c r="E152" s="7" t="s">
        <v>490</v>
      </c>
      <c r="F152" s="8" t="s">
        <v>491</v>
      </c>
      <c r="G152" s="9">
        <v>3384676.57</v>
      </c>
      <c r="H152" s="9">
        <v>3139550.58</v>
      </c>
      <c r="I152" s="9">
        <v>245125.99</v>
      </c>
    </row>
    <row r="153" spans="1:9" s="2" customFormat="1" ht="19.7" customHeight="1" x14ac:dyDescent="0.2">
      <c r="A153" s="6" t="s">
        <v>448</v>
      </c>
      <c r="B153" s="7" t="s">
        <v>449</v>
      </c>
      <c r="C153" s="8" t="s">
        <v>1917</v>
      </c>
      <c r="D153" s="6" t="s">
        <v>492</v>
      </c>
      <c r="E153" s="7" t="s">
        <v>493</v>
      </c>
      <c r="F153" s="8" t="s">
        <v>494</v>
      </c>
      <c r="G153" s="9">
        <v>1986.23</v>
      </c>
      <c r="H153" s="9">
        <v>0</v>
      </c>
      <c r="I153" s="9">
        <v>1986.23</v>
      </c>
    </row>
    <row r="154" spans="1:9" s="2" customFormat="1" ht="19.7" customHeight="1" x14ac:dyDescent="0.2">
      <c r="A154" s="6" t="s">
        <v>448</v>
      </c>
      <c r="B154" s="7" t="s">
        <v>449</v>
      </c>
      <c r="C154" s="8" t="s">
        <v>1917</v>
      </c>
      <c r="D154" s="6" t="s">
        <v>495</v>
      </c>
      <c r="E154" s="7" t="s">
        <v>496</v>
      </c>
      <c r="F154" s="8" t="s">
        <v>497</v>
      </c>
      <c r="G154" s="9">
        <v>913741.34</v>
      </c>
      <c r="H154" s="9">
        <v>32083.59</v>
      </c>
      <c r="I154" s="9">
        <v>881657.75</v>
      </c>
    </row>
    <row r="155" spans="1:9" s="2" customFormat="1" ht="19.7" customHeight="1" x14ac:dyDescent="0.2">
      <c r="A155" s="6" t="s">
        <v>448</v>
      </c>
      <c r="B155" s="7" t="s">
        <v>449</v>
      </c>
      <c r="C155" s="8" t="s">
        <v>1917</v>
      </c>
      <c r="D155" s="6" t="s">
        <v>498</v>
      </c>
      <c r="E155" s="7" t="s">
        <v>499</v>
      </c>
      <c r="F155" s="8" t="s">
        <v>500</v>
      </c>
      <c r="G155" s="9">
        <v>972315.15</v>
      </c>
      <c r="H155" s="9">
        <v>20143.75</v>
      </c>
      <c r="I155" s="9">
        <v>952171.4</v>
      </c>
    </row>
    <row r="156" spans="1:9" s="2" customFormat="1" ht="19.7" customHeight="1" x14ac:dyDescent="0.2">
      <c r="A156" s="6" t="s">
        <v>448</v>
      </c>
      <c r="B156" s="7" t="s">
        <v>449</v>
      </c>
      <c r="C156" s="8" t="s">
        <v>1917</v>
      </c>
      <c r="D156" s="6" t="s">
        <v>1893</v>
      </c>
      <c r="E156" s="7" t="s">
        <v>1894</v>
      </c>
      <c r="F156" s="8" t="s">
        <v>1895</v>
      </c>
      <c r="G156" s="9">
        <v>7.0000000000000007E-2</v>
      </c>
      <c r="H156" s="9">
        <v>144059.32</v>
      </c>
      <c r="I156" s="9">
        <v>-144059.25</v>
      </c>
    </row>
    <row r="157" spans="1:9" s="2" customFormat="1" ht="19.7" customHeight="1" x14ac:dyDescent="0.2">
      <c r="A157" s="6" t="s">
        <v>448</v>
      </c>
      <c r="B157" s="7" t="s">
        <v>449</v>
      </c>
      <c r="C157" s="8" t="s">
        <v>1917</v>
      </c>
      <c r="D157" s="6" t="s">
        <v>501</v>
      </c>
      <c r="E157" s="7" t="s">
        <v>502</v>
      </c>
      <c r="F157" s="8" t="s">
        <v>503</v>
      </c>
      <c r="G157" s="9">
        <v>73066.539999999994</v>
      </c>
      <c r="H157" s="9">
        <v>76796.06</v>
      </c>
      <c r="I157" s="9">
        <v>-3729.52</v>
      </c>
    </row>
    <row r="158" spans="1:9" s="2" customFormat="1" ht="19.7" customHeight="1" x14ac:dyDescent="0.2">
      <c r="A158" s="6" t="s">
        <v>448</v>
      </c>
      <c r="B158" s="7" t="s">
        <v>449</v>
      </c>
      <c r="C158" s="8" t="s">
        <v>1917</v>
      </c>
      <c r="D158" s="6" t="s">
        <v>504</v>
      </c>
      <c r="E158" s="7" t="s">
        <v>505</v>
      </c>
      <c r="F158" s="8" t="s">
        <v>506</v>
      </c>
      <c r="G158" s="9">
        <v>652881.82999999996</v>
      </c>
      <c r="H158" s="9">
        <v>57496.45</v>
      </c>
      <c r="I158" s="9">
        <v>595385.38</v>
      </c>
    </row>
    <row r="159" spans="1:9" s="2" customFormat="1" ht="19.7" customHeight="1" x14ac:dyDescent="0.2">
      <c r="A159" s="6" t="s">
        <v>448</v>
      </c>
      <c r="B159" s="7" t="s">
        <v>449</v>
      </c>
      <c r="C159" s="8" t="s">
        <v>1917</v>
      </c>
      <c r="D159" s="6" t="s">
        <v>507</v>
      </c>
      <c r="E159" s="7" t="s">
        <v>508</v>
      </c>
      <c r="F159" s="8" t="s">
        <v>509</v>
      </c>
      <c r="G159" s="9">
        <v>1314970.1100000001</v>
      </c>
      <c r="H159" s="9">
        <v>482424.4</v>
      </c>
      <c r="I159" s="9">
        <v>832545.71</v>
      </c>
    </row>
    <row r="160" spans="1:9" s="2" customFormat="1" ht="19.7" customHeight="1" x14ac:dyDescent="0.2">
      <c r="A160" s="6" t="s">
        <v>510</v>
      </c>
      <c r="B160" s="7" t="s">
        <v>511</v>
      </c>
      <c r="C160" s="8" t="s">
        <v>1918</v>
      </c>
      <c r="D160" s="6" t="s">
        <v>512</v>
      </c>
      <c r="E160" s="7" t="s">
        <v>513</v>
      </c>
      <c r="F160" s="8" t="s">
        <v>514</v>
      </c>
      <c r="G160" s="9">
        <v>588979.77</v>
      </c>
      <c r="H160" s="9">
        <v>810906.1</v>
      </c>
      <c r="I160" s="9">
        <v>-221926.33</v>
      </c>
    </row>
    <row r="161" spans="1:9" s="2" customFormat="1" ht="19.7" customHeight="1" x14ac:dyDescent="0.2">
      <c r="A161" s="6" t="s">
        <v>510</v>
      </c>
      <c r="B161" s="7" t="s">
        <v>511</v>
      </c>
      <c r="C161" s="8" t="s">
        <v>1918</v>
      </c>
      <c r="D161" s="6" t="s">
        <v>515</v>
      </c>
      <c r="E161" s="7" t="s">
        <v>516</v>
      </c>
      <c r="F161" s="8" t="s">
        <v>517</v>
      </c>
      <c r="G161" s="9">
        <v>1100543.57</v>
      </c>
      <c r="H161" s="9">
        <v>485564.86</v>
      </c>
      <c r="I161" s="9">
        <v>614978.71</v>
      </c>
    </row>
    <row r="162" spans="1:9" s="2" customFormat="1" ht="19.7" customHeight="1" x14ac:dyDescent="0.2">
      <c r="A162" s="6" t="s">
        <v>510</v>
      </c>
      <c r="B162" s="7" t="s">
        <v>511</v>
      </c>
      <c r="C162" s="8" t="s">
        <v>1918</v>
      </c>
      <c r="D162" s="6" t="s">
        <v>518</v>
      </c>
      <c r="E162" s="7" t="s">
        <v>519</v>
      </c>
      <c r="F162" s="8" t="s">
        <v>520</v>
      </c>
      <c r="G162" s="9">
        <v>336025.71</v>
      </c>
      <c r="H162" s="9">
        <v>2071.6999999999998</v>
      </c>
      <c r="I162" s="9">
        <v>333954.01</v>
      </c>
    </row>
    <row r="163" spans="1:9" s="2" customFormat="1" ht="19.7" customHeight="1" x14ac:dyDescent="0.2">
      <c r="A163" s="6" t="s">
        <v>510</v>
      </c>
      <c r="B163" s="7" t="s">
        <v>511</v>
      </c>
      <c r="C163" s="8" t="s">
        <v>1918</v>
      </c>
      <c r="D163" s="6" t="s">
        <v>521</v>
      </c>
      <c r="E163" s="7" t="s">
        <v>522</v>
      </c>
      <c r="F163" s="8" t="s">
        <v>523</v>
      </c>
      <c r="G163" s="9">
        <v>509.14</v>
      </c>
      <c r="H163" s="9">
        <v>56.81</v>
      </c>
      <c r="I163" s="9">
        <v>452.33</v>
      </c>
    </row>
    <row r="164" spans="1:9" s="2" customFormat="1" ht="19.7" customHeight="1" x14ac:dyDescent="0.2">
      <c r="A164" s="6" t="s">
        <v>510</v>
      </c>
      <c r="B164" s="7" t="s">
        <v>511</v>
      </c>
      <c r="C164" s="8" t="s">
        <v>1918</v>
      </c>
      <c r="D164" s="6" t="s">
        <v>524</v>
      </c>
      <c r="E164" s="7" t="s">
        <v>525</v>
      </c>
      <c r="F164" s="8" t="s">
        <v>526</v>
      </c>
      <c r="G164" s="9">
        <v>1743.72</v>
      </c>
      <c r="H164" s="9">
        <v>4689.1499999999996</v>
      </c>
      <c r="I164" s="9">
        <v>-2945.43</v>
      </c>
    </row>
    <row r="165" spans="1:9" s="2" customFormat="1" ht="19.7" customHeight="1" x14ac:dyDescent="0.2">
      <c r="A165" s="6" t="s">
        <v>510</v>
      </c>
      <c r="B165" s="7" t="s">
        <v>511</v>
      </c>
      <c r="C165" s="8" t="s">
        <v>1918</v>
      </c>
      <c r="D165" s="6" t="s">
        <v>527</v>
      </c>
      <c r="E165" s="7" t="s">
        <v>528</v>
      </c>
      <c r="F165" s="8" t="s">
        <v>529</v>
      </c>
      <c r="G165" s="9">
        <v>164741.85999999999</v>
      </c>
      <c r="H165" s="9">
        <v>628469.41</v>
      </c>
      <c r="I165" s="9">
        <v>-463727.55</v>
      </c>
    </row>
    <row r="166" spans="1:9" s="2" customFormat="1" ht="19.7" customHeight="1" x14ac:dyDescent="0.2">
      <c r="A166" s="6" t="s">
        <v>510</v>
      </c>
      <c r="B166" s="7" t="s">
        <v>511</v>
      </c>
      <c r="C166" s="8" t="s">
        <v>1918</v>
      </c>
      <c r="D166" s="6" t="s">
        <v>530</v>
      </c>
      <c r="E166" s="7" t="s">
        <v>531</v>
      </c>
      <c r="F166" s="8" t="s">
        <v>532</v>
      </c>
      <c r="G166" s="9">
        <v>246.94</v>
      </c>
      <c r="H166" s="9">
        <v>551826.96</v>
      </c>
      <c r="I166" s="9">
        <v>-551580.02</v>
      </c>
    </row>
    <row r="167" spans="1:9" s="2" customFormat="1" ht="19.7" customHeight="1" x14ac:dyDescent="0.2">
      <c r="A167" s="6" t="s">
        <v>510</v>
      </c>
      <c r="B167" s="7" t="s">
        <v>511</v>
      </c>
      <c r="C167" s="8" t="s">
        <v>1918</v>
      </c>
      <c r="D167" s="6" t="s">
        <v>533</v>
      </c>
      <c r="E167" s="7" t="s">
        <v>534</v>
      </c>
      <c r="F167" s="8" t="s">
        <v>535</v>
      </c>
      <c r="G167" s="9">
        <v>0</v>
      </c>
      <c r="H167" s="9">
        <v>4374.0200000000004</v>
      </c>
      <c r="I167" s="9">
        <v>-4374.0200000000004</v>
      </c>
    </row>
    <row r="168" spans="1:9" s="2" customFormat="1" ht="19.7" customHeight="1" x14ac:dyDescent="0.2">
      <c r="A168" s="6" t="s">
        <v>510</v>
      </c>
      <c r="B168" s="7" t="s">
        <v>511</v>
      </c>
      <c r="C168" s="8" t="s">
        <v>1918</v>
      </c>
      <c r="D168" s="6" t="s">
        <v>536</v>
      </c>
      <c r="E168" s="7" t="s">
        <v>537</v>
      </c>
      <c r="F168" s="8" t="s">
        <v>538</v>
      </c>
      <c r="G168" s="9">
        <v>0</v>
      </c>
      <c r="H168" s="9">
        <v>17072.439999999999</v>
      </c>
      <c r="I168" s="9">
        <v>-17072.439999999999</v>
      </c>
    </row>
    <row r="169" spans="1:9" s="2" customFormat="1" ht="19.7" customHeight="1" x14ac:dyDescent="0.2">
      <c r="A169" s="6" t="s">
        <v>510</v>
      </c>
      <c r="B169" s="7" t="s">
        <v>511</v>
      </c>
      <c r="C169" s="8" t="s">
        <v>1918</v>
      </c>
      <c r="D169" s="6" t="s">
        <v>539</v>
      </c>
      <c r="E169" s="7" t="s">
        <v>540</v>
      </c>
      <c r="F169" s="8" t="s">
        <v>541</v>
      </c>
      <c r="G169" s="9">
        <v>2888.36</v>
      </c>
      <c r="H169" s="9">
        <v>0</v>
      </c>
      <c r="I169" s="9">
        <v>2888.36</v>
      </c>
    </row>
    <row r="170" spans="1:9" s="2" customFormat="1" ht="19.7" customHeight="1" x14ac:dyDescent="0.2">
      <c r="A170" s="6" t="s">
        <v>542</v>
      </c>
      <c r="B170" s="7" t="s">
        <v>543</v>
      </c>
      <c r="C170" s="8" t="s">
        <v>1919</v>
      </c>
      <c r="D170" s="6" t="s">
        <v>544</v>
      </c>
      <c r="E170" s="7" t="s">
        <v>545</v>
      </c>
      <c r="F170" s="8" t="s">
        <v>546</v>
      </c>
      <c r="G170" s="9">
        <v>6128012.1200000001</v>
      </c>
      <c r="H170" s="9">
        <v>13871850.869999999</v>
      </c>
      <c r="I170" s="9">
        <v>-7743838.75</v>
      </c>
    </row>
    <row r="171" spans="1:9" s="2" customFormat="1" ht="19.7" customHeight="1" x14ac:dyDescent="0.2">
      <c r="A171" s="6" t="s">
        <v>542</v>
      </c>
      <c r="B171" s="7" t="s">
        <v>543</v>
      </c>
      <c r="C171" s="8" t="s">
        <v>1919</v>
      </c>
      <c r="D171" s="6" t="s">
        <v>547</v>
      </c>
      <c r="E171" s="7" t="s">
        <v>548</v>
      </c>
      <c r="F171" s="8" t="s">
        <v>549</v>
      </c>
      <c r="G171" s="9">
        <v>1006589.97</v>
      </c>
      <c r="H171" s="9">
        <v>386873.13</v>
      </c>
      <c r="I171" s="9">
        <v>619716.84</v>
      </c>
    </row>
    <row r="172" spans="1:9" s="2" customFormat="1" ht="19.7" customHeight="1" x14ac:dyDescent="0.2">
      <c r="A172" s="6" t="s">
        <v>542</v>
      </c>
      <c r="B172" s="7" t="s">
        <v>543</v>
      </c>
      <c r="C172" s="8" t="s">
        <v>1919</v>
      </c>
      <c r="D172" s="6" t="s">
        <v>550</v>
      </c>
      <c r="E172" s="7" t="s">
        <v>551</v>
      </c>
      <c r="F172" s="8" t="s">
        <v>552</v>
      </c>
      <c r="G172" s="9">
        <v>199512.95999999999</v>
      </c>
      <c r="H172" s="9">
        <v>704242.38</v>
      </c>
      <c r="I172" s="9">
        <v>-504729.42</v>
      </c>
    </row>
    <row r="173" spans="1:9" s="2" customFormat="1" ht="19.7" customHeight="1" x14ac:dyDescent="0.2">
      <c r="A173" s="6" t="s">
        <v>542</v>
      </c>
      <c r="B173" s="7" t="s">
        <v>543</v>
      </c>
      <c r="C173" s="8" t="s">
        <v>1919</v>
      </c>
      <c r="D173" s="6" t="s">
        <v>553</v>
      </c>
      <c r="E173" s="7" t="s">
        <v>554</v>
      </c>
      <c r="F173" s="8" t="s">
        <v>555</v>
      </c>
      <c r="G173" s="9">
        <v>162367.25</v>
      </c>
      <c r="H173" s="9">
        <v>107046.83</v>
      </c>
      <c r="I173" s="9">
        <v>55320.42</v>
      </c>
    </row>
    <row r="174" spans="1:9" s="2" customFormat="1" ht="19.7" customHeight="1" x14ac:dyDescent="0.2">
      <c r="A174" s="6" t="s">
        <v>542</v>
      </c>
      <c r="B174" s="7" t="s">
        <v>543</v>
      </c>
      <c r="C174" s="8" t="s">
        <v>1919</v>
      </c>
      <c r="D174" s="6" t="s">
        <v>556</v>
      </c>
      <c r="E174" s="7" t="s">
        <v>557</v>
      </c>
      <c r="F174" s="8" t="s">
        <v>558</v>
      </c>
      <c r="G174" s="9">
        <v>4283.17</v>
      </c>
      <c r="H174" s="9">
        <v>58296.03</v>
      </c>
      <c r="I174" s="9">
        <v>-54012.86</v>
      </c>
    </row>
    <row r="175" spans="1:9" s="2" customFormat="1" ht="19.7" customHeight="1" x14ac:dyDescent="0.2">
      <c r="A175" s="6" t="s">
        <v>542</v>
      </c>
      <c r="B175" s="7" t="s">
        <v>543</v>
      </c>
      <c r="C175" s="8" t="s">
        <v>1919</v>
      </c>
      <c r="D175" s="6" t="s">
        <v>559</v>
      </c>
      <c r="E175" s="7" t="s">
        <v>560</v>
      </c>
      <c r="F175" s="8" t="s">
        <v>561</v>
      </c>
      <c r="G175" s="9">
        <v>654478.42000000004</v>
      </c>
      <c r="H175" s="9">
        <v>70344.33</v>
      </c>
      <c r="I175" s="9">
        <v>584134.09</v>
      </c>
    </row>
    <row r="176" spans="1:9" s="2" customFormat="1" ht="19.7" customHeight="1" x14ac:dyDescent="0.2">
      <c r="A176" s="6" t="s">
        <v>542</v>
      </c>
      <c r="B176" s="7" t="s">
        <v>543</v>
      </c>
      <c r="C176" s="8" t="s">
        <v>1919</v>
      </c>
      <c r="D176" s="6" t="s">
        <v>562</v>
      </c>
      <c r="E176" s="7" t="s">
        <v>563</v>
      </c>
      <c r="F176" s="8" t="s">
        <v>564</v>
      </c>
      <c r="G176" s="9">
        <v>4589261.25</v>
      </c>
      <c r="H176" s="9">
        <v>332785.51</v>
      </c>
      <c r="I176" s="9">
        <v>4256475.74</v>
      </c>
    </row>
    <row r="177" spans="1:9" s="2" customFormat="1" ht="19.7" customHeight="1" x14ac:dyDescent="0.2">
      <c r="A177" s="6" t="s">
        <v>542</v>
      </c>
      <c r="B177" s="7" t="s">
        <v>543</v>
      </c>
      <c r="C177" s="8" t="s">
        <v>1919</v>
      </c>
      <c r="D177" s="6" t="s">
        <v>565</v>
      </c>
      <c r="E177" s="7" t="s">
        <v>566</v>
      </c>
      <c r="F177" s="8" t="s">
        <v>567</v>
      </c>
      <c r="G177" s="9">
        <v>1362728.24</v>
      </c>
      <c r="H177" s="9">
        <v>1358577.15</v>
      </c>
      <c r="I177" s="9">
        <v>4151.0899999998901</v>
      </c>
    </row>
    <row r="178" spans="1:9" s="2" customFormat="1" ht="19.7" customHeight="1" x14ac:dyDescent="0.2">
      <c r="A178" s="6" t="s">
        <v>542</v>
      </c>
      <c r="B178" s="7" t="s">
        <v>543</v>
      </c>
      <c r="C178" s="8" t="s">
        <v>1919</v>
      </c>
      <c r="D178" s="6" t="s">
        <v>568</v>
      </c>
      <c r="E178" s="7" t="s">
        <v>569</v>
      </c>
      <c r="F178" s="8" t="s">
        <v>570</v>
      </c>
      <c r="G178" s="9">
        <v>323802.71999999997</v>
      </c>
      <c r="H178" s="9">
        <v>224742.9</v>
      </c>
      <c r="I178" s="9">
        <v>99059.82</v>
      </c>
    </row>
    <row r="179" spans="1:9" s="2" customFormat="1" ht="19.7" customHeight="1" x14ac:dyDescent="0.2">
      <c r="A179" s="6" t="s">
        <v>542</v>
      </c>
      <c r="B179" s="7" t="s">
        <v>543</v>
      </c>
      <c r="C179" s="8" t="s">
        <v>1919</v>
      </c>
      <c r="D179" s="6" t="s">
        <v>571</v>
      </c>
      <c r="E179" s="7" t="s">
        <v>572</v>
      </c>
      <c r="F179" s="8" t="s">
        <v>573</v>
      </c>
      <c r="G179" s="9">
        <v>411510.71</v>
      </c>
      <c r="H179" s="9">
        <v>33752.339999999997</v>
      </c>
      <c r="I179" s="9">
        <v>377758.37</v>
      </c>
    </row>
    <row r="180" spans="1:9" s="2" customFormat="1" ht="19.7" customHeight="1" x14ac:dyDescent="0.2">
      <c r="A180" s="6" t="s">
        <v>542</v>
      </c>
      <c r="B180" s="7" t="s">
        <v>543</v>
      </c>
      <c r="C180" s="8" t="s">
        <v>1919</v>
      </c>
      <c r="D180" s="6" t="s">
        <v>574</v>
      </c>
      <c r="E180" s="7" t="s">
        <v>575</v>
      </c>
      <c r="F180" s="8" t="s">
        <v>576</v>
      </c>
      <c r="G180" s="9">
        <v>18238.22</v>
      </c>
      <c r="H180" s="9">
        <v>0.49</v>
      </c>
      <c r="I180" s="9">
        <v>18237.73</v>
      </c>
    </row>
    <row r="181" spans="1:9" s="2" customFormat="1" ht="19.7" customHeight="1" x14ac:dyDescent="0.2">
      <c r="A181" s="6" t="s">
        <v>542</v>
      </c>
      <c r="B181" s="7" t="s">
        <v>543</v>
      </c>
      <c r="C181" s="8" t="s">
        <v>1919</v>
      </c>
      <c r="D181" s="6" t="s">
        <v>577</v>
      </c>
      <c r="E181" s="7" t="s">
        <v>578</v>
      </c>
      <c r="F181" s="8" t="s">
        <v>579</v>
      </c>
      <c r="G181" s="9">
        <v>1901712.32</v>
      </c>
      <c r="H181" s="9">
        <v>13980.23</v>
      </c>
      <c r="I181" s="9">
        <v>1887732.09</v>
      </c>
    </row>
    <row r="182" spans="1:9" s="2" customFormat="1" ht="19.7" customHeight="1" x14ac:dyDescent="0.2">
      <c r="A182" s="6" t="s">
        <v>542</v>
      </c>
      <c r="B182" s="7" t="s">
        <v>543</v>
      </c>
      <c r="C182" s="8" t="s">
        <v>1919</v>
      </c>
      <c r="D182" s="6" t="s">
        <v>580</v>
      </c>
      <c r="E182" s="7" t="s">
        <v>581</v>
      </c>
      <c r="F182" s="8" t="s">
        <v>582</v>
      </c>
      <c r="G182" s="9">
        <v>99593.17</v>
      </c>
      <c r="H182" s="9">
        <v>137403.82</v>
      </c>
      <c r="I182" s="9">
        <v>-37810.65</v>
      </c>
    </row>
    <row r="183" spans="1:9" s="2" customFormat="1" ht="19.7" customHeight="1" x14ac:dyDescent="0.2">
      <c r="A183" s="6" t="s">
        <v>542</v>
      </c>
      <c r="B183" s="7" t="s">
        <v>543</v>
      </c>
      <c r="C183" s="8" t="s">
        <v>1919</v>
      </c>
      <c r="D183" s="6" t="s">
        <v>583</v>
      </c>
      <c r="E183" s="7" t="s">
        <v>584</v>
      </c>
      <c r="F183" s="8" t="s">
        <v>585</v>
      </c>
      <c r="G183" s="9">
        <v>41242.910000000003</v>
      </c>
      <c r="H183" s="9">
        <v>309.49</v>
      </c>
      <c r="I183" s="9">
        <v>40933.42</v>
      </c>
    </row>
    <row r="184" spans="1:9" s="2" customFormat="1" ht="19.7" customHeight="1" x14ac:dyDescent="0.2">
      <c r="A184" s="6" t="s">
        <v>542</v>
      </c>
      <c r="B184" s="7" t="s">
        <v>543</v>
      </c>
      <c r="C184" s="8" t="s">
        <v>1919</v>
      </c>
      <c r="D184" s="6" t="s">
        <v>586</v>
      </c>
      <c r="E184" s="7" t="s">
        <v>587</v>
      </c>
      <c r="F184" s="8" t="s">
        <v>588</v>
      </c>
      <c r="G184" s="9">
        <v>3265729.48</v>
      </c>
      <c r="H184" s="9">
        <v>3445368.89</v>
      </c>
      <c r="I184" s="9">
        <v>-179639.41</v>
      </c>
    </row>
    <row r="185" spans="1:9" s="2" customFormat="1" ht="19.7" customHeight="1" x14ac:dyDescent="0.2">
      <c r="A185" s="6" t="s">
        <v>589</v>
      </c>
      <c r="B185" s="7" t="s">
        <v>590</v>
      </c>
      <c r="C185" s="8" t="s">
        <v>1920</v>
      </c>
      <c r="D185" s="6" t="s">
        <v>591</v>
      </c>
      <c r="E185" s="7" t="s">
        <v>592</v>
      </c>
      <c r="F185" s="8" t="s">
        <v>593</v>
      </c>
      <c r="G185" s="9">
        <v>426220.56</v>
      </c>
      <c r="H185" s="9">
        <v>756750.02</v>
      </c>
      <c r="I185" s="9">
        <v>-330529.46000000002</v>
      </c>
    </row>
    <row r="186" spans="1:9" s="2" customFormat="1" ht="19.7" customHeight="1" x14ac:dyDescent="0.2">
      <c r="A186" s="6" t="s">
        <v>589</v>
      </c>
      <c r="B186" s="7" t="s">
        <v>590</v>
      </c>
      <c r="C186" s="8" t="s">
        <v>1920</v>
      </c>
      <c r="D186" s="6" t="s">
        <v>594</v>
      </c>
      <c r="E186" s="7" t="s">
        <v>595</v>
      </c>
      <c r="F186" s="8" t="s">
        <v>596</v>
      </c>
      <c r="G186" s="9">
        <v>576265.18000000005</v>
      </c>
      <c r="H186" s="9">
        <v>149111.21</v>
      </c>
      <c r="I186" s="9">
        <v>427153.97</v>
      </c>
    </row>
    <row r="187" spans="1:9" s="2" customFormat="1" ht="19.7" customHeight="1" x14ac:dyDescent="0.2">
      <c r="A187" s="6" t="s">
        <v>589</v>
      </c>
      <c r="B187" s="7" t="s">
        <v>590</v>
      </c>
      <c r="C187" s="8" t="s">
        <v>1920</v>
      </c>
      <c r="D187" s="6" t="s">
        <v>597</v>
      </c>
      <c r="E187" s="7" t="s">
        <v>598</v>
      </c>
      <c r="F187" s="8" t="s">
        <v>599</v>
      </c>
      <c r="G187" s="9">
        <v>283341.65000000002</v>
      </c>
      <c r="H187" s="9">
        <v>193980.26</v>
      </c>
      <c r="I187" s="9">
        <v>89361.39</v>
      </c>
    </row>
    <row r="188" spans="1:9" s="2" customFormat="1" ht="19.7" customHeight="1" x14ac:dyDescent="0.2">
      <c r="A188" s="6" t="s">
        <v>589</v>
      </c>
      <c r="B188" s="7" t="s">
        <v>590</v>
      </c>
      <c r="C188" s="8" t="s">
        <v>1920</v>
      </c>
      <c r="D188" s="6" t="s">
        <v>600</v>
      </c>
      <c r="E188" s="7" t="s">
        <v>601</v>
      </c>
      <c r="F188" s="8" t="s">
        <v>602</v>
      </c>
      <c r="G188" s="9">
        <v>405874.81</v>
      </c>
      <c r="H188" s="9">
        <v>1107008.8999999999</v>
      </c>
      <c r="I188" s="9">
        <v>-701134.09</v>
      </c>
    </row>
    <row r="189" spans="1:9" s="2" customFormat="1" ht="19.7" customHeight="1" x14ac:dyDescent="0.2">
      <c r="A189" s="6" t="s">
        <v>589</v>
      </c>
      <c r="B189" s="7" t="s">
        <v>590</v>
      </c>
      <c r="C189" s="8" t="s">
        <v>1920</v>
      </c>
      <c r="D189" s="6" t="s">
        <v>603</v>
      </c>
      <c r="E189" s="7" t="s">
        <v>604</v>
      </c>
      <c r="F189" s="8" t="s">
        <v>605</v>
      </c>
      <c r="G189" s="9">
        <v>49714.01</v>
      </c>
      <c r="H189" s="9">
        <v>286439.62</v>
      </c>
      <c r="I189" s="9">
        <v>-236725.61</v>
      </c>
    </row>
    <row r="190" spans="1:9" s="2" customFormat="1" ht="19.7" customHeight="1" x14ac:dyDescent="0.2">
      <c r="A190" s="6" t="s">
        <v>589</v>
      </c>
      <c r="B190" s="7" t="s">
        <v>590</v>
      </c>
      <c r="C190" s="8" t="s">
        <v>1920</v>
      </c>
      <c r="D190" s="6" t="s">
        <v>606</v>
      </c>
      <c r="E190" s="7" t="s">
        <v>607</v>
      </c>
      <c r="F190" s="8" t="s">
        <v>608</v>
      </c>
      <c r="G190" s="9">
        <v>721526.45</v>
      </c>
      <c r="H190" s="9">
        <v>338495.92</v>
      </c>
      <c r="I190" s="9">
        <v>383030.53</v>
      </c>
    </row>
    <row r="191" spans="1:9" s="2" customFormat="1" ht="19.7" customHeight="1" x14ac:dyDescent="0.2">
      <c r="A191" s="6" t="s">
        <v>589</v>
      </c>
      <c r="B191" s="7" t="s">
        <v>590</v>
      </c>
      <c r="C191" s="8" t="s">
        <v>1920</v>
      </c>
      <c r="D191" s="6" t="s">
        <v>609</v>
      </c>
      <c r="E191" s="7" t="s">
        <v>610</v>
      </c>
      <c r="F191" s="8" t="s">
        <v>611</v>
      </c>
      <c r="G191" s="9">
        <v>1947.65</v>
      </c>
      <c r="H191" s="9">
        <v>2322.84</v>
      </c>
      <c r="I191" s="9">
        <v>-375.19</v>
      </c>
    </row>
    <row r="192" spans="1:9" s="2" customFormat="1" ht="19.7" customHeight="1" x14ac:dyDescent="0.2">
      <c r="A192" s="6" t="s">
        <v>589</v>
      </c>
      <c r="B192" s="7" t="s">
        <v>590</v>
      </c>
      <c r="C192" s="8" t="s">
        <v>1920</v>
      </c>
      <c r="D192" s="6" t="s">
        <v>612</v>
      </c>
      <c r="E192" s="7" t="s">
        <v>613</v>
      </c>
      <c r="F192" s="8" t="s">
        <v>614</v>
      </c>
      <c r="G192" s="9">
        <v>1809.68</v>
      </c>
      <c r="H192" s="9">
        <v>157578.68</v>
      </c>
      <c r="I192" s="9">
        <v>-155769</v>
      </c>
    </row>
    <row r="193" spans="1:9" s="2" customFormat="1" ht="19.7" customHeight="1" x14ac:dyDescent="0.2">
      <c r="A193" s="6" t="s">
        <v>589</v>
      </c>
      <c r="B193" s="7" t="s">
        <v>590</v>
      </c>
      <c r="C193" s="8" t="s">
        <v>1920</v>
      </c>
      <c r="D193" s="6" t="s">
        <v>615</v>
      </c>
      <c r="E193" s="7" t="s">
        <v>616</v>
      </c>
      <c r="F193" s="8" t="s">
        <v>617</v>
      </c>
      <c r="G193" s="9">
        <v>32150.93</v>
      </c>
      <c r="H193" s="9">
        <v>94886.54</v>
      </c>
      <c r="I193" s="9">
        <v>-62735.61</v>
      </c>
    </row>
    <row r="194" spans="1:9" s="2" customFormat="1" ht="19.7" customHeight="1" x14ac:dyDescent="0.2">
      <c r="A194" s="6" t="s">
        <v>589</v>
      </c>
      <c r="B194" s="7" t="s">
        <v>590</v>
      </c>
      <c r="C194" s="8" t="s">
        <v>1920</v>
      </c>
      <c r="D194" s="6" t="s">
        <v>618</v>
      </c>
      <c r="E194" s="7" t="s">
        <v>619</v>
      </c>
      <c r="F194" s="8" t="s">
        <v>620</v>
      </c>
      <c r="G194" s="9">
        <v>0</v>
      </c>
      <c r="H194" s="9">
        <v>119.36</v>
      </c>
      <c r="I194" s="9">
        <v>-119.36</v>
      </c>
    </row>
    <row r="195" spans="1:9" s="2" customFormat="1" ht="19.7" customHeight="1" x14ac:dyDescent="0.2">
      <c r="A195" s="6" t="s">
        <v>621</v>
      </c>
      <c r="B195" s="7" t="s">
        <v>622</v>
      </c>
      <c r="C195" s="8" t="s">
        <v>1921</v>
      </c>
      <c r="D195" s="6" t="s">
        <v>623</v>
      </c>
      <c r="E195" s="7" t="s">
        <v>624</v>
      </c>
      <c r="F195" s="8" t="s">
        <v>625</v>
      </c>
      <c r="G195" s="9">
        <v>126181</v>
      </c>
      <c r="H195" s="9">
        <v>1779292.77</v>
      </c>
      <c r="I195" s="9">
        <v>-1653111.77</v>
      </c>
    </row>
    <row r="196" spans="1:9" s="2" customFormat="1" ht="19.7" customHeight="1" x14ac:dyDescent="0.2">
      <c r="A196" s="6" t="s">
        <v>621</v>
      </c>
      <c r="B196" s="7" t="s">
        <v>622</v>
      </c>
      <c r="C196" s="8" t="s">
        <v>1921</v>
      </c>
      <c r="D196" s="6" t="s">
        <v>626</v>
      </c>
      <c r="E196" s="7" t="s">
        <v>627</v>
      </c>
      <c r="F196" s="8" t="s">
        <v>628</v>
      </c>
      <c r="G196" s="9">
        <v>2178249.63</v>
      </c>
      <c r="H196" s="9">
        <v>1081893.1599999999</v>
      </c>
      <c r="I196" s="9">
        <v>1096356.47</v>
      </c>
    </row>
    <row r="197" spans="1:9" s="2" customFormat="1" ht="19.7" customHeight="1" x14ac:dyDescent="0.2">
      <c r="A197" s="6" t="s">
        <v>621</v>
      </c>
      <c r="B197" s="7" t="s">
        <v>622</v>
      </c>
      <c r="C197" s="8" t="s">
        <v>1921</v>
      </c>
      <c r="D197" s="6" t="s">
        <v>629</v>
      </c>
      <c r="E197" s="7" t="s">
        <v>630</v>
      </c>
      <c r="F197" s="8" t="s">
        <v>631</v>
      </c>
      <c r="G197" s="9">
        <v>80556.539999999994</v>
      </c>
      <c r="H197" s="9">
        <v>173322.48</v>
      </c>
      <c r="I197" s="9">
        <v>-92765.94</v>
      </c>
    </row>
    <row r="198" spans="1:9" s="2" customFormat="1" ht="19.7" customHeight="1" x14ac:dyDescent="0.2">
      <c r="A198" s="6" t="s">
        <v>621</v>
      </c>
      <c r="B198" s="7" t="s">
        <v>622</v>
      </c>
      <c r="C198" s="8" t="s">
        <v>1921</v>
      </c>
      <c r="D198" s="6" t="s">
        <v>632</v>
      </c>
      <c r="E198" s="7" t="s">
        <v>633</v>
      </c>
      <c r="F198" s="8" t="s">
        <v>634</v>
      </c>
      <c r="G198" s="9">
        <v>68410.240000000005</v>
      </c>
      <c r="H198" s="9">
        <v>315018.68</v>
      </c>
      <c r="I198" s="9">
        <v>-246608.44</v>
      </c>
    </row>
    <row r="199" spans="1:9" s="2" customFormat="1" ht="19.7" customHeight="1" x14ac:dyDescent="0.2">
      <c r="A199" s="6" t="s">
        <v>621</v>
      </c>
      <c r="B199" s="7" t="s">
        <v>622</v>
      </c>
      <c r="C199" s="8" t="s">
        <v>1921</v>
      </c>
      <c r="D199" s="6" t="s">
        <v>635</v>
      </c>
      <c r="E199" s="7" t="s">
        <v>636</v>
      </c>
      <c r="F199" s="8" t="s">
        <v>637</v>
      </c>
      <c r="G199" s="9">
        <v>150893.65</v>
      </c>
      <c r="H199" s="9">
        <v>88518.38</v>
      </c>
      <c r="I199" s="9">
        <v>62375.27</v>
      </c>
    </row>
    <row r="200" spans="1:9" s="2" customFormat="1" ht="19.7" customHeight="1" x14ac:dyDescent="0.2">
      <c r="A200" s="6" t="s">
        <v>621</v>
      </c>
      <c r="B200" s="7" t="s">
        <v>622</v>
      </c>
      <c r="C200" s="8" t="s">
        <v>1921</v>
      </c>
      <c r="D200" s="6" t="s">
        <v>638</v>
      </c>
      <c r="E200" s="7" t="s">
        <v>639</v>
      </c>
      <c r="F200" s="8" t="s">
        <v>640</v>
      </c>
      <c r="G200" s="9">
        <v>473651.3</v>
      </c>
      <c r="H200" s="9">
        <v>48587.7</v>
      </c>
      <c r="I200" s="9">
        <v>425063.6</v>
      </c>
    </row>
    <row r="201" spans="1:9" s="2" customFormat="1" ht="19.7" customHeight="1" x14ac:dyDescent="0.2">
      <c r="A201" s="6" t="s">
        <v>621</v>
      </c>
      <c r="B201" s="7" t="s">
        <v>622</v>
      </c>
      <c r="C201" s="8" t="s">
        <v>1921</v>
      </c>
      <c r="D201" s="6" t="s">
        <v>641</v>
      </c>
      <c r="E201" s="7" t="s">
        <v>642</v>
      </c>
      <c r="F201" s="8" t="s">
        <v>643</v>
      </c>
      <c r="G201" s="9">
        <v>2073117.65</v>
      </c>
      <c r="H201" s="9">
        <v>897206.99</v>
      </c>
      <c r="I201" s="9">
        <v>1175910.6599999999</v>
      </c>
    </row>
    <row r="202" spans="1:9" s="2" customFormat="1" ht="19.7" customHeight="1" x14ac:dyDescent="0.2">
      <c r="A202" s="6" t="s">
        <v>621</v>
      </c>
      <c r="B202" s="7" t="s">
        <v>622</v>
      </c>
      <c r="C202" s="8" t="s">
        <v>1921</v>
      </c>
      <c r="D202" s="6" t="s">
        <v>644</v>
      </c>
      <c r="E202" s="7" t="s">
        <v>645</v>
      </c>
      <c r="F202" s="8" t="s">
        <v>646</v>
      </c>
      <c r="G202" s="9">
        <v>46407.38</v>
      </c>
      <c r="H202" s="9">
        <v>33488.15</v>
      </c>
      <c r="I202" s="9">
        <v>12919.23</v>
      </c>
    </row>
    <row r="203" spans="1:9" s="2" customFormat="1" ht="19.7" customHeight="1" x14ac:dyDescent="0.2">
      <c r="A203" s="6" t="s">
        <v>621</v>
      </c>
      <c r="B203" s="7" t="s">
        <v>622</v>
      </c>
      <c r="C203" s="8" t="s">
        <v>1921</v>
      </c>
      <c r="D203" s="6" t="s">
        <v>647</v>
      </c>
      <c r="E203" s="7" t="s">
        <v>648</v>
      </c>
      <c r="F203" s="8" t="s">
        <v>649</v>
      </c>
      <c r="G203" s="9">
        <v>256394.6</v>
      </c>
      <c r="H203" s="9">
        <v>380861.87</v>
      </c>
      <c r="I203" s="9">
        <v>-124467.27</v>
      </c>
    </row>
    <row r="204" spans="1:9" s="2" customFormat="1" ht="19.7" customHeight="1" x14ac:dyDescent="0.2">
      <c r="A204" s="6" t="s">
        <v>650</v>
      </c>
      <c r="B204" s="7" t="s">
        <v>651</v>
      </c>
      <c r="C204" s="8" t="s">
        <v>1922</v>
      </c>
      <c r="D204" s="6" t="s">
        <v>652</v>
      </c>
      <c r="E204" s="7" t="s">
        <v>653</v>
      </c>
      <c r="F204" s="8" t="s">
        <v>654</v>
      </c>
      <c r="G204" s="9">
        <v>98876.93</v>
      </c>
      <c r="H204" s="9">
        <v>204275.36</v>
      </c>
      <c r="I204" s="9">
        <v>-105398.43</v>
      </c>
    </row>
    <row r="205" spans="1:9" s="2" customFormat="1" ht="19.7" customHeight="1" x14ac:dyDescent="0.2">
      <c r="A205" s="6" t="s">
        <v>650</v>
      </c>
      <c r="B205" s="7" t="s">
        <v>651</v>
      </c>
      <c r="C205" s="8" t="s">
        <v>1922</v>
      </c>
      <c r="D205" s="6" t="s">
        <v>655</v>
      </c>
      <c r="E205" s="7" t="s">
        <v>656</v>
      </c>
      <c r="F205" s="8" t="s">
        <v>657</v>
      </c>
      <c r="G205" s="9">
        <v>14540.98</v>
      </c>
      <c r="H205" s="9">
        <v>414953.2</v>
      </c>
      <c r="I205" s="9">
        <v>-400412.22</v>
      </c>
    </row>
    <row r="206" spans="1:9" s="2" customFormat="1" ht="19.7" customHeight="1" x14ac:dyDescent="0.2">
      <c r="A206" s="6" t="s">
        <v>650</v>
      </c>
      <c r="B206" s="7" t="s">
        <v>651</v>
      </c>
      <c r="C206" s="8" t="s">
        <v>1922</v>
      </c>
      <c r="D206" s="6" t="s">
        <v>658</v>
      </c>
      <c r="E206" s="7" t="s">
        <v>659</v>
      </c>
      <c r="F206" s="8" t="s">
        <v>660</v>
      </c>
      <c r="G206" s="9">
        <v>95681.24</v>
      </c>
      <c r="H206" s="9">
        <v>13903.24</v>
      </c>
      <c r="I206" s="9">
        <v>81778</v>
      </c>
    </row>
    <row r="207" spans="1:9" s="2" customFormat="1" ht="19.7" customHeight="1" x14ac:dyDescent="0.2">
      <c r="A207" s="6" t="s">
        <v>650</v>
      </c>
      <c r="B207" s="7" t="s">
        <v>651</v>
      </c>
      <c r="C207" s="8" t="s">
        <v>1922</v>
      </c>
      <c r="D207" s="6" t="s">
        <v>661</v>
      </c>
      <c r="E207" s="7" t="s">
        <v>662</v>
      </c>
      <c r="F207" s="8" t="s">
        <v>663</v>
      </c>
      <c r="G207" s="9">
        <v>63.49</v>
      </c>
      <c r="H207" s="9">
        <v>116007.07</v>
      </c>
      <c r="I207" s="9">
        <v>-115943.58</v>
      </c>
    </row>
    <row r="208" spans="1:9" s="2" customFormat="1" ht="19.7" customHeight="1" x14ac:dyDescent="0.2">
      <c r="A208" s="6" t="s">
        <v>650</v>
      </c>
      <c r="B208" s="7" t="s">
        <v>651</v>
      </c>
      <c r="C208" s="8" t="s">
        <v>1922</v>
      </c>
      <c r="D208" s="6" t="s">
        <v>664</v>
      </c>
      <c r="E208" s="7" t="s">
        <v>665</v>
      </c>
      <c r="F208" s="8" t="s">
        <v>666</v>
      </c>
      <c r="G208" s="9">
        <v>378899.39</v>
      </c>
      <c r="H208" s="9">
        <v>603064.09</v>
      </c>
      <c r="I208" s="9">
        <v>-224164.7</v>
      </c>
    </row>
    <row r="209" spans="1:9" s="2" customFormat="1" ht="19.7" customHeight="1" x14ac:dyDescent="0.2">
      <c r="A209" s="6" t="s">
        <v>650</v>
      </c>
      <c r="B209" s="7" t="s">
        <v>651</v>
      </c>
      <c r="C209" s="8" t="s">
        <v>1922</v>
      </c>
      <c r="D209" s="6" t="s">
        <v>667</v>
      </c>
      <c r="E209" s="7" t="s">
        <v>668</v>
      </c>
      <c r="F209" s="8" t="s">
        <v>669</v>
      </c>
      <c r="G209" s="9">
        <v>237185.89</v>
      </c>
      <c r="H209" s="9">
        <v>102133.54</v>
      </c>
      <c r="I209" s="9">
        <v>135052.35</v>
      </c>
    </row>
    <row r="210" spans="1:9" s="2" customFormat="1" ht="19.7" customHeight="1" x14ac:dyDescent="0.2">
      <c r="A210" s="6" t="s">
        <v>650</v>
      </c>
      <c r="B210" s="7" t="s">
        <v>651</v>
      </c>
      <c r="C210" s="8" t="s">
        <v>1922</v>
      </c>
      <c r="D210" s="6" t="s">
        <v>670</v>
      </c>
      <c r="E210" s="7" t="s">
        <v>671</v>
      </c>
      <c r="F210" s="8" t="s">
        <v>672</v>
      </c>
      <c r="G210" s="9">
        <v>193528.68</v>
      </c>
      <c r="H210" s="9">
        <v>2122485.25</v>
      </c>
      <c r="I210" s="9">
        <v>-1928956.57</v>
      </c>
    </row>
    <row r="211" spans="1:9" s="2" customFormat="1" ht="19.7" customHeight="1" x14ac:dyDescent="0.2">
      <c r="A211" s="6" t="s">
        <v>650</v>
      </c>
      <c r="B211" s="7" t="s">
        <v>651</v>
      </c>
      <c r="C211" s="8" t="s">
        <v>1922</v>
      </c>
      <c r="D211" s="6" t="s">
        <v>673</v>
      </c>
      <c r="E211" s="7" t="s">
        <v>674</v>
      </c>
      <c r="F211" s="8" t="s">
        <v>675</v>
      </c>
      <c r="G211" s="9">
        <v>550193.89</v>
      </c>
      <c r="H211" s="9">
        <v>1189520.52</v>
      </c>
      <c r="I211" s="9">
        <v>-639326.63</v>
      </c>
    </row>
    <row r="212" spans="1:9" s="2" customFormat="1" ht="19.7" customHeight="1" x14ac:dyDescent="0.2">
      <c r="A212" s="6" t="s">
        <v>650</v>
      </c>
      <c r="B212" s="7" t="s">
        <v>651</v>
      </c>
      <c r="C212" s="8" t="s">
        <v>1922</v>
      </c>
      <c r="D212" s="6" t="s">
        <v>676</v>
      </c>
      <c r="E212" s="7" t="s">
        <v>677</v>
      </c>
      <c r="F212" s="8" t="s">
        <v>678</v>
      </c>
      <c r="G212" s="9">
        <v>4227.0600000000004</v>
      </c>
      <c r="H212" s="9">
        <v>1583.19</v>
      </c>
      <c r="I212" s="9">
        <v>2643.87</v>
      </c>
    </row>
    <row r="213" spans="1:9" s="2" customFormat="1" ht="19.7" customHeight="1" x14ac:dyDescent="0.2">
      <c r="A213" s="6" t="s">
        <v>650</v>
      </c>
      <c r="B213" s="7" t="s">
        <v>651</v>
      </c>
      <c r="C213" s="8" t="s">
        <v>1922</v>
      </c>
      <c r="D213" s="6" t="s">
        <v>679</v>
      </c>
      <c r="E213" s="7" t="s">
        <v>680</v>
      </c>
      <c r="F213" s="8" t="s">
        <v>681</v>
      </c>
      <c r="G213" s="9">
        <v>342560.07</v>
      </c>
      <c r="H213" s="9">
        <v>71018.48</v>
      </c>
      <c r="I213" s="9">
        <v>271541.59000000003</v>
      </c>
    </row>
    <row r="214" spans="1:9" s="2" customFormat="1" ht="19.7" customHeight="1" x14ac:dyDescent="0.2">
      <c r="A214" s="6" t="s">
        <v>650</v>
      </c>
      <c r="B214" s="7" t="s">
        <v>651</v>
      </c>
      <c r="C214" s="8" t="s">
        <v>1922</v>
      </c>
      <c r="D214" s="6" t="s">
        <v>682</v>
      </c>
      <c r="E214" s="7" t="s">
        <v>683</v>
      </c>
      <c r="F214" s="8" t="s">
        <v>684</v>
      </c>
      <c r="G214" s="9">
        <v>163824.62</v>
      </c>
      <c r="H214" s="9">
        <v>2007690.8</v>
      </c>
      <c r="I214" s="9">
        <v>-1843866.18</v>
      </c>
    </row>
    <row r="215" spans="1:9" s="2" customFormat="1" ht="19.7" customHeight="1" x14ac:dyDescent="0.2">
      <c r="A215" s="6" t="s">
        <v>650</v>
      </c>
      <c r="B215" s="7" t="s">
        <v>651</v>
      </c>
      <c r="C215" s="8" t="s">
        <v>1922</v>
      </c>
      <c r="D215" s="6" t="s">
        <v>685</v>
      </c>
      <c r="E215" s="7" t="s">
        <v>686</v>
      </c>
      <c r="F215" s="8" t="s">
        <v>687</v>
      </c>
      <c r="G215" s="9">
        <v>125055.39</v>
      </c>
      <c r="H215" s="9">
        <v>1041911.02</v>
      </c>
      <c r="I215" s="9">
        <v>-916855.63</v>
      </c>
    </row>
    <row r="216" spans="1:9" s="2" customFormat="1" ht="19.7" customHeight="1" x14ac:dyDescent="0.2">
      <c r="A216" s="6" t="s">
        <v>650</v>
      </c>
      <c r="B216" s="7" t="s">
        <v>651</v>
      </c>
      <c r="C216" s="8" t="s">
        <v>1922</v>
      </c>
      <c r="D216" s="6" t="s">
        <v>688</v>
      </c>
      <c r="E216" s="7" t="s">
        <v>689</v>
      </c>
      <c r="F216" s="8" t="s">
        <v>690</v>
      </c>
      <c r="G216" s="9">
        <v>300964.43</v>
      </c>
      <c r="H216" s="9">
        <v>29558.38</v>
      </c>
      <c r="I216" s="9">
        <v>271406.05</v>
      </c>
    </row>
    <row r="217" spans="1:9" s="2" customFormat="1" ht="19.7" customHeight="1" x14ac:dyDescent="0.2">
      <c r="A217" s="6" t="s">
        <v>650</v>
      </c>
      <c r="B217" s="7" t="s">
        <v>651</v>
      </c>
      <c r="C217" s="8" t="s">
        <v>1922</v>
      </c>
      <c r="D217" s="6" t="s">
        <v>691</v>
      </c>
      <c r="E217" s="7" t="s">
        <v>692</v>
      </c>
      <c r="F217" s="8" t="s">
        <v>693</v>
      </c>
      <c r="G217" s="9">
        <v>302521.71999999997</v>
      </c>
      <c r="H217" s="9">
        <v>262677.5</v>
      </c>
      <c r="I217" s="9">
        <v>39844.22</v>
      </c>
    </row>
    <row r="218" spans="1:9" s="2" customFormat="1" ht="19.7" customHeight="1" x14ac:dyDescent="0.2">
      <c r="A218" s="6" t="s">
        <v>650</v>
      </c>
      <c r="B218" s="7" t="s">
        <v>651</v>
      </c>
      <c r="C218" s="8" t="s">
        <v>1922</v>
      </c>
      <c r="D218" s="6" t="s">
        <v>694</v>
      </c>
      <c r="E218" s="7" t="s">
        <v>695</v>
      </c>
      <c r="F218" s="8" t="s">
        <v>696</v>
      </c>
      <c r="G218" s="9">
        <v>107086.59</v>
      </c>
      <c r="H218" s="9">
        <v>3970.56</v>
      </c>
      <c r="I218" s="9">
        <v>103116.03</v>
      </c>
    </row>
    <row r="219" spans="1:9" s="2" customFormat="1" ht="19.7" customHeight="1" x14ac:dyDescent="0.2">
      <c r="A219" s="6" t="s">
        <v>650</v>
      </c>
      <c r="B219" s="7" t="s">
        <v>651</v>
      </c>
      <c r="C219" s="8" t="s">
        <v>1922</v>
      </c>
      <c r="D219" s="6" t="s">
        <v>697</v>
      </c>
      <c r="E219" s="7" t="s">
        <v>698</v>
      </c>
      <c r="F219" s="8" t="s">
        <v>699</v>
      </c>
      <c r="G219" s="9">
        <v>163416.85</v>
      </c>
      <c r="H219" s="9">
        <v>126526.6</v>
      </c>
      <c r="I219" s="9">
        <v>36890.25</v>
      </c>
    </row>
    <row r="220" spans="1:9" s="2" customFormat="1" ht="19.7" customHeight="1" x14ac:dyDescent="0.2">
      <c r="A220" s="6" t="s">
        <v>650</v>
      </c>
      <c r="B220" s="7" t="s">
        <v>651</v>
      </c>
      <c r="C220" s="8" t="s">
        <v>1922</v>
      </c>
      <c r="D220" s="6" t="s">
        <v>700</v>
      </c>
      <c r="E220" s="7" t="s">
        <v>701</v>
      </c>
      <c r="F220" s="8" t="s">
        <v>702</v>
      </c>
      <c r="G220" s="9">
        <v>0</v>
      </c>
      <c r="H220" s="9">
        <v>1543.39</v>
      </c>
      <c r="I220" s="9">
        <v>-1543.39</v>
      </c>
    </row>
    <row r="221" spans="1:9" s="2" customFormat="1" ht="19.7" customHeight="1" x14ac:dyDescent="0.2">
      <c r="A221" s="6" t="s">
        <v>650</v>
      </c>
      <c r="B221" s="7" t="s">
        <v>651</v>
      </c>
      <c r="C221" s="8" t="s">
        <v>1922</v>
      </c>
      <c r="D221" s="6" t="s">
        <v>703</v>
      </c>
      <c r="E221" s="7" t="s">
        <v>704</v>
      </c>
      <c r="F221" s="8" t="s">
        <v>705</v>
      </c>
      <c r="G221" s="9">
        <v>234538.21</v>
      </c>
      <c r="H221" s="9">
        <v>1457313.01</v>
      </c>
      <c r="I221" s="9">
        <v>-1222774.8</v>
      </c>
    </row>
    <row r="222" spans="1:9" s="2" customFormat="1" ht="19.7" customHeight="1" x14ac:dyDescent="0.2">
      <c r="A222" s="6" t="s">
        <v>706</v>
      </c>
      <c r="B222" s="7" t="s">
        <v>707</v>
      </c>
      <c r="C222" s="8" t="s">
        <v>1923</v>
      </c>
      <c r="D222" s="6" t="s">
        <v>708</v>
      </c>
      <c r="E222" s="7" t="s">
        <v>709</v>
      </c>
      <c r="F222" s="8" t="s">
        <v>710</v>
      </c>
      <c r="G222" s="9">
        <v>151462.76</v>
      </c>
      <c r="H222" s="9">
        <v>7373.43</v>
      </c>
      <c r="I222" s="9">
        <v>144089.32999999999</v>
      </c>
    </row>
    <row r="223" spans="1:9" s="2" customFormat="1" ht="19.7" customHeight="1" x14ac:dyDescent="0.2">
      <c r="A223" s="6" t="s">
        <v>706</v>
      </c>
      <c r="B223" s="7" t="s">
        <v>707</v>
      </c>
      <c r="C223" s="8" t="s">
        <v>1923</v>
      </c>
      <c r="D223" s="6" t="s">
        <v>711</v>
      </c>
      <c r="E223" s="7" t="s">
        <v>712</v>
      </c>
      <c r="F223" s="8" t="s">
        <v>713</v>
      </c>
      <c r="G223" s="9">
        <v>427137.29</v>
      </c>
      <c r="H223" s="9">
        <v>1950740.83</v>
      </c>
      <c r="I223" s="9">
        <v>-1523603.54</v>
      </c>
    </row>
    <row r="224" spans="1:9" s="2" customFormat="1" ht="19.7" customHeight="1" x14ac:dyDescent="0.2">
      <c r="A224" s="6" t="s">
        <v>706</v>
      </c>
      <c r="B224" s="7" t="s">
        <v>707</v>
      </c>
      <c r="C224" s="8" t="s">
        <v>1923</v>
      </c>
      <c r="D224" s="6" t="s">
        <v>714</v>
      </c>
      <c r="E224" s="7" t="s">
        <v>715</v>
      </c>
      <c r="F224" s="8" t="s">
        <v>716</v>
      </c>
      <c r="G224" s="9">
        <v>24216.18</v>
      </c>
      <c r="H224" s="9">
        <v>8092.02</v>
      </c>
      <c r="I224" s="9">
        <v>16124.16</v>
      </c>
    </row>
    <row r="225" spans="1:9" s="2" customFormat="1" ht="19.7" customHeight="1" x14ac:dyDescent="0.2">
      <c r="A225" s="6" t="s">
        <v>706</v>
      </c>
      <c r="B225" s="7" t="s">
        <v>707</v>
      </c>
      <c r="C225" s="8" t="s">
        <v>1923</v>
      </c>
      <c r="D225" s="6" t="s">
        <v>717</v>
      </c>
      <c r="E225" s="7" t="s">
        <v>718</v>
      </c>
      <c r="F225" s="8" t="s">
        <v>719</v>
      </c>
      <c r="G225" s="9">
        <v>554635.80000000005</v>
      </c>
      <c r="H225" s="9">
        <v>2892764.55</v>
      </c>
      <c r="I225" s="9">
        <v>-2338128.75</v>
      </c>
    </row>
    <row r="226" spans="1:9" s="2" customFormat="1" ht="19.7" customHeight="1" x14ac:dyDescent="0.2">
      <c r="A226" s="6" t="s">
        <v>720</v>
      </c>
      <c r="B226" s="7" t="s">
        <v>721</v>
      </c>
      <c r="C226" s="8" t="s">
        <v>1924</v>
      </c>
      <c r="D226" s="6" t="s">
        <v>722</v>
      </c>
      <c r="E226" s="7" t="s">
        <v>723</v>
      </c>
      <c r="F226" s="8" t="s">
        <v>724</v>
      </c>
      <c r="G226" s="9">
        <v>298851.74</v>
      </c>
      <c r="H226" s="9">
        <v>2825239.64</v>
      </c>
      <c r="I226" s="9">
        <v>-2526387.9</v>
      </c>
    </row>
    <row r="227" spans="1:9" s="2" customFormat="1" ht="19.7" customHeight="1" x14ac:dyDescent="0.2">
      <c r="A227" s="6" t="s">
        <v>720</v>
      </c>
      <c r="B227" s="7" t="s">
        <v>721</v>
      </c>
      <c r="C227" s="8" t="s">
        <v>1924</v>
      </c>
      <c r="D227" s="6" t="s">
        <v>725</v>
      </c>
      <c r="E227" s="7" t="s">
        <v>726</v>
      </c>
      <c r="F227" s="8" t="s">
        <v>727</v>
      </c>
      <c r="G227" s="9">
        <v>61756.29</v>
      </c>
      <c r="H227" s="9">
        <v>343434.99</v>
      </c>
      <c r="I227" s="9">
        <v>-281678.7</v>
      </c>
    </row>
    <row r="228" spans="1:9" s="2" customFormat="1" ht="19.7" customHeight="1" x14ac:dyDescent="0.2">
      <c r="A228" s="6" t="s">
        <v>720</v>
      </c>
      <c r="B228" s="7" t="s">
        <v>721</v>
      </c>
      <c r="C228" s="8" t="s">
        <v>1924</v>
      </c>
      <c r="D228" s="6" t="s">
        <v>728</v>
      </c>
      <c r="E228" s="7" t="s">
        <v>729</v>
      </c>
      <c r="F228" s="8" t="s">
        <v>730</v>
      </c>
      <c r="G228" s="9">
        <v>1873618.48</v>
      </c>
      <c r="H228" s="9">
        <v>1485098.16</v>
      </c>
      <c r="I228" s="9">
        <v>388520.32</v>
      </c>
    </row>
    <row r="229" spans="1:9" s="2" customFormat="1" ht="19.7" customHeight="1" x14ac:dyDescent="0.2">
      <c r="A229" s="6" t="s">
        <v>720</v>
      </c>
      <c r="B229" s="7" t="s">
        <v>721</v>
      </c>
      <c r="C229" s="8" t="s">
        <v>1924</v>
      </c>
      <c r="D229" s="6" t="s">
        <v>731</v>
      </c>
      <c r="E229" s="7" t="s">
        <v>732</v>
      </c>
      <c r="F229" s="8" t="s">
        <v>733</v>
      </c>
      <c r="G229" s="9">
        <v>3396.67</v>
      </c>
      <c r="H229" s="9">
        <v>55119.73</v>
      </c>
      <c r="I229" s="9">
        <v>-51723.06</v>
      </c>
    </row>
    <row r="230" spans="1:9" s="2" customFormat="1" ht="19.7" customHeight="1" x14ac:dyDescent="0.2">
      <c r="A230" s="6" t="s">
        <v>720</v>
      </c>
      <c r="B230" s="7" t="s">
        <v>721</v>
      </c>
      <c r="C230" s="8" t="s">
        <v>1924</v>
      </c>
      <c r="D230" s="6" t="s">
        <v>734</v>
      </c>
      <c r="E230" s="7" t="s">
        <v>735</v>
      </c>
      <c r="F230" s="8" t="s">
        <v>736</v>
      </c>
      <c r="G230" s="9">
        <v>2597.7199999999998</v>
      </c>
      <c r="H230" s="9">
        <v>6668.06</v>
      </c>
      <c r="I230" s="9">
        <v>-4070.34</v>
      </c>
    </row>
    <row r="231" spans="1:9" s="2" customFormat="1" ht="19.7" customHeight="1" x14ac:dyDescent="0.2">
      <c r="A231" s="6" t="s">
        <v>720</v>
      </c>
      <c r="B231" s="7" t="s">
        <v>721</v>
      </c>
      <c r="C231" s="8" t="s">
        <v>1924</v>
      </c>
      <c r="D231" s="6" t="s">
        <v>737</v>
      </c>
      <c r="E231" s="7" t="s">
        <v>738</v>
      </c>
      <c r="F231" s="8" t="s">
        <v>739</v>
      </c>
      <c r="G231" s="9">
        <v>22046.959999999999</v>
      </c>
      <c r="H231" s="9">
        <v>9868.7199999999993</v>
      </c>
      <c r="I231" s="9">
        <v>12178.24</v>
      </c>
    </row>
    <row r="232" spans="1:9" s="2" customFormat="1" ht="19.7" customHeight="1" x14ac:dyDescent="0.2">
      <c r="A232" s="6" t="s">
        <v>720</v>
      </c>
      <c r="B232" s="7" t="s">
        <v>721</v>
      </c>
      <c r="C232" s="8" t="s">
        <v>1924</v>
      </c>
      <c r="D232" s="6" t="s">
        <v>740</v>
      </c>
      <c r="E232" s="7" t="s">
        <v>741</v>
      </c>
      <c r="F232" s="8" t="s">
        <v>742</v>
      </c>
      <c r="G232" s="9">
        <v>1449.98</v>
      </c>
      <c r="H232" s="9">
        <v>166.3</v>
      </c>
      <c r="I232" s="9">
        <v>1283.68</v>
      </c>
    </row>
    <row r="233" spans="1:9" s="2" customFormat="1" ht="19.7" customHeight="1" x14ac:dyDescent="0.2">
      <c r="A233" s="6" t="s">
        <v>743</v>
      </c>
      <c r="B233" s="7" t="s">
        <v>744</v>
      </c>
      <c r="C233" s="8" t="s">
        <v>1925</v>
      </c>
      <c r="D233" s="6" t="s">
        <v>745</v>
      </c>
      <c r="E233" s="7" t="s">
        <v>746</v>
      </c>
      <c r="F233" s="8" t="s">
        <v>747</v>
      </c>
      <c r="G233" s="9">
        <v>2227731.63</v>
      </c>
      <c r="H233" s="9">
        <v>825766.08000000101</v>
      </c>
      <c r="I233" s="9">
        <v>1401965.55</v>
      </c>
    </row>
    <row r="234" spans="1:9" s="2" customFormat="1" ht="19.7" customHeight="1" x14ac:dyDescent="0.2">
      <c r="A234" s="6" t="s">
        <v>743</v>
      </c>
      <c r="B234" s="7" t="s">
        <v>744</v>
      </c>
      <c r="C234" s="8" t="s">
        <v>1925</v>
      </c>
      <c r="D234" s="6" t="s">
        <v>748</v>
      </c>
      <c r="E234" s="7" t="s">
        <v>749</v>
      </c>
      <c r="F234" s="8" t="s">
        <v>750</v>
      </c>
      <c r="G234" s="9">
        <v>149748.14000000001</v>
      </c>
      <c r="H234" s="9">
        <v>200743.03</v>
      </c>
      <c r="I234" s="9">
        <v>-50994.89</v>
      </c>
    </row>
    <row r="235" spans="1:9" s="2" customFormat="1" ht="19.7" customHeight="1" x14ac:dyDescent="0.2">
      <c r="A235" s="6" t="s">
        <v>743</v>
      </c>
      <c r="B235" s="7" t="s">
        <v>744</v>
      </c>
      <c r="C235" s="8" t="s">
        <v>1925</v>
      </c>
      <c r="D235" s="6" t="s">
        <v>751</v>
      </c>
      <c r="E235" s="7" t="s">
        <v>752</v>
      </c>
      <c r="F235" s="8" t="s">
        <v>753</v>
      </c>
      <c r="G235" s="9">
        <v>482203.77</v>
      </c>
      <c r="H235" s="9">
        <v>131374.65</v>
      </c>
      <c r="I235" s="9">
        <v>350829.12</v>
      </c>
    </row>
    <row r="236" spans="1:9" s="2" customFormat="1" ht="19.7" customHeight="1" x14ac:dyDescent="0.2">
      <c r="A236" s="6" t="s">
        <v>743</v>
      </c>
      <c r="B236" s="7" t="s">
        <v>744</v>
      </c>
      <c r="C236" s="8" t="s">
        <v>1925</v>
      </c>
      <c r="D236" s="6" t="s">
        <v>754</v>
      </c>
      <c r="E236" s="7" t="s">
        <v>755</v>
      </c>
      <c r="F236" s="8" t="s">
        <v>756</v>
      </c>
      <c r="G236" s="9">
        <v>3062949.35</v>
      </c>
      <c r="H236" s="9">
        <v>5442371.3899999997</v>
      </c>
      <c r="I236" s="9">
        <v>-2379422.04</v>
      </c>
    </row>
    <row r="237" spans="1:9" s="2" customFormat="1" ht="19.7" customHeight="1" x14ac:dyDescent="0.2">
      <c r="A237" s="6" t="s">
        <v>757</v>
      </c>
      <c r="B237" s="7" t="s">
        <v>758</v>
      </c>
      <c r="C237" s="8" t="s">
        <v>1898</v>
      </c>
      <c r="D237" s="6" t="s">
        <v>759</v>
      </c>
      <c r="E237" s="7" t="s">
        <v>760</v>
      </c>
      <c r="F237" s="8" t="s">
        <v>761</v>
      </c>
      <c r="G237" s="9">
        <v>83982.68</v>
      </c>
      <c r="H237" s="9">
        <v>25199.39</v>
      </c>
      <c r="I237" s="9">
        <v>58783.29</v>
      </c>
    </row>
    <row r="238" spans="1:9" s="2" customFormat="1" ht="19.7" customHeight="1" x14ac:dyDescent="0.2">
      <c r="A238" s="6" t="s">
        <v>757</v>
      </c>
      <c r="B238" s="7" t="s">
        <v>758</v>
      </c>
      <c r="C238" s="8" t="s">
        <v>1898</v>
      </c>
      <c r="D238" s="6" t="s">
        <v>762</v>
      </c>
      <c r="E238" s="7" t="s">
        <v>763</v>
      </c>
      <c r="F238" s="8" t="s">
        <v>764</v>
      </c>
      <c r="G238" s="9">
        <v>11656.4</v>
      </c>
      <c r="H238" s="9">
        <v>16172.8</v>
      </c>
      <c r="I238" s="9">
        <v>-4516.3999999999996</v>
      </c>
    </row>
    <row r="239" spans="1:9" s="2" customFormat="1" ht="19.7" customHeight="1" x14ac:dyDescent="0.2">
      <c r="A239" s="6" t="s">
        <v>757</v>
      </c>
      <c r="B239" s="7" t="s">
        <v>758</v>
      </c>
      <c r="C239" s="8" t="s">
        <v>1898</v>
      </c>
      <c r="D239" s="6" t="s">
        <v>765</v>
      </c>
      <c r="E239" s="7" t="s">
        <v>766</v>
      </c>
      <c r="F239" s="8" t="s">
        <v>767</v>
      </c>
      <c r="G239" s="9">
        <v>3333.59</v>
      </c>
      <c r="H239" s="9">
        <v>952.48</v>
      </c>
      <c r="I239" s="9">
        <v>2381.11</v>
      </c>
    </row>
    <row r="240" spans="1:9" s="2" customFormat="1" ht="19.7" customHeight="1" x14ac:dyDescent="0.2">
      <c r="A240" s="6" t="s">
        <v>757</v>
      </c>
      <c r="B240" s="7" t="s">
        <v>758</v>
      </c>
      <c r="C240" s="8" t="s">
        <v>1898</v>
      </c>
      <c r="D240" s="6" t="s">
        <v>768</v>
      </c>
      <c r="E240" s="7" t="s">
        <v>769</v>
      </c>
      <c r="F240" s="8" t="s">
        <v>770</v>
      </c>
      <c r="G240" s="9">
        <v>98260.42</v>
      </c>
      <c r="H240" s="9">
        <v>123514.07</v>
      </c>
      <c r="I240" s="9">
        <v>-25253.65</v>
      </c>
    </row>
    <row r="241" spans="1:9" s="2" customFormat="1" ht="19.7" customHeight="1" x14ac:dyDescent="0.2">
      <c r="A241" s="6" t="s">
        <v>757</v>
      </c>
      <c r="B241" s="7" t="s">
        <v>758</v>
      </c>
      <c r="C241" s="8" t="s">
        <v>1898</v>
      </c>
      <c r="D241" s="6" t="s">
        <v>771</v>
      </c>
      <c r="E241" s="7" t="s">
        <v>772</v>
      </c>
      <c r="F241" s="8" t="s">
        <v>773</v>
      </c>
      <c r="G241" s="9">
        <v>47696.14</v>
      </c>
      <c r="H241" s="9">
        <v>426568.4</v>
      </c>
      <c r="I241" s="9">
        <v>-378872.26</v>
      </c>
    </row>
    <row r="242" spans="1:9" s="2" customFormat="1" ht="19.7" customHeight="1" x14ac:dyDescent="0.2">
      <c r="A242" s="6" t="s">
        <v>757</v>
      </c>
      <c r="B242" s="7" t="s">
        <v>758</v>
      </c>
      <c r="C242" s="8" t="s">
        <v>1898</v>
      </c>
      <c r="D242" s="6" t="s">
        <v>774</v>
      </c>
      <c r="E242" s="7" t="s">
        <v>775</v>
      </c>
      <c r="F242" s="8" t="s">
        <v>776</v>
      </c>
      <c r="G242" s="9">
        <v>901801.77</v>
      </c>
      <c r="H242" s="9">
        <v>293756.55</v>
      </c>
      <c r="I242" s="9">
        <v>608045.22</v>
      </c>
    </row>
    <row r="243" spans="1:9" s="2" customFormat="1" ht="19.7" customHeight="1" x14ac:dyDescent="0.2">
      <c r="A243" s="6" t="s">
        <v>757</v>
      </c>
      <c r="B243" s="7" t="s">
        <v>758</v>
      </c>
      <c r="C243" s="8" t="s">
        <v>1898</v>
      </c>
      <c r="D243" s="6" t="s">
        <v>777</v>
      </c>
      <c r="E243" s="7" t="s">
        <v>778</v>
      </c>
      <c r="F243" s="8" t="s">
        <v>779</v>
      </c>
      <c r="G243" s="9">
        <v>514.02</v>
      </c>
      <c r="H243" s="9">
        <v>42.28</v>
      </c>
      <c r="I243" s="9">
        <v>471.74</v>
      </c>
    </row>
    <row r="244" spans="1:9" s="2" customFormat="1" ht="19.7" customHeight="1" x14ac:dyDescent="0.2">
      <c r="A244" s="6" t="s">
        <v>757</v>
      </c>
      <c r="B244" s="7" t="s">
        <v>758</v>
      </c>
      <c r="C244" s="8" t="s">
        <v>1898</v>
      </c>
      <c r="D244" s="6" t="s">
        <v>780</v>
      </c>
      <c r="E244" s="7" t="s">
        <v>781</v>
      </c>
      <c r="F244" s="8" t="s">
        <v>782</v>
      </c>
      <c r="G244" s="9">
        <v>1541469.67</v>
      </c>
      <c r="H244" s="9">
        <v>3507322.43</v>
      </c>
      <c r="I244" s="9">
        <v>-1965852.76</v>
      </c>
    </row>
    <row r="245" spans="1:9" s="2" customFormat="1" ht="19.7" customHeight="1" x14ac:dyDescent="0.2">
      <c r="A245" s="6" t="s">
        <v>783</v>
      </c>
      <c r="B245" s="7" t="s">
        <v>784</v>
      </c>
      <c r="C245" s="8" t="s">
        <v>1926</v>
      </c>
      <c r="D245" s="6" t="s">
        <v>785</v>
      </c>
      <c r="E245" s="7" t="s">
        <v>786</v>
      </c>
      <c r="F245" s="8" t="s">
        <v>787</v>
      </c>
      <c r="G245" s="9">
        <v>515532.2</v>
      </c>
      <c r="H245" s="9">
        <v>41868.54</v>
      </c>
      <c r="I245" s="9">
        <v>473663.66</v>
      </c>
    </row>
    <row r="246" spans="1:9" s="2" customFormat="1" ht="19.7" customHeight="1" x14ac:dyDescent="0.2">
      <c r="A246" s="6" t="s">
        <v>783</v>
      </c>
      <c r="B246" s="7" t="s">
        <v>784</v>
      </c>
      <c r="C246" s="8" t="s">
        <v>1926</v>
      </c>
      <c r="D246" s="6" t="s">
        <v>788</v>
      </c>
      <c r="E246" s="7" t="s">
        <v>789</v>
      </c>
      <c r="F246" s="8" t="s">
        <v>790</v>
      </c>
      <c r="G246" s="9">
        <v>5832003.6300000101</v>
      </c>
      <c r="H246" s="9">
        <v>302566.28999999998</v>
      </c>
      <c r="I246" s="9">
        <v>5529437.3399999999</v>
      </c>
    </row>
    <row r="247" spans="1:9" s="2" customFormat="1" ht="19.7" customHeight="1" x14ac:dyDescent="0.2">
      <c r="A247" s="6" t="s">
        <v>783</v>
      </c>
      <c r="B247" s="7" t="s">
        <v>784</v>
      </c>
      <c r="C247" s="8" t="s">
        <v>1926</v>
      </c>
      <c r="D247" s="6" t="s">
        <v>791</v>
      </c>
      <c r="E247" s="7" t="s">
        <v>792</v>
      </c>
      <c r="F247" s="8" t="s">
        <v>793</v>
      </c>
      <c r="G247" s="9">
        <v>3944435.71</v>
      </c>
      <c r="H247" s="9">
        <v>25612.49</v>
      </c>
      <c r="I247" s="9">
        <v>3918823.22</v>
      </c>
    </row>
    <row r="248" spans="1:9" s="2" customFormat="1" ht="19.7" customHeight="1" x14ac:dyDescent="0.2">
      <c r="A248" s="6" t="s">
        <v>783</v>
      </c>
      <c r="B248" s="7" t="s">
        <v>784</v>
      </c>
      <c r="C248" s="8" t="s">
        <v>1926</v>
      </c>
      <c r="D248" s="6" t="s">
        <v>794</v>
      </c>
      <c r="E248" s="7" t="s">
        <v>795</v>
      </c>
      <c r="F248" s="8" t="s">
        <v>796</v>
      </c>
      <c r="G248" s="9">
        <v>415494.41</v>
      </c>
      <c r="H248" s="9">
        <v>70380.27</v>
      </c>
      <c r="I248" s="9">
        <v>345114.14</v>
      </c>
    </row>
    <row r="249" spans="1:9" s="2" customFormat="1" ht="19.7" customHeight="1" x14ac:dyDescent="0.2">
      <c r="A249" s="6" t="s">
        <v>783</v>
      </c>
      <c r="B249" s="7" t="s">
        <v>784</v>
      </c>
      <c r="C249" s="8" t="s">
        <v>1926</v>
      </c>
      <c r="D249" s="6" t="s">
        <v>797</v>
      </c>
      <c r="E249" s="7" t="s">
        <v>798</v>
      </c>
      <c r="F249" s="8" t="s">
        <v>799</v>
      </c>
      <c r="G249" s="9">
        <v>617260.44999999995</v>
      </c>
      <c r="H249" s="9">
        <v>781088.28</v>
      </c>
      <c r="I249" s="9">
        <v>-163827.82999999999</v>
      </c>
    </row>
    <row r="250" spans="1:9" s="2" customFormat="1" ht="19.7" customHeight="1" x14ac:dyDescent="0.2">
      <c r="A250" s="6" t="s">
        <v>783</v>
      </c>
      <c r="B250" s="7" t="s">
        <v>784</v>
      </c>
      <c r="C250" s="8" t="s">
        <v>1926</v>
      </c>
      <c r="D250" s="6" t="s">
        <v>800</v>
      </c>
      <c r="E250" s="7" t="s">
        <v>801</v>
      </c>
      <c r="F250" s="8" t="s">
        <v>802</v>
      </c>
      <c r="G250" s="9">
        <v>30443.39</v>
      </c>
      <c r="H250" s="9">
        <v>34499.99</v>
      </c>
      <c r="I250" s="9">
        <v>-4056.6</v>
      </c>
    </row>
    <row r="251" spans="1:9" s="2" customFormat="1" ht="19.7" customHeight="1" x14ac:dyDescent="0.2">
      <c r="A251" s="6" t="s">
        <v>783</v>
      </c>
      <c r="B251" s="7" t="s">
        <v>784</v>
      </c>
      <c r="C251" s="8" t="s">
        <v>1926</v>
      </c>
      <c r="D251" s="6" t="s">
        <v>803</v>
      </c>
      <c r="E251" s="7" t="s">
        <v>804</v>
      </c>
      <c r="F251" s="8" t="s">
        <v>805</v>
      </c>
      <c r="G251" s="9">
        <v>11262017.27</v>
      </c>
      <c r="H251" s="9">
        <v>30388.63</v>
      </c>
      <c r="I251" s="9">
        <v>11231628.640000001</v>
      </c>
    </row>
    <row r="252" spans="1:9" s="2" customFormat="1" ht="19.7" customHeight="1" x14ac:dyDescent="0.2">
      <c r="A252" s="6" t="s">
        <v>783</v>
      </c>
      <c r="B252" s="7" t="s">
        <v>784</v>
      </c>
      <c r="C252" s="8" t="s">
        <v>1926</v>
      </c>
      <c r="D252" s="6" t="s">
        <v>806</v>
      </c>
      <c r="E252" s="7" t="s">
        <v>807</v>
      </c>
      <c r="F252" s="8" t="s">
        <v>808</v>
      </c>
      <c r="G252" s="9">
        <v>246918.9</v>
      </c>
      <c r="H252" s="9">
        <v>15377.11</v>
      </c>
      <c r="I252" s="9">
        <v>231541.79</v>
      </c>
    </row>
    <row r="253" spans="1:9" s="2" customFormat="1" ht="19.7" customHeight="1" x14ac:dyDescent="0.2">
      <c r="A253" s="6" t="s">
        <v>783</v>
      </c>
      <c r="B253" s="7" t="s">
        <v>784</v>
      </c>
      <c r="C253" s="8" t="s">
        <v>1926</v>
      </c>
      <c r="D253" s="6" t="s">
        <v>809</v>
      </c>
      <c r="E253" s="7" t="s">
        <v>810</v>
      </c>
      <c r="F253" s="8" t="s">
        <v>811</v>
      </c>
      <c r="G253" s="9">
        <v>2086342.46</v>
      </c>
      <c r="H253" s="9">
        <v>224503.67</v>
      </c>
      <c r="I253" s="9">
        <v>1861838.79</v>
      </c>
    </row>
    <row r="254" spans="1:9" s="2" customFormat="1" ht="19.7" customHeight="1" x14ac:dyDescent="0.2">
      <c r="A254" s="6" t="s">
        <v>812</v>
      </c>
      <c r="B254" s="7" t="s">
        <v>813</v>
      </c>
      <c r="C254" s="8" t="s">
        <v>1927</v>
      </c>
      <c r="D254" s="6" t="s">
        <v>814</v>
      </c>
      <c r="E254" s="7" t="s">
        <v>815</v>
      </c>
      <c r="F254" s="8" t="s">
        <v>816</v>
      </c>
      <c r="G254" s="9">
        <v>55614922.159999996</v>
      </c>
      <c r="H254" s="9">
        <v>1656364.28</v>
      </c>
      <c r="I254" s="9">
        <v>53958557.880000003</v>
      </c>
    </row>
    <row r="255" spans="1:9" s="2" customFormat="1" ht="19.7" customHeight="1" x14ac:dyDescent="0.2">
      <c r="A255" s="6" t="s">
        <v>812</v>
      </c>
      <c r="B255" s="7" t="s">
        <v>813</v>
      </c>
      <c r="C255" s="8" t="s">
        <v>1927</v>
      </c>
      <c r="D255" s="6" t="s">
        <v>817</v>
      </c>
      <c r="E255" s="7" t="s">
        <v>818</v>
      </c>
      <c r="F255" s="8" t="s">
        <v>819</v>
      </c>
      <c r="G255" s="9">
        <v>2293146.7599999998</v>
      </c>
      <c r="H255" s="9">
        <v>2724526.03</v>
      </c>
      <c r="I255" s="9">
        <v>-431379.27</v>
      </c>
    </row>
    <row r="256" spans="1:9" s="2" customFormat="1" ht="19.7" customHeight="1" x14ac:dyDescent="0.2">
      <c r="A256" s="6" t="s">
        <v>812</v>
      </c>
      <c r="B256" s="7" t="s">
        <v>813</v>
      </c>
      <c r="C256" s="8" t="s">
        <v>1927</v>
      </c>
      <c r="D256" s="6" t="s">
        <v>820</v>
      </c>
      <c r="E256" s="7" t="s">
        <v>821</v>
      </c>
      <c r="F256" s="8" t="s">
        <v>822</v>
      </c>
      <c r="G256" s="9">
        <v>24566455.149999999</v>
      </c>
      <c r="H256" s="9">
        <v>17342.57</v>
      </c>
      <c r="I256" s="9">
        <v>24549112.579999998</v>
      </c>
    </row>
    <row r="257" spans="1:9" s="2" customFormat="1" ht="19.7" customHeight="1" x14ac:dyDescent="0.2">
      <c r="A257" s="6" t="s">
        <v>812</v>
      </c>
      <c r="B257" s="7" t="s">
        <v>813</v>
      </c>
      <c r="C257" s="8" t="s">
        <v>1927</v>
      </c>
      <c r="D257" s="6" t="s">
        <v>823</v>
      </c>
      <c r="E257" s="7" t="s">
        <v>824</v>
      </c>
      <c r="F257" s="8" t="s">
        <v>825</v>
      </c>
      <c r="G257" s="9">
        <v>16029132.060000001</v>
      </c>
      <c r="H257" s="9">
        <v>16002232.869999999</v>
      </c>
      <c r="I257" s="9">
        <v>26899.189999997601</v>
      </c>
    </row>
    <row r="258" spans="1:9" s="2" customFormat="1" ht="19.7" customHeight="1" x14ac:dyDescent="0.2">
      <c r="A258" s="6" t="s">
        <v>812</v>
      </c>
      <c r="B258" s="7" t="s">
        <v>813</v>
      </c>
      <c r="C258" s="8" t="s">
        <v>1927</v>
      </c>
      <c r="D258" s="6" t="s">
        <v>826</v>
      </c>
      <c r="E258" s="7" t="s">
        <v>827</v>
      </c>
      <c r="F258" s="8" t="s">
        <v>828</v>
      </c>
      <c r="G258" s="9">
        <v>626001.15</v>
      </c>
      <c r="H258" s="9">
        <v>16169.33</v>
      </c>
      <c r="I258" s="9">
        <v>609831.81999999995</v>
      </c>
    </row>
    <row r="259" spans="1:9" s="2" customFormat="1" ht="19.7" customHeight="1" x14ac:dyDescent="0.2">
      <c r="A259" s="6" t="s">
        <v>812</v>
      </c>
      <c r="B259" s="7" t="s">
        <v>813</v>
      </c>
      <c r="C259" s="8" t="s">
        <v>1927</v>
      </c>
      <c r="D259" s="6" t="s">
        <v>829</v>
      </c>
      <c r="E259" s="7" t="s">
        <v>830</v>
      </c>
      <c r="F259" s="8" t="s">
        <v>831</v>
      </c>
      <c r="G259" s="9">
        <v>98783278.140000001</v>
      </c>
      <c r="H259" s="9">
        <v>23814.44</v>
      </c>
      <c r="I259" s="9">
        <v>98759463.700000003</v>
      </c>
    </row>
    <row r="260" spans="1:9" s="2" customFormat="1" ht="19.7" customHeight="1" x14ac:dyDescent="0.2">
      <c r="A260" s="6" t="s">
        <v>812</v>
      </c>
      <c r="B260" s="7" t="s">
        <v>813</v>
      </c>
      <c r="C260" s="8" t="s">
        <v>1927</v>
      </c>
      <c r="D260" s="6" t="s">
        <v>832</v>
      </c>
      <c r="E260" s="7" t="s">
        <v>833</v>
      </c>
      <c r="F260" s="8" t="s">
        <v>834</v>
      </c>
      <c r="G260" s="9">
        <v>0</v>
      </c>
      <c r="H260" s="9">
        <v>17.93</v>
      </c>
      <c r="I260" s="9">
        <v>-17.93</v>
      </c>
    </row>
    <row r="261" spans="1:9" s="2" customFormat="1" ht="19.7" customHeight="1" x14ac:dyDescent="0.2">
      <c r="A261" s="6" t="s">
        <v>812</v>
      </c>
      <c r="B261" s="7" t="s">
        <v>813</v>
      </c>
      <c r="C261" s="8" t="s">
        <v>1927</v>
      </c>
      <c r="D261" s="6" t="s">
        <v>835</v>
      </c>
      <c r="E261" s="7" t="s">
        <v>836</v>
      </c>
      <c r="F261" s="8" t="s">
        <v>837</v>
      </c>
      <c r="G261" s="9">
        <v>13661431.4</v>
      </c>
      <c r="H261" s="9">
        <v>9007092.6899999995</v>
      </c>
      <c r="I261" s="9">
        <v>4654338.71</v>
      </c>
    </row>
    <row r="262" spans="1:9" s="2" customFormat="1" ht="19.7" customHeight="1" x14ac:dyDescent="0.2">
      <c r="A262" s="6" t="s">
        <v>838</v>
      </c>
      <c r="B262" s="7" t="s">
        <v>839</v>
      </c>
      <c r="C262" s="8" t="s">
        <v>841</v>
      </c>
      <c r="D262" s="6" t="s">
        <v>840</v>
      </c>
      <c r="E262" s="7" t="s">
        <v>839</v>
      </c>
      <c r="F262" s="8" t="s">
        <v>841</v>
      </c>
      <c r="G262" s="9">
        <v>11808684.289999999</v>
      </c>
      <c r="H262" s="9">
        <v>156039.35999999999</v>
      </c>
      <c r="I262" s="9">
        <v>11652644.93</v>
      </c>
    </row>
    <row r="263" spans="1:9" s="2" customFormat="1" ht="19.7" customHeight="1" x14ac:dyDescent="0.2">
      <c r="A263" s="6" t="s">
        <v>842</v>
      </c>
      <c r="B263" s="7" t="s">
        <v>843</v>
      </c>
      <c r="C263" s="8" t="s">
        <v>845</v>
      </c>
      <c r="D263" s="6" t="s">
        <v>844</v>
      </c>
      <c r="E263" s="7" t="s">
        <v>843</v>
      </c>
      <c r="F263" s="8" t="s">
        <v>845</v>
      </c>
      <c r="G263" s="9">
        <v>1415283.81</v>
      </c>
      <c r="H263" s="9">
        <v>267812.26</v>
      </c>
      <c r="I263" s="9">
        <v>1147471.55</v>
      </c>
    </row>
    <row r="264" spans="1:9" s="2" customFormat="1" ht="19.7" customHeight="1" x14ac:dyDescent="0.2">
      <c r="A264" s="6" t="s">
        <v>846</v>
      </c>
      <c r="B264" s="7" t="s">
        <v>847</v>
      </c>
      <c r="C264" s="8" t="s">
        <v>1928</v>
      </c>
      <c r="D264" s="6" t="s">
        <v>848</v>
      </c>
      <c r="E264" s="7" t="s">
        <v>849</v>
      </c>
      <c r="F264" s="8" t="s">
        <v>850</v>
      </c>
      <c r="G264" s="9">
        <v>4906130.21</v>
      </c>
      <c r="H264" s="9">
        <v>724252.92</v>
      </c>
      <c r="I264" s="9">
        <v>4181877.29</v>
      </c>
    </row>
    <row r="265" spans="1:9" s="2" customFormat="1" ht="19.7" customHeight="1" x14ac:dyDescent="0.2">
      <c r="A265" s="6" t="s">
        <v>846</v>
      </c>
      <c r="B265" s="7" t="s">
        <v>847</v>
      </c>
      <c r="C265" s="8" t="s">
        <v>1928</v>
      </c>
      <c r="D265" s="6" t="s">
        <v>851</v>
      </c>
      <c r="E265" s="7" t="s">
        <v>852</v>
      </c>
      <c r="F265" s="8" t="s">
        <v>853</v>
      </c>
      <c r="G265" s="9">
        <v>188057.62</v>
      </c>
      <c r="H265" s="9">
        <v>79664.570000000007</v>
      </c>
      <c r="I265" s="9">
        <v>108393.05</v>
      </c>
    </row>
    <row r="266" spans="1:9" s="2" customFormat="1" ht="19.7" customHeight="1" x14ac:dyDescent="0.2">
      <c r="A266" s="6" t="s">
        <v>846</v>
      </c>
      <c r="B266" s="7" t="s">
        <v>847</v>
      </c>
      <c r="C266" s="8" t="s">
        <v>1928</v>
      </c>
      <c r="D266" s="6" t="s">
        <v>854</v>
      </c>
      <c r="E266" s="7" t="s">
        <v>855</v>
      </c>
      <c r="F266" s="8" t="s">
        <v>856</v>
      </c>
      <c r="G266" s="9">
        <v>3011448.74</v>
      </c>
      <c r="H266" s="9">
        <v>206883.19</v>
      </c>
      <c r="I266" s="9">
        <v>2804565.55</v>
      </c>
    </row>
    <row r="267" spans="1:9" s="2" customFormat="1" ht="19.7" customHeight="1" x14ac:dyDescent="0.2">
      <c r="A267" s="6" t="s">
        <v>846</v>
      </c>
      <c r="B267" s="7" t="s">
        <v>847</v>
      </c>
      <c r="C267" s="8" t="s">
        <v>1928</v>
      </c>
      <c r="D267" s="6" t="s">
        <v>857</v>
      </c>
      <c r="E267" s="7" t="s">
        <v>858</v>
      </c>
      <c r="F267" s="8" t="s">
        <v>859</v>
      </c>
      <c r="G267" s="9">
        <v>166102.35999999999</v>
      </c>
      <c r="H267" s="9">
        <v>93913.279999999999</v>
      </c>
      <c r="I267" s="9">
        <v>72189.08</v>
      </c>
    </row>
    <row r="268" spans="1:9" s="2" customFormat="1" ht="19.7" customHeight="1" x14ac:dyDescent="0.2">
      <c r="A268" s="6" t="s">
        <v>846</v>
      </c>
      <c r="B268" s="7" t="s">
        <v>847</v>
      </c>
      <c r="C268" s="8" t="s">
        <v>1928</v>
      </c>
      <c r="D268" s="6" t="s">
        <v>860</v>
      </c>
      <c r="E268" s="7" t="s">
        <v>861</v>
      </c>
      <c r="F268" s="8" t="s">
        <v>862</v>
      </c>
      <c r="G268" s="9">
        <v>63278.61</v>
      </c>
      <c r="H268" s="9">
        <v>40695.26</v>
      </c>
      <c r="I268" s="9">
        <v>22583.35</v>
      </c>
    </row>
    <row r="269" spans="1:9" s="2" customFormat="1" ht="19.7" customHeight="1" x14ac:dyDescent="0.2">
      <c r="A269" s="6" t="s">
        <v>846</v>
      </c>
      <c r="B269" s="7" t="s">
        <v>847</v>
      </c>
      <c r="C269" s="8" t="s">
        <v>1928</v>
      </c>
      <c r="D269" s="6" t="s">
        <v>863</v>
      </c>
      <c r="E269" s="7" t="s">
        <v>864</v>
      </c>
      <c r="F269" s="8" t="s">
        <v>865</v>
      </c>
      <c r="G269" s="9">
        <v>1438360.16</v>
      </c>
      <c r="H269" s="9">
        <v>1563829.92</v>
      </c>
      <c r="I269" s="9">
        <v>-125469.75999999999</v>
      </c>
    </row>
    <row r="270" spans="1:9" s="2" customFormat="1" ht="19.7" customHeight="1" x14ac:dyDescent="0.2">
      <c r="A270" s="6" t="s">
        <v>866</v>
      </c>
      <c r="B270" s="7" t="s">
        <v>867</v>
      </c>
      <c r="C270" s="8" t="s">
        <v>869</v>
      </c>
      <c r="D270" s="6" t="s">
        <v>868</v>
      </c>
      <c r="E270" s="7" t="s">
        <v>867</v>
      </c>
      <c r="F270" s="8" t="s">
        <v>869</v>
      </c>
      <c r="G270" s="9">
        <v>819625.88</v>
      </c>
      <c r="H270" s="9">
        <v>4051.23</v>
      </c>
      <c r="I270" s="9">
        <v>815574.65</v>
      </c>
    </row>
    <row r="271" spans="1:9" s="2" customFormat="1" ht="19.7" customHeight="1" x14ac:dyDescent="0.2">
      <c r="A271" s="6" t="s">
        <v>870</v>
      </c>
      <c r="B271" s="7" t="s">
        <v>871</v>
      </c>
      <c r="C271" s="8" t="s">
        <v>1929</v>
      </c>
      <c r="D271" s="6" t="s">
        <v>872</v>
      </c>
      <c r="E271" s="7" t="s">
        <v>873</v>
      </c>
      <c r="F271" s="8" t="s">
        <v>874</v>
      </c>
      <c r="G271" s="9">
        <v>5851650.7199999997</v>
      </c>
      <c r="H271" s="9">
        <v>4128031.59</v>
      </c>
      <c r="I271" s="9">
        <v>1723619.13</v>
      </c>
    </row>
    <row r="272" spans="1:9" s="2" customFormat="1" ht="19.7" customHeight="1" x14ac:dyDescent="0.2">
      <c r="A272" s="6" t="s">
        <v>870</v>
      </c>
      <c r="B272" s="7" t="s">
        <v>871</v>
      </c>
      <c r="C272" s="8" t="s">
        <v>1929</v>
      </c>
      <c r="D272" s="6" t="s">
        <v>875</v>
      </c>
      <c r="E272" s="7" t="s">
        <v>876</v>
      </c>
      <c r="F272" s="8" t="s">
        <v>877</v>
      </c>
      <c r="G272" s="9">
        <v>15823307.09</v>
      </c>
      <c r="H272" s="9">
        <v>61616190.189999901</v>
      </c>
      <c r="I272" s="9">
        <v>-45792883.100000001</v>
      </c>
    </row>
    <row r="273" spans="1:9" s="2" customFormat="1" ht="19.7" customHeight="1" x14ac:dyDescent="0.2">
      <c r="A273" s="6" t="s">
        <v>878</v>
      </c>
      <c r="B273" s="7" t="s">
        <v>879</v>
      </c>
      <c r="C273" s="8" t="s">
        <v>1930</v>
      </c>
      <c r="D273" s="6" t="s">
        <v>880</v>
      </c>
      <c r="E273" s="7" t="s">
        <v>881</v>
      </c>
      <c r="F273" s="8" t="s">
        <v>882</v>
      </c>
      <c r="G273" s="9">
        <v>10780496.210000001</v>
      </c>
      <c r="H273" s="9">
        <v>27428370.510000002</v>
      </c>
      <c r="I273" s="9">
        <v>-16647874.300000001</v>
      </c>
    </row>
    <row r="274" spans="1:9" s="2" customFormat="1" ht="19.7" customHeight="1" x14ac:dyDescent="0.2">
      <c r="A274" s="6" t="s">
        <v>878</v>
      </c>
      <c r="B274" s="7" t="s">
        <v>879</v>
      </c>
      <c r="C274" s="8" t="s">
        <v>1930</v>
      </c>
      <c r="D274" s="6" t="s">
        <v>883</v>
      </c>
      <c r="E274" s="7" t="s">
        <v>884</v>
      </c>
      <c r="F274" s="8" t="s">
        <v>885</v>
      </c>
      <c r="G274" s="9">
        <v>512463.17</v>
      </c>
      <c r="H274" s="9">
        <v>3486986.2</v>
      </c>
      <c r="I274" s="9">
        <v>-2974523.03</v>
      </c>
    </row>
    <row r="275" spans="1:9" s="2" customFormat="1" ht="19.7" customHeight="1" x14ac:dyDescent="0.2">
      <c r="A275" s="6" t="s">
        <v>878</v>
      </c>
      <c r="B275" s="7" t="s">
        <v>879</v>
      </c>
      <c r="C275" s="8" t="s">
        <v>1930</v>
      </c>
      <c r="D275" s="6" t="s">
        <v>886</v>
      </c>
      <c r="E275" s="7" t="s">
        <v>887</v>
      </c>
      <c r="F275" s="8" t="s">
        <v>888</v>
      </c>
      <c r="G275" s="9">
        <v>1152167.68</v>
      </c>
      <c r="H275" s="9">
        <v>3101284.99</v>
      </c>
      <c r="I275" s="9">
        <v>-1949117.31</v>
      </c>
    </row>
    <row r="276" spans="1:9" s="2" customFormat="1" ht="19.7" customHeight="1" x14ac:dyDescent="0.2">
      <c r="A276" s="6" t="s">
        <v>878</v>
      </c>
      <c r="B276" s="7" t="s">
        <v>879</v>
      </c>
      <c r="C276" s="8" t="s">
        <v>1930</v>
      </c>
      <c r="D276" s="6" t="s">
        <v>889</v>
      </c>
      <c r="E276" s="7" t="s">
        <v>890</v>
      </c>
      <c r="F276" s="8" t="s">
        <v>891</v>
      </c>
      <c r="G276" s="9">
        <v>970884.48</v>
      </c>
      <c r="H276" s="9">
        <v>9248599.5</v>
      </c>
      <c r="I276" s="9">
        <v>-8277715.0199999996</v>
      </c>
    </row>
    <row r="277" spans="1:9" s="2" customFormat="1" ht="19.7" customHeight="1" x14ac:dyDescent="0.2">
      <c r="A277" s="6" t="s">
        <v>878</v>
      </c>
      <c r="B277" s="7" t="s">
        <v>879</v>
      </c>
      <c r="C277" s="8" t="s">
        <v>1930</v>
      </c>
      <c r="D277" s="6" t="s">
        <v>892</v>
      </c>
      <c r="E277" s="7" t="s">
        <v>893</v>
      </c>
      <c r="F277" s="8" t="s">
        <v>894</v>
      </c>
      <c r="G277" s="9">
        <v>1463812.35</v>
      </c>
      <c r="H277" s="9">
        <v>9586151.7400000002</v>
      </c>
      <c r="I277" s="9">
        <v>-8122339.3899999997</v>
      </c>
    </row>
    <row r="278" spans="1:9" s="2" customFormat="1" ht="19.7" customHeight="1" x14ac:dyDescent="0.2">
      <c r="A278" s="6" t="s">
        <v>878</v>
      </c>
      <c r="B278" s="7" t="s">
        <v>879</v>
      </c>
      <c r="C278" s="8" t="s">
        <v>1930</v>
      </c>
      <c r="D278" s="6" t="s">
        <v>895</v>
      </c>
      <c r="E278" s="7" t="s">
        <v>896</v>
      </c>
      <c r="F278" s="8" t="s">
        <v>897</v>
      </c>
      <c r="G278" s="9">
        <v>364919.86</v>
      </c>
      <c r="H278" s="9">
        <v>3039718.55</v>
      </c>
      <c r="I278" s="9">
        <v>-2674798.69</v>
      </c>
    </row>
    <row r="279" spans="1:9" s="2" customFormat="1" ht="19.7" customHeight="1" x14ac:dyDescent="0.2">
      <c r="A279" s="6" t="s">
        <v>878</v>
      </c>
      <c r="B279" s="7" t="s">
        <v>879</v>
      </c>
      <c r="C279" s="8" t="s">
        <v>1930</v>
      </c>
      <c r="D279" s="6" t="s">
        <v>898</v>
      </c>
      <c r="E279" s="7" t="s">
        <v>899</v>
      </c>
      <c r="F279" s="8" t="s">
        <v>900</v>
      </c>
      <c r="G279" s="9">
        <v>2089378.17</v>
      </c>
      <c r="H279" s="9">
        <v>1647705.67</v>
      </c>
      <c r="I279" s="9">
        <v>441672.5</v>
      </c>
    </row>
    <row r="280" spans="1:9" s="2" customFormat="1" ht="19.7" customHeight="1" x14ac:dyDescent="0.2">
      <c r="A280" s="6" t="s">
        <v>901</v>
      </c>
      <c r="B280" s="7" t="s">
        <v>902</v>
      </c>
      <c r="C280" s="8" t="s">
        <v>1931</v>
      </c>
      <c r="D280" s="6" t="s">
        <v>903</v>
      </c>
      <c r="E280" s="7" t="s">
        <v>904</v>
      </c>
      <c r="F280" s="8" t="s">
        <v>905</v>
      </c>
      <c r="G280" s="9">
        <v>154753.43</v>
      </c>
      <c r="H280" s="9">
        <v>1003723.7</v>
      </c>
      <c r="I280" s="9">
        <v>-848970.27</v>
      </c>
    </row>
    <row r="281" spans="1:9" s="2" customFormat="1" ht="19.7" customHeight="1" x14ac:dyDescent="0.2">
      <c r="A281" s="6" t="s">
        <v>901</v>
      </c>
      <c r="B281" s="7" t="s">
        <v>902</v>
      </c>
      <c r="C281" s="8" t="s">
        <v>1931</v>
      </c>
      <c r="D281" s="6" t="s">
        <v>906</v>
      </c>
      <c r="E281" s="7" t="s">
        <v>907</v>
      </c>
      <c r="F281" s="8" t="s">
        <v>908</v>
      </c>
      <c r="G281" s="9">
        <v>717082.01</v>
      </c>
      <c r="H281" s="9">
        <v>2068529.8</v>
      </c>
      <c r="I281" s="9">
        <v>-1351447.79</v>
      </c>
    </row>
    <row r="282" spans="1:9" s="2" customFormat="1" ht="19.7" customHeight="1" x14ac:dyDescent="0.2">
      <c r="A282" s="6" t="s">
        <v>901</v>
      </c>
      <c r="B282" s="7" t="s">
        <v>902</v>
      </c>
      <c r="C282" s="8" t="s">
        <v>1931</v>
      </c>
      <c r="D282" s="6" t="s">
        <v>909</v>
      </c>
      <c r="E282" s="7" t="s">
        <v>910</v>
      </c>
      <c r="F282" s="8" t="s">
        <v>911</v>
      </c>
      <c r="G282" s="9">
        <v>206067.75</v>
      </c>
      <c r="H282" s="9">
        <v>45686.14</v>
      </c>
      <c r="I282" s="9">
        <v>160381.60999999999</v>
      </c>
    </row>
    <row r="283" spans="1:9" s="2" customFormat="1" ht="19.7" customHeight="1" x14ac:dyDescent="0.2">
      <c r="A283" s="6" t="s">
        <v>901</v>
      </c>
      <c r="B283" s="7" t="s">
        <v>902</v>
      </c>
      <c r="C283" s="8" t="s">
        <v>1931</v>
      </c>
      <c r="D283" s="6" t="s">
        <v>912</v>
      </c>
      <c r="E283" s="7" t="s">
        <v>913</v>
      </c>
      <c r="F283" s="8" t="s">
        <v>914</v>
      </c>
      <c r="G283" s="9">
        <v>2282958.06</v>
      </c>
      <c r="H283" s="9">
        <v>5125648.07</v>
      </c>
      <c r="I283" s="9">
        <v>-2842690.01</v>
      </c>
    </row>
    <row r="284" spans="1:9" s="2" customFormat="1" ht="19.7" customHeight="1" x14ac:dyDescent="0.2">
      <c r="A284" s="6" t="s">
        <v>901</v>
      </c>
      <c r="B284" s="7" t="s">
        <v>902</v>
      </c>
      <c r="C284" s="8" t="s">
        <v>1931</v>
      </c>
      <c r="D284" s="6" t="s">
        <v>915</v>
      </c>
      <c r="E284" s="7" t="s">
        <v>916</v>
      </c>
      <c r="F284" s="8" t="s">
        <v>917</v>
      </c>
      <c r="G284" s="9">
        <v>4282183.1100000003</v>
      </c>
      <c r="H284" s="9">
        <v>8642777.5500000007</v>
      </c>
      <c r="I284" s="9">
        <v>-4360594.4400000004</v>
      </c>
    </row>
    <row r="285" spans="1:9" s="2" customFormat="1" ht="19.7" customHeight="1" x14ac:dyDescent="0.2">
      <c r="A285" s="6" t="s">
        <v>901</v>
      </c>
      <c r="B285" s="7" t="s">
        <v>902</v>
      </c>
      <c r="C285" s="8" t="s">
        <v>1931</v>
      </c>
      <c r="D285" s="6" t="s">
        <v>918</v>
      </c>
      <c r="E285" s="7" t="s">
        <v>919</v>
      </c>
      <c r="F285" s="8" t="s">
        <v>920</v>
      </c>
      <c r="G285" s="9">
        <v>2272992.48</v>
      </c>
      <c r="H285" s="9">
        <v>1821213.34</v>
      </c>
      <c r="I285" s="9">
        <v>451779.14</v>
      </c>
    </row>
    <row r="286" spans="1:9" s="2" customFormat="1" ht="19.7" customHeight="1" x14ac:dyDescent="0.2">
      <c r="A286" s="6" t="s">
        <v>901</v>
      </c>
      <c r="B286" s="7" t="s">
        <v>902</v>
      </c>
      <c r="C286" s="8" t="s">
        <v>1931</v>
      </c>
      <c r="D286" s="6" t="s">
        <v>921</v>
      </c>
      <c r="E286" s="7" t="s">
        <v>922</v>
      </c>
      <c r="F286" s="8" t="s">
        <v>923</v>
      </c>
      <c r="G286" s="9">
        <v>221284.12</v>
      </c>
      <c r="H286" s="9">
        <v>468286.9</v>
      </c>
      <c r="I286" s="9">
        <v>-247002.78</v>
      </c>
    </row>
    <row r="287" spans="1:9" s="2" customFormat="1" ht="19.7" customHeight="1" x14ac:dyDescent="0.2">
      <c r="A287" s="6" t="s">
        <v>901</v>
      </c>
      <c r="B287" s="7" t="s">
        <v>902</v>
      </c>
      <c r="C287" s="8" t="s">
        <v>1931</v>
      </c>
      <c r="D287" s="6" t="s">
        <v>924</v>
      </c>
      <c r="E287" s="7" t="s">
        <v>925</v>
      </c>
      <c r="F287" s="8" t="s">
        <v>926</v>
      </c>
      <c r="G287" s="9">
        <v>280804.46999999997</v>
      </c>
      <c r="H287" s="9">
        <v>238460.21</v>
      </c>
      <c r="I287" s="9">
        <v>42344.26</v>
      </c>
    </row>
    <row r="288" spans="1:9" s="2" customFormat="1" ht="19.7" customHeight="1" x14ac:dyDescent="0.2">
      <c r="A288" s="6" t="s">
        <v>901</v>
      </c>
      <c r="B288" s="7" t="s">
        <v>902</v>
      </c>
      <c r="C288" s="8" t="s">
        <v>1931</v>
      </c>
      <c r="D288" s="6" t="s">
        <v>927</v>
      </c>
      <c r="E288" s="7" t="s">
        <v>928</v>
      </c>
      <c r="F288" s="8" t="s">
        <v>929</v>
      </c>
      <c r="G288" s="9">
        <v>1269292.3600000001</v>
      </c>
      <c r="H288" s="9">
        <v>2864758.92</v>
      </c>
      <c r="I288" s="9">
        <v>-1595466.56</v>
      </c>
    </row>
    <row r="289" spans="1:9" s="2" customFormat="1" ht="19.7" customHeight="1" x14ac:dyDescent="0.2">
      <c r="A289" s="6" t="s">
        <v>901</v>
      </c>
      <c r="B289" s="7" t="s">
        <v>902</v>
      </c>
      <c r="C289" s="8" t="s">
        <v>1931</v>
      </c>
      <c r="D289" s="6" t="s">
        <v>930</v>
      </c>
      <c r="E289" s="7" t="s">
        <v>931</v>
      </c>
      <c r="F289" s="8" t="s">
        <v>932</v>
      </c>
      <c r="G289" s="9">
        <v>141235.92000000001</v>
      </c>
      <c r="H289" s="9">
        <v>28026.880000000001</v>
      </c>
      <c r="I289" s="9">
        <v>113209.04</v>
      </c>
    </row>
    <row r="290" spans="1:9" s="2" customFormat="1" ht="19.7" customHeight="1" x14ac:dyDescent="0.2">
      <c r="A290" s="6" t="s">
        <v>901</v>
      </c>
      <c r="B290" s="7" t="s">
        <v>902</v>
      </c>
      <c r="C290" s="8" t="s">
        <v>1931</v>
      </c>
      <c r="D290" s="6" t="s">
        <v>933</v>
      </c>
      <c r="E290" s="7" t="s">
        <v>934</v>
      </c>
      <c r="F290" s="8" t="s">
        <v>935</v>
      </c>
      <c r="G290" s="9">
        <v>880184.15</v>
      </c>
      <c r="H290" s="9">
        <v>1500251.45</v>
      </c>
      <c r="I290" s="9">
        <v>-620067.30000000005</v>
      </c>
    </row>
    <row r="291" spans="1:9" s="2" customFormat="1" ht="19.7" customHeight="1" x14ac:dyDescent="0.2">
      <c r="A291" s="6" t="s">
        <v>901</v>
      </c>
      <c r="B291" s="7" t="s">
        <v>902</v>
      </c>
      <c r="C291" s="8" t="s">
        <v>1931</v>
      </c>
      <c r="D291" s="6" t="s">
        <v>936</v>
      </c>
      <c r="E291" s="7" t="s">
        <v>937</v>
      </c>
      <c r="F291" s="8" t="s">
        <v>938</v>
      </c>
      <c r="G291" s="9">
        <v>570387.16</v>
      </c>
      <c r="H291" s="9">
        <v>492676.77</v>
      </c>
      <c r="I291" s="9">
        <v>77710.39</v>
      </c>
    </row>
    <row r="292" spans="1:9" s="2" customFormat="1" ht="19.7" customHeight="1" x14ac:dyDescent="0.2">
      <c r="A292" s="6" t="s">
        <v>901</v>
      </c>
      <c r="B292" s="7" t="s">
        <v>902</v>
      </c>
      <c r="C292" s="8" t="s">
        <v>1931</v>
      </c>
      <c r="D292" s="6" t="s">
        <v>939</v>
      </c>
      <c r="E292" s="7" t="s">
        <v>940</v>
      </c>
      <c r="F292" s="8" t="s">
        <v>941</v>
      </c>
      <c r="G292" s="9">
        <v>4787765.92</v>
      </c>
      <c r="H292" s="9">
        <v>8791758.7100000009</v>
      </c>
      <c r="I292" s="9">
        <v>-4003992.79</v>
      </c>
    </row>
    <row r="293" spans="1:9" s="2" customFormat="1" ht="19.7" customHeight="1" x14ac:dyDescent="0.2">
      <c r="A293" s="6" t="s">
        <v>942</v>
      </c>
      <c r="B293" s="7" t="s">
        <v>943</v>
      </c>
      <c r="C293" s="8" t="s">
        <v>1932</v>
      </c>
      <c r="D293" s="6" t="s">
        <v>944</v>
      </c>
      <c r="E293" s="7" t="s">
        <v>945</v>
      </c>
      <c r="F293" s="8" t="s">
        <v>946</v>
      </c>
      <c r="G293" s="9">
        <v>61929910.570000097</v>
      </c>
      <c r="H293" s="9">
        <v>3683557.45</v>
      </c>
      <c r="I293" s="9">
        <v>58246353.119999997</v>
      </c>
    </row>
    <row r="294" spans="1:9" s="2" customFormat="1" ht="19.7" customHeight="1" x14ac:dyDescent="0.2">
      <c r="A294" s="6" t="s">
        <v>942</v>
      </c>
      <c r="B294" s="7" t="s">
        <v>943</v>
      </c>
      <c r="C294" s="8" t="s">
        <v>1932</v>
      </c>
      <c r="D294" s="6" t="s">
        <v>947</v>
      </c>
      <c r="E294" s="7" t="s">
        <v>948</v>
      </c>
      <c r="F294" s="8" t="s">
        <v>949</v>
      </c>
      <c r="G294" s="9">
        <v>15112643.609999999</v>
      </c>
      <c r="H294" s="9">
        <v>446030.9</v>
      </c>
      <c r="I294" s="9">
        <v>14666612.710000001</v>
      </c>
    </row>
    <row r="295" spans="1:9" s="2" customFormat="1" ht="19.7" customHeight="1" x14ac:dyDescent="0.2">
      <c r="A295" s="6" t="s">
        <v>942</v>
      </c>
      <c r="B295" s="7" t="s">
        <v>943</v>
      </c>
      <c r="C295" s="8" t="s">
        <v>1932</v>
      </c>
      <c r="D295" s="6" t="s">
        <v>950</v>
      </c>
      <c r="E295" s="7" t="s">
        <v>951</v>
      </c>
      <c r="F295" s="8" t="s">
        <v>952</v>
      </c>
      <c r="G295" s="9">
        <v>13114403.390000001</v>
      </c>
      <c r="H295" s="9">
        <v>1224226.98</v>
      </c>
      <c r="I295" s="9">
        <v>11890176.41</v>
      </c>
    </row>
    <row r="296" spans="1:9" s="2" customFormat="1" ht="19.7" customHeight="1" x14ac:dyDescent="0.2">
      <c r="A296" s="6" t="s">
        <v>942</v>
      </c>
      <c r="B296" s="7" t="s">
        <v>943</v>
      </c>
      <c r="C296" s="8" t="s">
        <v>1932</v>
      </c>
      <c r="D296" s="6" t="s">
        <v>953</v>
      </c>
      <c r="E296" s="7" t="s">
        <v>954</v>
      </c>
      <c r="F296" s="8" t="s">
        <v>955</v>
      </c>
      <c r="G296" s="9">
        <v>28436461.359999999</v>
      </c>
      <c r="H296" s="9">
        <v>732214.13</v>
      </c>
      <c r="I296" s="9">
        <v>27704247.23</v>
      </c>
    </row>
    <row r="297" spans="1:9" s="2" customFormat="1" ht="19.7" customHeight="1" x14ac:dyDescent="0.2">
      <c r="A297" s="6" t="s">
        <v>942</v>
      </c>
      <c r="B297" s="7" t="s">
        <v>943</v>
      </c>
      <c r="C297" s="8" t="s">
        <v>1932</v>
      </c>
      <c r="D297" s="6" t="s">
        <v>956</v>
      </c>
      <c r="E297" s="7" t="s">
        <v>957</v>
      </c>
      <c r="F297" s="8" t="s">
        <v>958</v>
      </c>
      <c r="G297" s="9">
        <v>11415197.710000001</v>
      </c>
      <c r="H297" s="9">
        <v>665091.49</v>
      </c>
      <c r="I297" s="9">
        <v>10750106.220000001</v>
      </c>
    </row>
    <row r="298" spans="1:9" s="2" customFormat="1" ht="19.7" customHeight="1" x14ac:dyDescent="0.2">
      <c r="A298" s="6" t="s">
        <v>942</v>
      </c>
      <c r="B298" s="7" t="s">
        <v>943</v>
      </c>
      <c r="C298" s="8" t="s">
        <v>1932</v>
      </c>
      <c r="D298" s="6" t="s">
        <v>959</v>
      </c>
      <c r="E298" s="7" t="s">
        <v>960</v>
      </c>
      <c r="F298" s="8" t="s">
        <v>961</v>
      </c>
      <c r="G298" s="9">
        <v>1475383.5</v>
      </c>
      <c r="H298" s="9">
        <v>25686.54</v>
      </c>
      <c r="I298" s="9">
        <v>1449696.96</v>
      </c>
    </row>
    <row r="299" spans="1:9" s="2" customFormat="1" ht="19.7" customHeight="1" x14ac:dyDescent="0.2">
      <c r="A299" s="6" t="s">
        <v>962</v>
      </c>
      <c r="B299" s="7" t="s">
        <v>963</v>
      </c>
      <c r="C299" s="8" t="s">
        <v>1933</v>
      </c>
      <c r="D299" s="6" t="s">
        <v>964</v>
      </c>
      <c r="E299" s="7" t="s">
        <v>965</v>
      </c>
      <c r="F299" s="8" t="s">
        <v>1986</v>
      </c>
      <c r="G299" s="9">
        <v>1501554.66</v>
      </c>
      <c r="H299" s="9">
        <v>150268.67000000001</v>
      </c>
      <c r="I299" s="9">
        <v>1351285.99</v>
      </c>
    </row>
    <row r="300" spans="1:9" s="2" customFormat="1" ht="19.7" customHeight="1" x14ac:dyDescent="0.2">
      <c r="A300" s="6" t="s">
        <v>962</v>
      </c>
      <c r="B300" s="7" t="s">
        <v>963</v>
      </c>
      <c r="C300" s="8" t="s">
        <v>1933</v>
      </c>
      <c r="D300" s="6" t="s">
        <v>966</v>
      </c>
      <c r="E300" s="7" t="s">
        <v>967</v>
      </c>
      <c r="F300" s="8" t="s">
        <v>968</v>
      </c>
      <c r="G300" s="9">
        <v>490590.16</v>
      </c>
      <c r="H300" s="9">
        <v>153346.26999999999</v>
      </c>
      <c r="I300" s="9">
        <v>337243.89</v>
      </c>
    </row>
    <row r="301" spans="1:9" s="2" customFormat="1" ht="19.7" customHeight="1" x14ac:dyDescent="0.2">
      <c r="A301" s="6" t="s">
        <v>962</v>
      </c>
      <c r="B301" s="7" t="s">
        <v>963</v>
      </c>
      <c r="C301" s="8" t="s">
        <v>1933</v>
      </c>
      <c r="D301" s="6" t="s">
        <v>969</v>
      </c>
      <c r="E301" s="7" t="s">
        <v>970</v>
      </c>
      <c r="F301" s="8" t="s">
        <v>971</v>
      </c>
      <c r="G301" s="9">
        <v>3651820.21</v>
      </c>
      <c r="H301" s="9">
        <v>4282752.16</v>
      </c>
      <c r="I301" s="9">
        <v>-630931.94999999995</v>
      </c>
    </row>
    <row r="302" spans="1:9" s="2" customFormat="1" ht="19.7" customHeight="1" x14ac:dyDescent="0.2">
      <c r="A302" s="6" t="s">
        <v>962</v>
      </c>
      <c r="B302" s="7" t="s">
        <v>963</v>
      </c>
      <c r="C302" s="8" t="s">
        <v>1933</v>
      </c>
      <c r="D302" s="6" t="s">
        <v>972</v>
      </c>
      <c r="E302" s="7" t="s">
        <v>973</v>
      </c>
      <c r="F302" s="8" t="s">
        <v>974</v>
      </c>
      <c r="G302" s="9">
        <v>2024539.94</v>
      </c>
      <c r="H302" s="9">
        <v>3201489.46</v>
      </c>
      <c r="I302" s="9">
        <v>-1176949.52</v>
      </c>
    </row>
    <row r="303" spans="1:9" s="2" customFormat="1" ht="19.7" customHeight="1" x14ac:dyDescent="0.2">
      <c r="A303" s="6" t="s">
        <v>962</v>
      </c>
      <c r="B303" s="7" t="s">
        <v>963</v>
      </c>
      <c r="C303" s="8" t="s">
        <v>1933</v>
      </c>
      <c r="D303" s="6" t="s">
        <v>975</v>
      </c>
      <c r="E303" s="7" t="s">
        <v>976</v>
      </c>
      <c r="F303" s="8" t="s">
        <v>977</v>
      </c>
      <c r="G303" s="9">
        <v>571304.27</v>
      </c>
      <c r="H303" s="9">
        <v>392426.48</v>
      </c>
      <c r="I303" s="9">
        <v>178877.79</v>
      </c>
    </row>
    <row r="304" spans="1:9" s="2" customFormat="1" ht="19.7" customHeight="1" x14ac:dyDescent="0.2">
      <c r="A304" s="6" t="s">
        <v>962</v>
      </c>
      <c r="B304" s="7" t="s">
        <v>963</v>
      </c>
      <c r="C304" s="8" t="s">
        <v>1933</v>
      </c>
      <c r="D304" s="6" t="s">
        <v>978</v>
      </c>
      <c r="E304" s="7" t="s">
        <v>979</v>
      </c>
      <c r="F304" s="8" t="s">
        <v>980</v>
      </c>
      <c r="G304" s="9">
        <v>1788624.76</v>
      </c>
      <c r="H304" s="9">
        <v>108115.85</v>
      </c>
      <c r="I304" s="9">
        <v>1680508.91</v>
      </c>
    </row>
    <row r="305" spans="1:9" s="2" customFormat="1" ht="19.7" customHeight="1" x14ac:dyDescent="0.2">
      <c r="A305" s="6" t="s">
        <v>962</v>
      </c>
      <c r="B305" s="7" t="s">
        <v>963</v>
      </c>
      <c r="C305" s="8" t="s">
        <v>1933</v>
      </c>
      <c r="D305" s="6" t="s">
        <v>981</v>
      </c>
      <c r="E305" s="7" t="s">
        <v>982</v>
      </c>
      <c r="F305" s="8" t="s">
        <v>983</v>
      </c>
      <c r="G305" s="9">
        <v>5243087.18</v>
      </c>
      <c r="H305" s="9">
        <v>52510.87</v>
      </c>
      <c r="I305" s="9">
        <v>5190576.3099999996</v>
      </c>
    </row>
    <row r="306" spans="1:9" s="2" customFormat="1" ht="19.7" customHeight="1" x14ac:dyDescent="0.2">
      <c r="A306" s="6" t="s">
        <v>962</v>
      </c>
      <c r="B306" s="7" t="s">
        <v>963</v>
      </c>
      <c r="C306" s="8" t="s">
        <v>1933</v>
      </c>
      <c r="D306" s="6" t="s">
        <v>984</v>
      </c>
      <c r="E306" s="7" t="s">
        <v>985</v>
      </c>
      <c r="F306" s="8" t="s">
        <v>986</v>
      </c>
      <c r="G306" s="9">
        <v>12265769.970000001</v>
      </c>
      <c r="H306" s="9">
        <v>1588708.08</v>
      </c>
      <c r="I306" s="9">
        <v>10677061.890000001</v>
      </c>
    </row>
    <row r="307" spans="1:9" s="2" customFormat="1" ht="19.7" customHeight="1" x14ac:dyDescent="0.2">
      <c r="A307" s="6" t="s">
        <v>962</v>
      </c>
      <c r="B307" s="7" t="s">
        <v>963</v>
      </c>
      <c r="C307" s="8" t="s">
        <v>1933</v>
      </c>
      <c r="D307" s="6" t="s">
        <v>987</v>
      </c>
      <c r="E307" s="7" t="s">
        <v>988</v>
      </c>
      <c r="F307" s="8" t="s">
        <v>989</v>
      </c>
      <c r="G307" s="9">
        <v>9638530.2899999991</v>
      </c>
      <c r="H307" s="9">
        <v>2841261.84</v>
      </c>
      <c r="I307" s="9">
        <v>6797268.4500000002</v>
      </c>
    </row>
    <row r="308" spans="1:9" s="2" customFormat="1" ht="19.7" customHeight="1" x14ac:dyDescent="0.2">
      <c r="A308" s="6" t="s">
        <v>962</v>
      </c>
      <c r="B308" s="7" t="s">
        <v>963</v>
      </c>
      <c r="C308" s="8" t="s">
        <v>1933</v>
      </c>
      <c r="D308" s="6" t="s">
        <v>990</v>
      </c>
      <c r="E308" s="7" t="s">
        <v>991</v>
      </c>
      <c r="F308" s="8" t="s">
        <v>992</v>
      </c>
      <c r="G308" s="9">
        <v>18696218.18</v>
      </c>
      <c r="H308" s="9">
        <v>35116173.200000003</v>
      </c>
      <c r="I308" s="9">
        <v>-16419955.02</v>
      </c>
    </row>
    <row r="309" spans="1:9" s="2" customFormat="1" ht="19.7" customHeight="1" x14ac:dyDescent="0.2">
      <c r="A309" s="6" t="s">
        <v>962</v>
      </c>
      <c r="B309" s="7" t="s">
        <v>963</v>
      </c>
      <c r="C309" s="8" t="s">
        <v>1933</v>
      </c>
      <c r="D309" s="6" t="s">
        <v>993</v>
      </c>
      <c r="E309" s="7" t="s">
        <v>994</v>
      </c>
      <c r="F309" s="8" t="s">
        <v>995</v>
      </c>
      <c r="G309" s="9">
        <v>1034620.97</v>
      </c>
      <c r="H309" s="9">
        <v>127670.68</v>
      </c>
      <c r="I309" s="9">
        <v>906950.29</v>
      </c>
    </row>
    <row r="310" spans="1:9" s="2" customFormat="1" ht="19.7" customHeight="1" x14ac:dyDescent="0.2">
      <c r="A310" s="6" t="s">
        <v>962</v>
      </c>
      <c r="B310" s="7" t="s">
        <v>963</v>
      </c>
      <c r="C310" s="8" t="s">
        <v>1933</v>
      </c>
      <c r="D310" s="6" t="s">
        <v>996</v>
      </c>
      <c r="E310" s="7" t="s">
        <v>997</v>
      </c>
      <c r="F310" s="8" t="s">
        <v>998</v>
      </c>
      <c r="G310" s="9">
        <v>28388.720000000001</v>
      </c>
      <c r="H310" s="9">
        <v>2279850.23</v>
      </c>
      <c r="I310" s="9">
        <v>-2251461.5099999998</v>
      </c>
    </row>
    <row r="311" spans="1:9" s="2" customFormat="1" ht="19.7" customHeight="1" x14ac:dyDescent="0.2">
      <c r="A311" s="6" t="s">
        <v>962</v>
      </c>
      <c r="B311" s="7" t="s">
        <v>963</v>
      </c>
      <c r="C311" s="8" t="s">
        <v>1933</v>
      </c>
      <c r="D311" s="6" t="s">
        <v>999</v>
      </c>
      <c r="E311" s="7" t="s">
        <v>1000</v>
      </c>
      <c r="F311" s="8" t="s">
        <v>1001</v>
      </c>
      <c r="G311" s="9">
        <v>1462.03</v>
      </c>
      <c r="H311" s="9">
        <v>284460.87</v>
      </c>
      <c r="I311" s="9">
        <v>-282998.84000000003</v>
      </c>
    </row>
    <row r="312" spans="1:9" s="2" customFormat="1" ht="19.7" customHeight="1" x14ac:dyDescent="0.2">
      <c r="A312" s="6" t="s">
        <v>962</v>
      </c>
      <c r="B312" s="7" t="s">
        <v>963</v>
      </c>
      <c r="C312" s="8" t="s">
        <v>1933</v>
      </c>
      <c r="D312" s="6" t="s">
        <v>1002</v>
      </c>
      <c r="E312" s="7" t="s">
        <v>1003</v>
      </c>
      <c r="F312" s="8" t="s">
        <v>1004</v>
      </c>
      <c r="G312" s="9">
        <v>10877050.93</v>
      </c>
      <c r="H312" s="9">
        <v>723751.62</v>
      </c>
      <c r="I312" s="9">
        <v>10153299.310000001</v>
      </c>
    </row>
    <row r="313" spans="1:9" s="2" customFormat="1" ht="19.7" customHeight="1" x14ac:dyDescent="0.2">
      <c r="A313" s="6" t="s">
        <v>962</v>
      </c>
      <c r="B313" s="7" t="s">
        <v>963</v>
      </c>
      <c r="C313" s="8" t="s">
        <v>1933</v>
      </c>
      <c r="D313" s="6" t="s">
        <v>1005</v>
      </c>
      <c r="E313" s="7" t="s">
        <v>1006</v>
      </c>
      <c r="F313" s="8" t="s">
        <v>1007</v>
      </c>
      <c r="G313" s="9">
        <v>8716833.9700000007</v>
      </c>
      <c r="H313" s="9">
        <v>200470.84</v>
      </c>
      <c r="I313" s="9">
        <v>8516363.1300000008</v>
      </c>
    </row>
    <row r="314" spans="1:9" s="2" customFormat="1" ht="19.7" customHeight="1" x14ac:dyDescent="0.2">
      <c r="A314" s="6" t="s">
        <v>962</v>
      </c>
      <c r="B314" s="7" t="s">
        <v>963</v>
      </c>
      <c r="C314" s="8" t="s">
        <v>1933</v>
      </c>
      <c r="D314" s="6" t="s">
        <v>1008</v>
      </c>
      <c r="E314" s="7" t="s">
        <v>1009</v>
      </c>
      <c r="F314" s="8" t="s">
        <v>1010</v>
      </c>
      <c r="G314" s="9">
        <v>6354891.9000000004</v>
      </c>
      <c r="H314" s="9">
        <v>14668720.32</v>
      </c>
      <c r="I314" s="9">
        <v>-8313828.4199999999</v>
      </c>
    </row>
    <row r="315" spans="1:9" s="2" customFormat="1" ht="19.7" customHeight="1" x14ac:dyDescent="0.2">
      <c r="A315" s="6" t="s">
        <v>962</v>
      </c>
      <c r="B315" s="7" t="s">
        <v>963</v>
      </c>
      <c r="C315" s="8" t="s">
        <v>1933</v>
      </c>
      <c r="D315" s="6" t="s">
        <v>1011</v>
      </c>
      <c r="E315" s="7" t="s">
        <v>1012</v>
      </c>
      <c r="F315" s="8" t="s">
        <v>1013</v>
      </c>
      <c r="G315" s="9">
        <v>40762811.869999997</v>
      </c>
      <c r="H315" s="9">
        <v>1005025.99</v>
      </c>
      <c r="I315" s="9">
        <v>39757785.880000003</v>
      </c>
    </row>
    <row r="316" spans="1:9" s="2" customFormat="1" ht="19.7" customHeight="1" x14ac:dyDescent="0.2">
      <c r="A316" s="6" t="s">
        <v>962</v>
      </c>
      <c r="B316" s="7" t="s">
        <v>963</v>
      </c>
      <c r="C316" s="8" t="s">
        <v>1933</v>
      </c>
      <c r="D316" s="6" t="s">
        <v>1014</v>
      </c>
      <c r="E316" s="7" t="s">
        <v>1015</v>
      </c>
      <c r="F316" s="8" t="s">
        <v>1016</v>
      </c>
      <c r="G316" s="9">
        <v>42328449.670000002</v>
      </c>
      <c r="H316" s="9">
        <v>105207.34</v>
      </c>
      <c r="I316" s="9">
        <v>42223242.329999998</v>
      </c>
    </row>
    <row r="317" spans="1:9" s="2" customFormat="1" ht="19.7" customHeight="1" x14ac:dyDescent="0.2">
      <c r="A317" s="6" t="s">
        <v>962</v>
      </c>
      <c r="B317" s="7" t="s">
        <v>963</v>
      </c>
      <c r="C317" s="8" t="s">
        <v>1933</v>
      </c>
      <c r="D317" s="6" t="s">
        <v>1017</v>
      </c>
      <c r="E317" s="7" t="s">
        <v>1018</v>
      </c>
      <c r="F317" s="8" t="s">
        <v>1019</v>
      </c>
      <c r="G317" s="9">
        <v>2778451.16</v>
      </c>
      <c r="H317" s="9">
        <v>775981.41</v>
      </c>
      <c r="I317" s="9">
        <v>2002469.75</v>
      </c>
    </row>
    <row r="318" spans="1:9" s="2" customFormat="1" ht="19.7" customHeight="1" x14ac:dyDescent="0.2">
      <c r="A318" s="6" t="s">
        <v>962</v>
      </c>
      <c r="B318" s="7" t="s">
        <v>963</v>
      </c>
      <c r="C318" s="8" t="s">
        <v>1933</v>
      </c>
      <c r="D318" s="6" t="s">
        <v>1020</v>
      </c>
      <c r="E318" s="7" t="s">
        <v>1021</v>
      </c>
      <c r="F318" s="8" t="s">
        <v>1022</v>
      </c>
      <c r="G318" s="9">
        <v>6402466.6600000001</v>
      </c>
      <c r="H318" s="9">
        <v>166672.26</v>
      </c>
      <c r="I318" s="9">
        <v>6235794.4000000004</v>
      </c>
    </row>
    <row r="319" spans="1:9" s="2" customFormat="1" ht="19.7" customHeight="1" x14ac:dyDescent="0.2">
      <c r="A319" s="6" t="s">
        <v>962</v>
      </c>
      <c r="B319" s="7" t="s">
        <v>963</v>
      </c>
      <c r="C319" s="8" t="s">
        <v>1933</v>
      </c>
      <c r="D319" s="6" t="s">
        <v>1023</v>
      </c>
      <c r="E319" s="7" t="s">
        <v>1024</v>
      </c>
      <c r="F319" s="8" t="s">
        <v>1025</v>
      </c>
      <c r="G319" s="9">
        <v>12312701.24</v>
      </c>
      <c r="H319" s="9">
        <v>876339.66</v>
      </c>
      <c r="I319" s="9">
        <v>11436361.58</v>
      </c>
    </row>
    <row r="320" spans="1:9" s="2" customFormat="1" ht="19.7" customHeight="1" x14ac:dyDescent="0.2">
      <c r="A320" s="6" t="s">
        <v>962</v>
      </c>
      <c r="B320" s="7" t="s">
        <v>963</v>
      </c>
      <c r="C320" s="8" t="s">
        <v>1933</v>
      </c>
      <c r="D320" s="6" t="s">
        <v>1026</v>
      </c>
      <c r="E320" s="7" t="s">
        <v>1027</v>
      </c>
      <c r="F320" s="8" t="s">
        <v>1028</v>
      </c>
      <c r="G320" s="9">
        <v>23453899.550000001</v>
      </c>
      <c r="H320" s="9">
        <v>1754086.96</v>
      </c>
      <c r="I320" s="9">
        <v>21699812.59</v>
      </c>
    </row>
    <row r="321" spans="1:9" s="2" customFormat="1" ht="19.7" customHeight="1" x14ac:dyDescent="0.2">
      <c r="A321" s="6" t="s">
        <v>962</v>
      </c>
      <c r="B321" s="7" t="s">
        <v>963</v>
      </c>
      <c r="C321" s="8" t="s">
        <v>1933</v>
      </c>
      <c r="D321" s="6" t="s">
        <v>1029</v>
      </c>
      <c r="E321" s="7" t="s">
        <v>1030</v>
      </c>
      <c r="F321" s="8" t="s">
        <v>1031</v>
      </c>
      <c r="G321" s="9">
        <v>3207682.02</v>
      </c>
      <c r="H321" s="9">
        <v>112802.69</v>
      </c>
      <c r="I321" s="9">
        <v>3094879.33</v>
      </c>
    </row>
    <row r="322" spans="1:9" s="2" customFormat="1" ht="19.7" customHeight="1" x14ac:dyDescent="0.2">
      <c r="A322" s="6" t="s">
        <v>962</v>
      </c>
      <c r="B322" s="7" t="s">
        <v>963</v>
      </c>
      <c r="C322" s="8" t="s">
        <v>1933</v>
      </c>
      <c r="D322" s="6" t="s">
        <v>1032</v>
      </c>
      <c r="E322" s="7" t="s">
        <v>1033</v>
      </c>
      <c r="F322" s="8" t="s">
        <v>1034</v>
      </c>
      <c r="G322" s="9">
        <v>6944331.3099999996</v>
      </c>
      <c r="H322" s="9">
        <v>231790.79</v>
      </c>
      <c r="I322" s="9">
        <v>6712540.5199999996</v>
      </c>
    </row>
    <row r="323" spans="1:9" s="2" customFormat="1" ht="19.7" customHeight="1" x14ac:dyDescent="0.2">
      <c r="A323" s="6" t="s">
        <v>962</v>
      </c>
      <c r="B323" s="7" t="s">
        <v>963</v>
      </c>
      <c r="C323" s="8" t="s">
        <v>1933</v>
      </c>
      <c r="D323" s="6" t="s">
        <v>1035</v>
      </c>
      <c r="E323" s="7" t="s">
        <v>1036</v>
      </c>
      <c r="F323" s="8" t="s">
        <v>1037</v>
      </c>
      <c r="G323" s="9">
        <v>27085949.77</v>
      </c>
      <c r="H323" s="9">
        <v>6106207.9299999997</v>
      </c>
      <c r="I323" s="9">
        <v>20979741.84</v>
      </c>
    </row>
    <row r="324" spans="1:9" s="2" customFormat="1" ht="19.7" customHeight="1" x14ac:dyDescent="0.2">
      <c r="A324" s="6" t="s">
        <v>962</v>
      </c>
      <c r="B324" s="7" t="s">
        <v>963</v>
      </c>
      <c r="C324" s="8" t="s">
        <v>1933</v>
      </c>
      <c r="D324" s="6" t="s">
        <v>1038</v>
      </c>
      <c r="E324" s="7" t="s">
        <v>1039</v>
      </c>
      <c r="F324" s="8" t="s">
        <v>1040</v>
      </c>
      <c r="G324" s="9">
        <v>2506474.6800000002</v>
      </c>
      <c r="H324" s="9">
        <v>104403.42</v>
      </c>
      <c r="I324" s="9">
        <v>2402071.2599999998</v>
      </c>
    </row>
    <row r="325" spans="1:9" s="2" customFormat="1" ht="19.7" customHeight="1" x14ac:dyDescent="0.2">
      <c r="A325" s="6" t="s">
        <v>962</v>
      </c>
      <c r="B325" s="7" t="s">
        <v>963</v>
      </c>
      <c r="C325" s="8" t="s">
        <v>1933</v>
      </c>
      <c r="D325" s="6" t="s">
        <v>1041</v>
      </c>
      <c r="E325" s="7" t="s">
        <v>1042</v>
      </c>
      <c r="F325" s="8" t="s">
        <v>1043</v>
      </c>
      <c r="G325" s="9">
        <v>11899342.49</v>
      </c>
      <c r="H325" s="9">
        <v>409583.03</v>
      </c>
      <c r="I325" s="9">
        <v>11489759.460000001</v>
      </c>
    </row>
    <row r="326" spans="1:9" s="2" customFormat="1" ht="19.7" customHeight="1" x14ac:dyDescent="0.2">
      <c r="A326" s="6" t="s">
        <v>962</v>
      </c>
      <c r="B326" s="7" t="s">
        <v>963</v>
      </c>
      <c r="C326" s="8" t="s">
        <v>1933</v>
      </c>
      <c r="D326" s="6" t="s">
        <v>1044</v>
      </c>
      <c r="E326" s="7" t="s">
        <v>1045</v>
      </c>
      <c r="F326" s="8" t="s">
        <v>1046</v>
      </c>
      <c r="G326" s="9">
        <v>58795926.960000001</v>
      </c>
      <c r="H326" s="9">
        <v>6922206.79</v>
      </c>
      <c r="I326" s="9">
        <v>51873720.170000002</v>
      </c>
    </row>
    <row r="327" spans="1:9" s="2" customFormat="1" ht="19.7" customHeight="1" x14ac:dyDescent="0.2">
      <c r="A327" s="6" t="s">
        <v>962</v>
      </c>
      <c r="B327" s="7" t="s">
        <v>963</v>
      </c>
      <c r="C327" s="8" t="s">
        <v>1933</v>
      </c>
      <c r="D327" s="6" t="s">
        <v>1047</v>
      </c>
      <c r="E327" s="7" t="s">
        <v>1048</v>
      </c>
      <c r="F327" s="8" t="s">
        <v>1049</v>
      </c>
      <c r="G327" s="9">
        <v>7378684.9100000001</v>
      </c>
      <c r="H327" s="9">
        <v>342979.38</v>
      </c>
      <c r="I327" s="9">
        <v>7035705.5300000003</v>
      </c>
    </row>
    <row r="328" spans="1:9" s="2" customFormat="1" ht="19.7" customHeight="1" x14ac:dyDescent="0.2">
      <c r="A328" s="6" t="s">
        <v>962</v>
      </c>
      <c r="B328" s="7" t="s">
        <v>963</v>
      </c>
      <c r="C328" s="8" t="s">
        <v>1933</v>
      </c>
      <c r="D328" s="6" t="s">
        <v>1050</v>
      </c>
      <c r="E328" s="7" t="s">
        <v>1051</v>
      </c>
      <c r="F328" s="8" t="s">
        <v>1052</v>
      </c>
      <c r="G328" s="9">
        <v>451135.2</v>
      </c>
      <c r="H328" s="9">
        <v>535219.43999999994</v>
      </c>
      <c r="I328" s="9">
        <v>-84084.24</v>
      </c>
    </row>
    <row r="329" spans="1:9" s="2" customFormat="1" ht="19.7" customHeight="1" x14ac:dyDescent="0.2">
      <c r="A329" s="6" t="s">
        <v>962</v>
      </c>
      <c r="B329" s="7" t="s">
        <v>963</v>
      </c>
      <c r="C329" s="8" t="s">
        <v>1933</v>
      </c>
      <c r="D329" s="6" t="s">
        <v>1053</v>
      </c>
      <c r="E329" s="7" t="s">
        <v>1054</v>
      </c>
      <c r="F329" s="8" t="s">
        <v>1055</v>
      </c>
      <c r="G329" s="9">
        <v>14784233.539999999</v>
      </c>
      <c r="H329" s="9">
        <v>953984.19</v>
      </c>
      <c r="I329" s="9">
        <v>13830249.35</v>
      </c>
    </row>
    <row r="330" spans="1:9" s="2" customFormat="1" ht="19.7" customHeight="1" x14ac:dyDescent="0.2">
      <c r="A330" s="6" t="s">
        <v>962</v>
      </c>
      <c r="B330" s="7" t="s">
        <v>963</v>
      </c>
      <c r="C330" s="8" t="s">
        <v>1933</v>
      </c>
      <c r="D330" s="6" t="s">
        <v>1056</v>
      </c>
      <c r="E330" s="7" t="s">
        <v>1057</v>
      </c>
      <c r="F330" s="8" t="s">
        <v>1058</v>
      </c>
      <c r="G330" s="9">
        <v>21923948.890000001</v>
      </c>
      <c r="H330" s="9">
        <v>355983.38</v>
      </c>
      <c r="I330" s="9">
        <v>21567965.510000002</v>
      </c>
    </row>
    <row r="331" spans="1:9" s="2" customFormat="1" ht="19.7" customHeight="1" x14ac:dyDescent="0.2">
      <c r="A331" s="6" t="s">
        <v>962</v>
      </c>
      <c r="B331" s="7" t="s">
        <v>963</v>
      </c>
      <c r="C331" s="8" t="s">
        <v>1933</v>
      </c>
      <c r="D331" s="6" t="s">
        <v>1059</v>
      </c>
      <c r="E331" s="7" t="s">
        <v>1060</v>
      </c>
      <c r="F331" s="8" t="s">
        <v>1061</v>
      </c>
      <c r="G331" s="9">
        <v>21049676.07</v>
      </c>
      <c r="H331" s="9">
        <v>1766710.61</v>
      </c>
      <c r="I331" s="9">
        <v>19282965.460000001</v>
      </c>
    </row>
    <row r="332" spans="1:9" s="2" customFormat="1" ht="19.7" customHeight="1" x14ac:dyDescent="0.2">
      <c r="A332" s="6" t="s">
        <v>962</v>
      </c>
      <c r="B332" s="7" t="s">
        <v>963</v>
      </c>
      <c r="C332" s="8" t="s">
        <v>1933</v>
      </c>
      <c r="D332" s="6" t="s">
        <v>1062</v>
      </c>
      <c r="E332" s="7" t="s">
        <v>1063</v>
      </c>
      <c r="F332" s="8" t="s">
        <v>1064</v>
      </c>
      <c r="G332" s="9">
        <v>27578443.09</v>
      </c>
      <c r="H332" s="9">
        <v>759300</v>
      </c>
      <c r="I332" s="9">
        <v>26819143.09</v>
      </c>
    </row>
    <row r="333" spans="1:9" s="2" customFormat="1" ht="19.7" customHeight="1" x14ac:dyDescent="0.2">
      <c r="A333" s="6" t="s">
        <v>962</v>
      </c>
      <c r="B333" s="7" t="s">
        <v>963</v>
      </c>
      <c r="C333" s="8" t="s">
        <v>1933</v>
      </c>
      <c r="D333" s="6" t="s">
        <v>1065</v>
      </c>
      <c r="E333" s="7" t="s">
        <v>1066</v>
      </c>
      <c r="F333" s="8" t="s">
        <v>1067</v>
      </c>
      <c r="G333" s="9">
        <v>5529155.3200000003</v>
      </c>
      <c r="H333" s="9">
        <v>221027</v>
      </c>
      <c r="I333" s="9">
        <v>5308128.32</v>
      </c>
    </row>
    <row r="334" spans="1:9" s="2" customFormat="1" ht="19.7" customHeight="1" x14ac:dyDescent="0.2">
      <c r="A334" s="6" t="s">
        <v>962</v>
      </c>
      <c r="B334" s="7" t="s">
        <v>963</v>
      </c>
      <c r="C334" s="8" t="s">
        <v>1933</v>
      </c>
      <c r="D334" s="6" t="s">
        <v>1068</v>
      </c>
      <c r="E334" s="7" t="s">
        <v>1069</v>
      </c>
      <c r="F334" s="8" t="s">
        <v>1070</v>
      </c>
      <c r="G334" s="9">
        <v>7731988.5499999998</v>
      </c>
      <c r="H334" s="9">
        <v>204892.4</v>
      </c>
      <c r="I334" s="9">
        <v>7527096.1500000004</v>
      </c>
    </row>
    <row r="335" spans="1:9" s="2" customFormat="1" ht="19.7" customHeight="1" x14ac:dyDescent="0.2">
      <c r="A335" s="6" t="s">
        <v>962</v>
      </c>
      <c r="B335" s="7" t="s">
        <v>963</v>
      </c>
      <c r="C335" s="8" t="s">
        <v>1933</v>
      </c>
      <c r="D335" s="6" t="s">
        <v>1071</v>
      </c>
      <c r="E335" s="7" t="s">
        <v>1072</v>
      </c>
      <c r="F335" s="8" t="s">
        <v>1073</v>
      </c>
      <c r="G335" s="9">
        <v>207771.96</v>
      </c>
      <c r="H335" s="9">
        <v>3107.41</v>
      </c>
      <c r="I335" s="9">
        <v>204664.55</v>
      </c>
    </row>
    <row r="336" spans="1:9" s="2" customFormat="1" ht="19.7" customHeight="1" x14ac:dyDescent="0.2">
      <c r="A336" s="6" t="s">
        <v>962</v>
      </c>
      <c r="B336" s="7" t="s">
        <v>963</v>
      </c>
      <c r="C336" s="8" t="s">
        <v>1933</v>
      </c>
      <c r="D336" s="6" t="s">
        <v>1074</v>
      </c>
      <c r="E336" s="7" t="s">
        <v>1075</v>
      </c>
      <c r="F336" s="8" t="s">
        <v>1076</v>
      </c>
      <c r="G336" s="9">
        <v>1707806.54</v>
      </c>
      <c r="H336" s="9">
        <v>21520.3</v>
      </c>
      <c r="I336" s="9">
        <v>1686286.24</v>
      </c>
    </row>
    <row r="337" spans="1:9" s="2" customFormat="1" ht="19.7" customHeight="1" x14ac:dyDescent="0.2">
      <c r="A337" s="6" t="s">
        <v>962</v>
      </c>
      <c r="B337" s="7" t="s">
        <v>963</v>
      </c>
      <c r="C337" s="8" t="s">
        <v>1933</v>
      </c>
      <c r="D337" s="6" t="s">
        <v>1077</v>
      </c>
      <c r="E337" s="7" t="s">
        <v>1078</v>
      </c>
      <c r="F337" s="8" t="s">
        <v>1079</v>
      </c>
      <c r="G337" s="9">
        <v>2198631.35</v>
      </c>
      <c r="H337" s="9">
        <v>1650825.34</v>
      </c>
      <c r="I337" s="9">
        <v>547806.01</v>
      </c>
    </row>
    <row r="338" spans="1:9" s="2" customFormat="1" ht="19.7" customHeight="1" x14ac:dyDescent="0.2">
      <c r="A338" s="6" t="s">
        <v>962</v>
      </c>
      <c r="B338" s="7" t="s">
        <v>963</v>
      </c>
      <c r="C338" s="8" t="s">
        <v>1933</v>
      </c>
      <c r="D338" s="6" t="s">
        <v>1080</v>
      </c>
      <c r="E338" s="7" t="s">
        <v>1081</v>
      </c>
      <c r="F338" s="8" t="s">
        <v>1082</v>
      </c>
      <c r="G338" s="9">
        <v>34107458.060000002</v>
      </c>
      <c r="H338" s="9">
        <v>1518946.49</v>
      </c>
      <c r="I338" s="9">
        <v>32588511.57</v>
      </c>
    </row>
    <row r="339" spans="1:9" s="2" customFormat="1" ht="19.7" customHeight="1" x14ac:dyDescent="0.2">
      <c r="A339" s="6" t="s">
        <v>962</v>
      </c>
      <c r="B339" s="7" t="s">
        <v>963</v>
      </c>
      <c r="C339" s="8" t="s">
        <v>1933</v>
      </c>
      <c r="D339" s="6" t="s">
        <v>1083</v>
      </c>
      <c r="E339" s="7" t="s">
        <v>1084</v>
      </c>
      <c r="F339" s="8" t="s">
        <v>1085</v>
      </c>
      <c r="G339" s="9">
        <v>173958073.41</v>
      </c>
      <c r="H339" s="9">
        <v>42357071.75</v>
      </c>
      <c r="I339" s="9">
        <v>131601001.66</v>
      </c>
    </row>
    <row r="340" spans="1:9" s="2" customFormat="1" ht="19.7" customHeight="1" x14ac:dyDescent="0.2">
      <c r="A340" s="6" t="s">
        <v>962</v>
      </c>
      <c r="B340" s="7" t="s">
        <v>963</v>
      </c>
      <c r="C340" s="8" t="s">
        <v>1933</v>
      </c>
      <c r="D340" s="6" t="s">
        <v>1086</v>
      </c>
      <c r="E340" s="7" t="s">
        <v>1087</v>
      </c>
      <c r="F340" s="8" t="s">
        <v>1088</v>
      </c>
      <c r="G340" s="9">
        <v>14440975.01</v>
      </c>
      <c r="H340" s="9">
        <v>2281600.14</v>
      </c>
      <c r="I340" s="9">
        <v>12159374.869999999</v>
      </c>
    </row>
    <row r="341" spans="1:9" s="2" customFormat="1" ht="19.7" customHeight="1" x14ac:dyDescent="0.2">
      <c r="A341" s="6" t="s">
        <v>962</v>
      </c>
      <c r="B341" s="7" t="s">
        <v>963</v>
      </c>
      <c r="C341" s="8" t="s">
        <v>1933</v>
      </c>
      <c r="D341" s="6" t="s">
        <v>1089</v>
      </c>
      <c r="E341" s="7" t="s">
        <v>1090</v>
      </c>
      <c r="F341" s="8" t="s">
        <v>1091</v>
      </c>
      <c r="G341" s="9">
        <v>42633468.600000001</v>
      </c>
      <c r="H341" s="9">
        <v>8047541.5</v>
      </c>
      <c r="I341" s="9">
        <v>34585927.100000001</v>
      </c>
    </row>
    <row r="342" spans="1:9" s="2" customFormat="1" ht="19.7" customHeight="1" x14ac:dyDescent="0.2">
      <c r="A342" s="6" t="s">
        <v>962</v>
      </c>
      <c r="B342" s="7" t="s">
        <v>963</v>
      </c>
      <c r="C342" s="8" t="s">
        <v>1933</v>
      </c>
      <c r="D342" s="6" t="s">
        <v>1092</v>
      </c>
      <c r="E342" s="7" t="s">
        <v>1093</v>
      </c>
      <c r="F342" s="8" t="s">
        <v>1094</v>
      </c>
      <c r="G342" s="9">
        <v>16027181</v>
      </c>
      <c r="H342" s="9">
        <v>950718.62</v>
      </c>
      <c r="I342" s="9">
        <v>15076462.380000001</v>
      </c>
    </row>
    <row r="343" spans="1:9" s="2" customFormat="1" ht="19.7" customHeight="1" x14ac:dyDescent="0.2">
      <c r="A343" s="6" t="s">
        <v>962</v>
      </c>
      <c r="B343" s="7" t="s">
        <v>963</v>
      </c>
      <c r="C343" s="8" t="s">
        <v>1933</v>
      </c>
      <c r="D343" s="6" t="s">
        <v>1095</v>
      </c>
      <c r="E343" s="7" t="s">
        <v>1096</v>
      </c>
      <c r="F343" s="8" t="s">
        <v>1097</v>
      </c>
      <c r="G343" s="9">
        <v>26722616.949999999</v>
      </c>
      <c r="H343" s="9">
        <v>5656511.04</v>
      </c>
      <c r="I343" s="9">
        <v>21066105.91</v>
      </c>
    </row>
    <row r="344" spans="1:9" s="2" customFormat="1" ht="19.7" customHeight="1" x14ac:dyDescent="0.2">
      <c r="A344" s="6" t="s">
        <v>962</v>
      </c>
      <c r="B344" s="7" t="s">
        <v>963</v>
      </c>
      <c r="C344" s="8" t="s">
        <v>1933</v>
      </c>
      <c r="D344" s="6" t="s">
        <v>1098</v>
      </c>
      <c r="E344" s="7" t="s">
        <v>1099</v>
      </c>
      <c r="F344" s="8" t="s">
        <v>1100</v>
      </c>
      <c r="G344" s="9">
        <v>12541671.439999999</v>
      </c>
      <c r="H344" s="9">
        <v>519636.84</v>
      </c>
      <c r="I344" s="9">
        <v>12022034.6</v>
      </c>
    </row>
    <row r="345" spans="1:9" s="2" customFormat="1" ht="19.7" customHeight="1" x14ac:dyDescent="0.2">
      <c r="A345" s="6" t="s">
        <v>962</v>
      </c>
      <c r="B345" s="7" t="s">
        <v>963</v>
      </c>
      <c r="C345" s="8" t="s">
        <v>1933</v>
      </c>
      <c r="D345" s="6" t="s">
        <v>1101</v>
      </c>
      <c r="E345" s="7" t="s">
        <v>1102</v>
      </c>
      <c r="F345" s="8" t="s">
        <v>1103</v>
      </c>
      <c r="G345" s="9">
        <v>251808.52</v>
      </c>
      <c r="H345" s="9">
        <v>3515876.19</v>
      </c>
      <c r="I345" s="9">
        <v>-3264067.67</v>
      </c>
    </row>
    <row r="346" spans="1:9" s="2" customFormat="1" ht="19.7" customHeight="1" x14ac:dyDescent="0.2">
      <c r="A346" s="6" t="s">
        <v>962</v>
      </c>
      <c r="B346" s="7" t="s">
        <v>963</v>
      </c>
      <c r="C346" s="8" t="s">
        <v>1933</v>
      </c>
      <c r="D346" s="6" t="s">
        <v>1104</v>
      </c>
      <c r="E346" s="7" t="s">
        <v>1105</v>
      </c>
      <c r="F346" s="8" t="s">
        <v>1106</v>
      </c>
      <c r="G346" s="9">
        <v>38376763.829999998</v>
      </c>
      <c r="H346" s="9">
        <v>2495458.7999999998</v>
      </c>
      <c r="I346" s="9">
        <v>35881305.030000001</v>
      </c>
    </row>
    <row r="347" spans="1:9" s="2" customFormat="1" ht="19.7" customHeight="1" x14ac:dyDescent="0.2">
      <c r="A347" s="6" t="s">
        <v>1107</v>
      </c>
      <c r="B347" s="7" t="s">
        <v>1108</v>
      </c>
      <c r="C347" s="8" t="s">
        <v>1934</v>
      </c>
      <c r="D347" s="6" t="s">
        <v>1109</v>
      </c>
      <c r="E347" s="7" t="s">
        <v>1110</v>
      </c>
      <c r="F347" s="8" t="s">
        <v>1111</v>
      </c>
      <c r="G347" s="9">
        <v>138232616.81</v>
      </c>
      <c r="H347" s="9">
        <v>2139475.89</v>
      </c>
      <c r="I347" s="9">
        <v>136093140.91999999</v>
      </c>
    </row>
    <row r="348" spans="1:9" s="2" customFormat="1" ht="19.7" customHeight="1" x14ac:dyDescent="0.2">
      <c r="A348" s="6" t="s">
        <v>1107</v>
      </c>
      <c r="B348" s="7" t="s">
        <v>1108</v>
      </c>
      <c r="C348" s="8" t="s">
        <v>1934</v>
      </c>
      <c r="D348" s="6" t="s">
        <v>1112</v>
      </c>
      <c r="E348" s="7" t="s">
        <v>1113</v>
      </c>
      <c r="F348" s="8" t="s">
        <v>1114</v>
      </c>
      <c r="G348" s="9">
        <v>44009631.659999996</v>
      </c>
      <c r="H348" s="9">
        <v>1153837.55</v>
      </c>
      <c r="I348" s="9">
        <v>42855794.110000104</v>
      </c>
    </row>
    <row r="349" spans="1:9" s="2" customFormat="1" ht="19.7" customHeight="1" x14ac:dyDescent="0.2">
      <c r="A349" s="6" t="s">
        <v>1107</v>
      </c>
      <c r="B349" s="7" t="s">
        <v>1108</v>
      </c>
      <c r="C349" s="8" t="s">
        <v>1934</v>
      </c>
      <c r="D349" s="6" t="s">
        <v>1115</v>
      </c>
      <c r="E349" s="7" t="s">
        <v>1116</v>
      </c>
      <c r="F349" s="8" t="s">
        <v>1117</v>
      </c>
      <c r="G349" s="9">
        <v>1966467.81</v>
      </c>
      <c r="H349" s="9">
        <v>15553.61</v>
      </c>
      <c r="I349" s="9">
        <v>1950914.2</v>
      </c>
    </row>
    <row r="350" spans="1:9" s="2" customFormat="1" ht="19.7" customHeight="1" x14ac:dyDescent="0.2">
      <c r="A350" s="6" t="s">
        <v>1107</v>
      </c>
      <c r="B350" s="7" t="s">
        <v>1108</v>
      </c>
      <c r="C350" s="8" t="s">
        <v>1934</v>
      </c>
      <c r="D350" s="6" t="s">
        <v>1118</v>
      </c>
      <c r="E350" s="7" t="s">
        <v>1119</v>
      </c>
      <c r="F350" s="8" t="s">
        <v>1120</v>
      </c>
      <c r="G350" s="9">
        <v>933116.14</v>
      </c>
      <c r="H350" s="9">
        <v>224171.98</v>
      </c>
      <c r="I350" s="9">
        <v>708944.16</v>
      </c>
    </row>
    <row r="351" spans="1:9" s="2" customFormat="1" ht="19.7" customHeight="1" x14ac:dyDescent="0.2">
      <c r="A351" s="6" t="s">
        <v>1107</v>
      </c>
      <c r="B351" s="7" t="s">
        <v>1108</v>
      </c>
      <c r="C351" s="8" t="s">
        <v>1934</v>
      </c>
      <c r="D351" s="6" t="s">
        <v>1121</v>
      </c>
      <c r="E351" s="7" t="s">
        <v>1122</v>
      </c>
      <c r="F351" s="8" t="s">
        <v>1123</v>
      </c>
      <c r="G351" s="9">
        <v>629204.07999999996</v>
      </c>
      <c r="H351" s="9">
        <v>24965.599999999999</v>
      </c>
      <c r="I351" s="9">
        <v>604238.48</v>
      </c>
    </row>
    <row r="352" spans="1:9" s="2" customFormat="1" ht="19.7" customHeight="1" x14ac:dyDescent="0.2">
      <c r="A352" s="6" t="s">
        <v>1107</v>
      </c>
      <c r="B352" s="7" t="s">
        <v>1108</v>
      </c>
      <c r="C352" s="8" t="s">
        <v>1934</v>
      </c>
      <c r="D352" s="6" t="s">
        <v>1124</v>
      </c>
      <c r="E352" s="7" t="s">
        <v>1125</v>
      </c>
      <c r="F352" s="8" t="s">
        <v>1126</v>
      </c>
      <c r="G352" s="9">
        <v>224724.51</v>
      </c>
      <c r="H352" s="9">
        <v>17248.439999999999</v>
      </c>
      <c r="I352" s="9">
        <v>207476.07</v>
      </c>
    </row>
    <row r="353" spans="1:9" s="2" customFormat="1" ht="19.7" customHeight="1" x14ac:dyDescent="0.2">
      <c r="A353" s="6" t="s">
        <v>1107</v>
      </c>
      <c r="B353" s="7" t="s">
        <v>1108</v>
      </c>
      <c r="C353" s="8" t="s">
        <v>1934</v>
      </c>
      <c r="D353" s="6" t="s">
        <v>1127</v>
      </c>
      <c r="E353" s="7" t="s">
        <v>1128</v>
      </c>
      <c r="F353" s="8" t="s">
        <v>1129</v>
      </c>
      <c r="G353" s="9">
        <v>1530056.42</v>
      </c>
      <c r="H353" s="9">
        <v>208964.52</v>
      </c>
      <c r="I353" s="9">
        <v>1321091.8999999999</v>
      </c>
    </row>
    <row r="354" spans="1:9" s="2" customFormat="1" ht="19.7" customHeight="1" x14ac:dyDescent="0.2">
      <c r="A354" s="6" t="s">
        <v>1107</v>
      </c>
      <c r="B354" s="7" t="s">
        <v>1108</v>
      </c>
      <c r="C354" s="8" t="s">
        <v>1934</v>
      </c>
      <c r="D354" s="6" t="s">
        <v>1130</v>
      </c>
      <c r="E354" s="7" t="s">
        <v>1131</v>
      </c>
      <c r="F354" s="8" t="s">
        <v>1132</v>
      </c>
      <c r="G354" s="9">
        <v>265412.59000000003</v>
      </c>
      <c r="H354" s="9">
        <v>4380.17</v>
      </c>
      <c r="I354" s="9">
        <v>261032.42</v>
      </c>
    </row>
    <row r="355" spans="1:9" s="2" customFormat="1" ht="19.7" customHeight="1" x14ac:dyDescent="0.2">
      <c r="A355" s="6" t="s">
        <v>1107</v>
      </c>
      <c r="B355" s="7" t="s">
        <v>1108</v>
      </c>
      <c r="C355" s="8" t="s">
        <v>1934</v>
      </c>
      <c r="D355" s="6" t="s">
        <v>1133</v>
      </c>
      <c r="E355" s="7" t="s">
        <v>1134</v>
      </c>
      <c r="F355" s="8" t="s">
        <v>1135</v>
      </c>
      <c r="G355" s="9">
        <v>1975145.25</v>
      </c>
      <c r="H355" s="9">
        <v>114536.18</v>
      </c>
      <c r="I355" s="9">
        <v>1860609.07</v>
      </c>
    </row>
    <row r="356" spans="1:9" s="2" customFormat="1" ht="19.7" customHeight="1" x14ac:dyDescent="0.2">
      <c r="A356" s="6" t="s">
        <v>1107</v>
      </c>
      <c r="B356" s="7" t="s">
        <v>1108</v>
      </c>
      <c r="C356" s="8" t="s">
        <v>1934</v>
      </c>
      <c r="D356" s="6" t="s">
        <v>1136</v>
      </c>
      <c r="E356" s="7" t="s">
        <v>1137</v>
      </c>
      <c r="F356" s="8" t="s">
        <v>1138</v>
      </c>
      <c r="G356" s="9">
        <v>139452259.75</v>
      </c>
      <c r="H356" s="9">
        <v>216474.95</v>
      </c>
      <c r="I356" s="9">
        <v>139235784.80000001</v>
      </c>
    </row>
    <row r="357" spans="1:9" s="2" customFormat="1" ht="19.7" customHeight="1" x14ac:dyDescent="0.2">
      <c r="A357" s="6" t="s">
        <v>1107</v>
      </c>
      <c r="B357" s="7" t="s">
        <v>1108</v>
      </c>
      <c r="C357" s="8" t="s">
        <v>1934</v>
      </c>
      <c r="D357" s="6" t="s">
        <v>1139</v>
      </c>
      <c r="E357" s="7" t="s">
        <v>1140</v>
      </c>
      <c r="F357" s="8" t="s">
        <v>1141</v>
      </c>
      <c r="G357" s="9">
        <v>5792945.5499999998</v>
      </c>
      <c r="H357" s="9">
        <v>59548.1</v>
      </c>
      <c r="I357" s="9">
        <v>5733397.4500000002</v>
      </c>
    </row>
    <row r="358" spans="1:9" s="2" customFormat="1" ht="19.7" customHeight="1" x14ac:dyDescent="0.2">
      <c r="A358" s="6" t="s">
        <v>1107</v>
      </c>
      <c r="B358" s="7" t="s">
        <v>1108</v>
      </c>
      <c r="C358" s="8" t="s">
        <v>1934</v>
      </c>
      <c r="D358" s="6" t="s">
        <v>1142</v>
      </c>
      <c r="E358" s="7" t="s">
        <v>1143</v>
      </c>
      <c r="F358" s="8" t="s">
        <v>1144</v>
      </c>
      <c r="G358" s="9">
        <v>3884140.35</v>
      </c>
      <c r="H358" s="9">
        <v>221588.12</v>
      </c>
      <c r="I358" s="9">
        <v>3662552.23</v>
      </c>
    </row>
    <row r="359" spans="1:9" s="2" customFormat="1" ht="19.7" customHeight="1" x14ac:dyDescent="0.2">
      <c r="A359" s="6" t="s">
        <v>1107</v>
      </c>
      <c r="B359" s="7" t="s">
        <v>1108</v>
      </c>
      <c r="C359" s="8" t="s">
        <v>1934</v>
      </c>
      <c r="D359" s="6" t="s">
        <v>1145</v>
      </c>
      <c r="E359" s="7" t="s">
        <v>1146</v>
      </c>
      <c r="F359" s="8" t="s">
        <v>1147</v>
      </c>
      <c r="G359" s="9">
        <v>1004369.69</v>
      </c>
      <c r="H359" s="9">
        <v>64791.02</v>
      </c>
      <c r="I359" s="9">
        <v>939578.67</v>
      </c>
    </row>
    <row r="360" spans="1:9" s="2" customFormat="1" ht="19.7" customHeight="1" x14ac:dyDescent="0.2">
      <c r="A360" s="6" t="s">
        <v>1107</v>
      </c>
      <c r="B360" s="7" t="s">
        <v>1108</v>
      </c>
      <c r="C360" s="8" t="s">
        <v>1934</v>
      </c>
      <c r="D360" s="6" t="s">
        <v>1148</v>
      </c>
      <c r="E360" s="7" t="s">
        <v>1149</v>
      </c>
      <c r="F360" s="8" t="s">
        <v>1150</v>
      </c>
      <c r="G360" s="9">
        <v>3166412.96</v>
      </c>
      <c r="H360" s="9">
        <v>140270.75</v>
      </c>
      <c r="I360" s="9">
        <v>3026142.21</v>
      </c>
    </row>
    <row r="361" spans="1:9" s="2" customFormat="1" ht="19.7" customHeight="1" x14ac:dyDescent="0.2">
      <c r="A361" s="6" t="s">
        <v>1107</v>
      </c>
      <c r="B361" s="7" t="s">
        <v>1108</v>
      </c>
      <c r="C361" s="8" t="s">
        <v>1934</v>
      </c>
      <c r="D361" s="6" t="s">
        <v>1151</v>
      </c>
      <c r="E361" s="7" t="s">
        <v>1152</v>
      </c>
      <c r="F361" s="8" t="s">
        <v>1153</v>
      </c>
      <c r="G361" s="9">
        <v>12527298.699999999</v>
      </c>
      <c r="H361" s="9">
        <v>153528.79</v>
      </c>
      <c r="I361" s="9">
        <v>12373769.91</v>
      </c>
    </row>
    <row r="362" spans="1:9" s="2" customFormat="1" ht="19.7" customHeight="1" x14ac:dyDescent="0.2">
      <c r="A362" s="6" t="s">
        <v>1107</v>
      </c>
      <c r="B362" s="7" t="s">
        <v>1108</v>
      </c>
      <c r="C362" s="8" t="s">
        <v>1934</v>
      </c>
      <c r="D362" s="6" t="s">
        <v>1154</v>
      </c>
      <c r="E362" s="7" t="s">
        <v>1155</v>
      </c>
      <c r="F362" s="8" t="s">
        <v>1156</v>
      </c>
      <c r="G362" s="9">
        <v>4987226.32</v>
      </c>
      <c r="H362" s="9">
        <v>53913.29</v>
      </c>
      <c r="I362" s="9">
        <v>4933313.03</v>
      </c>
    </row>
    <row r="363" spans="1:9" s="2" customFormat="1" ht="19.7" customHeight="1" x14ac:dyDescent="0.2">
      <c r="A363" s="6" t="s">
        <v>1107</v>
      </c>
      <c r="B363" s="7" t="s">
        <v>1108</v>
      </c>
      <c r="C363" s="8" t="s">
        <v>1934</v>
      </c>
      <c r="D363" s="6" t="s">
        <v>1157</v>
      </c>
      <c r="E363" s="7" t="s">
        <v>1158</v>
      </c>
      <c r="F363" s="8" t="s">
        <v>1159</v>
      </c>
      <c r="G363" s="9">
        <v>4444341.6100000003</v>
      </c>
      <c r="H363" s="9">
        <v>883797.29</v>
      </c>
      <c r="I363" s="9">
        <v>3560544.32</v>
      </c>
    </row>
    <row r="364" spans="1:9" s="2" customFormat="1" ht="19.7" customHeight="1" x14ac:dyDescent="0.2">
      <c r="A364" s="6" t="s">
        <v>1107</v>
      </c>
      <c r="B364" s="7" t="s">
        <v>1108</v>
      </c>
      <c r="C364" s="8" t="s">
        <v>1934</v>
      </c>
      <c r="D364" s="6" t="s">
        <v>1160</v>
      </c>
      <c r="E364" s="7" t="s">
        <v>1161</v>
      </c>
      <c r="F364" s="8" t="s">
        <v>1162</v>
      </c>
      <c r="G364" s="9">
        <v>9564647.75</v>
      </c>
      <c r="H364" s="9">
        <v>165848.43</v>
      </c>
      <c r="I364" s="9">
        <v>9398799.3200000003</v>
      </c>
    </row>
    <row r="365" spans="1:9" s="2" customFormat="1" ht="19.7" customHeight="1" x14ac:dyDescent="0.2">
      <c r="A365" s="6" t="s">
        <v>1107</v>
      </c>
      <c r="B365" s="7" t="s">
        <v>1108</v>
      </c>
      <c r="C365" s="8" t="s">
        <v>1934</v>
      </c>
      <c r="D365" s="6" t="s">
        <v>1163</v>
      </c>
      <c r="E365" s="7" t="s">
        <v>1164</v>
      </c>
      <c r="F365" s="8" t="s">
        <v>1165</v>
      </c>
      <c r="G365" s="9">
        <v>1485311.63</v>
      </c>
      <c r="H365" s="9">
        <v>55836.87</v>
      </c>
      <c r="I365" s="9">
        <v>1429474.76</v>
      </c>
    </row>
    <row r="366" spans="1:9" s="2" customFormat="1" ht="19.7" customHeight="1" x14ac:dyDescent="0.2">
      <c r="A366" s="6" t="s">
        <v>1107</v>
      </c>
      <c r="B366" s="7" t="s">
        <v>1108</v>
      </c>
      <c r="C366" s="8" t="s">
        <v>1934</v>
      </c>
      <c r="D366" s="6" t="s">
        <v>1166</v>
      </c>
      <c r="E366" s="7" t="s">
        <v>1167</v>
      </c>
      <c r="F366" s="8" t="s">
        <v>1168</v>
      </c>
      <c r="G366" s="9">
        <v>1513478.88</v>
      </c>
      <c r="H366" s="9">
        <v>5903.68</v>
      </c>
      <c r="I366" s="9">
        <v>1507575.2</v>
      </c>
    </row>
    <row r="367" spans="1:9" s="2" customFormat="1" ht="19.7" customHeight="1" x14ac:dyDescent="0.2">
      <c r="A367" s="6" t="s">
        <v>1107</v>
      </c>
      <c r="B367" s="7" t="s">
        <v>1108</v>
      </c>
      <c r="C367" s="8" t="s">
        <v>1934</v>
      </c>
      <c r="D367" s="6" t="s">
        <v>1169</v>
      </c>
      <c r="E367" s="7" t="s">
        <v>1170</v>
      </c>
      <c r="F367" s="8" t="s">
        <v>1171</v>
      </c>
      <c r="G367" s="9">
        <v>141910.35999999999</v>
      </c>
      <c r="H367" s="9">
        <v>9012.18</v>
      </c>
      <c r="I367" s="9">
        <v>132898.18</v>
      </c>
    </row>
    <row r="368" spans="1:9" s="2" customFormat="1" ht="19.7" customHeight="1" x14ac:dyDescent="0.2">
      <c r="A368" s="6" t="s">
        <v>1107</v>
      </c>
      <c r="B368" s="7" t="s">
        <v>1108</v>
      </c>
      <c r="C368" s="8" t="s">
        <v>1934</v>
      </c>
      <c r="D368" s="6" t="s">
        <v>1172</v>
      </c>
      <c r="E368" s="7" t="s">
        <v>1173</v>
      </c>
      <c r="F368" s="8" t="s">
        <v>1174</v>
      </c>
      <c r="G368" s="9">
        <v>7191363.3499999996</v>
      </c>
      <c r="H368" s="9">
        <v>201148.24</v>
      </c>
      <c r="I368" s="9">
        <v>6990215.1100000003</v>
      </c>
    </row>
    <row r="369" spans="1:9" s="2" customFormat="1" ht="19.7" customHeight="1" x14ac:dyDescent="0.2">
      <c r="A369" s="6" t="s">
        <v>1107</v>
      </c>
      <c r="B369" s="7" t="s">
        <v>1108</v>
      </c>
      <c r="C369" s="8" t="s">
        <v>1934</v>
      </c>
      <c r="D369" s="6" t="s">
        <v>1175</v>
      </c>
      <c r="E369" s="7" t="s">
        <v>1176</v>
      </c>
      <c r="F369" s="8" t="s">
        <v>1177</v>
      </c>
      <c r="G369" s="9">
        <v>2005940.8</v>
      </c>
      <c r="H369" s="9">
        <v>4932.8100000000004</v>
      </c>
      <c r="I369" s="9">
        <v>2001007.99</v>
      </c>
    </row>
    <row r="370" spans="1:9" s="2" customFormat="1" ht="19.7" customHeight="1" x14ac:dyDescent="0.2">
      <c r="A370" s="6" t="s">
        <v>1107</v>
      </c>
      <c r="B370" s="7" t="s">
        <v>1108</v>
      </c>
      <c r="C370" s="8" t="s">
        <v>1934</v>
      </c>
      <c r="D370" s="6" t="s">
        <v>1178</v>
      </c>
      <c r="E370" s="7" t="s">
        <v>1179</v>
      </c>
      <c r="F370" s="8" t="s">
        <v>1180</v>
      </c>
      <c r="G370" s="9">
        <v>28249328.399999999</v>
      </c>
      <c r="H370" s="9">
        <v>592299.79</v>
      </c>
      <c r="I370" s="9">
        <v>27657028.609999999</v>
      </c>
    </row>
    <row r="371" spans="1:9" s="2" customFormat="1" ht="19.7" customHeight="1" x14ac:dyDescent="0.2">
      <c r="A371" s="6" t="s">
        <v>1107</v>
      </c>
      <c r="B371" s="7" t="s">
        <v>1108</v>
      </c>
      <c r="C371" s="8" t="s">
        <v>1934</v>
      </c>
      <c r="D371" s="6" t="s">
        <v>1181</v>
      </c>
      <c r="E371" s="7" t="s">
        <v>1182</v>
      </c>
      <c r="F371" s="8" t="s">
        <v>1183</v>
      </c>
      <c r="G371" s="9">
        <v>9998793.3200000003</v>
      </c>
      <c r="H371" s="9">
        <v>60581.38</v>
      </c>
      <c r="I371" s="9">
        <v>9938211.9399999995</v>
      </c>
    </row>
    <row r="372" spans="1:9" s="2" customFormat="1" ht="19.7" customHeight="1" x14ac:dyDescent="0.2">
      <c r="A372" s="6" t="s">
        <v>1107</v>
      </c>
      <c r="B372" s="7" t="s">
        <v>1108</v>
      </c>
      <c r="C372" s="8" t="s">
        <v>1934</v>
      </c>
      <c r="D372" s="6" t="s">
        <v>1184</v>
      </c>
      <c r="E372" s="7" t="s">
        <v>1185</v>
      </c>
      <c r="F372" s="8" t="s">
        <v>1186</v>
      </c>
      <c r="G372" s="9">
        <v>6044968.79</v>
      </c>
      <c r="H372" s="9">
        <v>367974.9</v>
      </c>
      <c r="I372" s="9">
        <v>5676993.8899999997</v>
      </c>
    </row>
    <row r="373" spans="1:9" s="2" customFormat="1" ht="19.7" customHeight="1" x14ac:dyDescent="0.2">
      <c r="A373" s="6" t="s">
        <v>1107</v>
      </c>
      <c r="B373" s="7" t="s">
        <v>1108</v>
      </c>
      <c r="C373" s="8" t="s">
        <v>1934</v>
      </c>
      <c r="D373" s="6" t="s">
        <v>1187</v>
      </c>
      <c r="E373" s="7" t="s">
        <v>1188</v>
      </c>
      <c r="F373" s="8" t="s">
        <v>1189</v>
      </c>
      <c r="G373" s="9">
        <v>1343017.72</v>
      </c>
      <c r="H373" s="9">
        <v>180226.74</v>
      </c>
      <c r="I373" s="9">
        <v>1162790.98</v>
      </c>
    </row>
    <row r="374" spans="1:9" s="2" customFormat="1" ht="19.7" customHeight="1" x14ac:dyDescent="0.2">
      <c r="A374" s="6" t="s">
        <v>1107</v>
      </c>
      <c r="B374" s="7" t="s">
        <v>1108</v>
      </c>
      <c r="C374" s="8" t="s">
        <v>1934</v>
      </c>
      <c r="D374" s="6" t="s">
        <v>1190</v>
      </c>
      <c r="E374" s="7" t="s">
        <v>1191</v>
      </c>
      <c r="F374" s="8" t="s">
        <v>1192</v>
      </c>
      <c r="G374" s="9">
        <v>8782420.7699999996</v>
      </c>
      <c r="H374" s="9">
        <v>318715.65999999997</v>
      </c>
      <c r="I374" s="9">
        <v>8463705.1099999994</v>
      </c>
    </row>
    <row r="375" spans="1:9" s="2" customFormat="1" ht="19.7" customHeight="1" x14ac:dyDescent="0.2">
      <c r="A375" s="6" t="s">
        <v>1107</v>
      </c>
      <c r="B375" s="7" t="s">
        <v>1108</v>
      </c>
      <c r="C375" s="8" t="s">
        <v>1934</v>
      </c>
      <c r="D375" s="6" t="s">
        <v>1193</v>
      </c>
      <c r="E375" s="7" t="s">
        <v>1194</v>
      </c>
      <c r="F375" s="8" t="s">
        <v>1195</v>
      </c>
      <c r="G375" s="9">
        <v>2941819.76</v>
      </c>
      <c r="H375" s="9">
        <v>111223.66</v>
      </c>
      <c r="I375" s="9">
        <v>2830596.1</v>
      </c>
    </row>
    <row r="376" spans="1:9" s="2" customFormat="1" ht="19.7" customHeight="1" x14ac:dyDescent="0.2">
      <c r="A376" s="6" t="s">
        <v>1107</v>
      </c>
      <c r="B376" s="7" t="s">
        <v>1108</v>
      </c>
      <c r="C376" s="8" t="s">
        <v>1934</v>
      </c>
      <c r="D376" s="6" t="s">
        <v>1196</v>
      </c>
      <c r="E376" s="7" t="s">
        <v>1197</v>
      </c>
      <c r="F376" s="8" t="s">
        <v>1198</v>
      </c>
      <c r="G376" s="9">
        <v>4725731.46</v>
      </c>
      <c r="H376" s="9">
        <v>100907.72</v>
      </c>
      <c r="I376" s="9">
        <v>4624823.74</v>
      </c>
    </row>
    <row r="377" spans="1:9" s="2" customFormat="1" ht="19.7" customHeight="1" x14ac:dyDescent="0.2">
      <c r="A377" s="6" t="s">
        <v>1107</v>
      </c>
      <c r="B377" s="7" t="s">
        <v>1108</v>
      </c>
      <c r="C377" s="8" t="s">
        <v>1934</v>
      </c>
      <c r="D377" s="6" t="s">
        <v>1199</v>
      </c>
      <c r="E377" s="7" t="s">
        <v>1200</v>
      </c>
      <c r="F377" s="8" t="s">
        <v>1201</v>
      </c>
      <c r="G377" s="9">
        <v>11526810.23</v>
      </c>
      <c r="H377" s="9">
        <v>994439.00000000105</v>
      </c>
      <c r="I377" s="9">
        <v>10532371.23</v>
      </c>
    </row>
    <row r="378" spans="1:9" s="2" customFormat="1" ht="19.7" customHeight="1" x14ac:dyDescent="0.2">
      <c r="A378" s="6" t="s">
        <v>1107</v>
      </c>
      <c r="B378" s="7" t="s">
        <v>1108</v>
      </c>
      <c r="C378" s="8" t="s">
        <v>1934</v>
      </c>
      <c r="D378" s="6" t="s">
        <v>1202</v>
      </c>
      <c r="E378" s="7" t="s">
        <v>1203</v>
      </c>
      <c r="F378" s="8" t="s">
        <v>1204</v>
      </c>
      <c r="G378" s="9">
        <v>3888303.93</v>
      </c>
      <c r="H378" s="9">
        <v>53299.51</v>
      </c>
      <c r="I378" s="9">
        <v>3835004.42</v>
      </c>
    </row>
    <row r="379" spans="1:9" s="2" customFormat="1" ht="19.7" customHeight="1" x14ac:dyDescent="0.2">
      <c r="A379" s="6" t="s">
        <v>1107</v>
      </c>
      <c r="B379" s="7" t="s">
        <v>1108</v>
      </c>
      <c r="C379" s="8" t="s">
        <v>1934</v>
      </c>
      <c r="D379" s="6" t="s">
        <v>1205</v>
      </c>
      <c r="E379" s="7" t="s">
        <v>1206</v>
      </c>
      <c r="F379" s="8" t="s">
        <v>1207</v>
      </c>
      <c r="G379" s="9">
        <v>533259.26</v>
      </c>
      <c r="H379" s="9">
        <v>85621.91</v>
      </c>
      <c r="I379" s="9">
        <v>447637.35</v>
      </c>
    </row>
    <row r="380" spans="1:9" s="2" customFormat="1" ht="19.7" customHeight="1" x14ac:dyDescent="0.2">
      <c r="A380" s="6" t="s">
        <v>1107</v>
      </c>
      <c r="B380" s="7" t="s">
        <v>1108</v>
      </c>
      <c r="C380" s="8" t="s">
        <v>1934</v>
      </c>
      <c r="D380" s="6" t="s">
        <v>1208</v>
      </c>
      <c r="E380" s="7" t="s">
        <v>1209</v>
      </c>
      <c r="F380" s="8" t="s">
        <v>1210</v>
      </c>
      <c r="G380" s="9">
        <v>410531.14</v>
      </c>
      <c r="H380" s="9">
        <v>21991.439999999999</v>
      </c>
      <c r="I380" s="9">
        <v>388539.7</v>
      </c>
    </row>
    <row r="381" spans="1:9" s="2" customFormat="1" ht="19.7" customHeight="1" x14ac:dyDescent="0.2">
      <c r="A381" s="6" t="s">
        <v>1107</v>
      </c>
      <c r="B381" s="7" t="s">
        <v>1108</v>
      </c>
      <c r="C381" s="8" t="s">
        <v>1934</v>
      </c>
      <c r="D381" s="6" t="s">
        <v>1211</v>
      </c>
      <c r="E381" s="7" t="s">
        <v>1212</v>
      </c>
      <c r="F381" s="8" t="s">
        <v>1213</v>
      </c>
      <c r="G381" s="9">
        <v>543454.43999999994</v>
      </c>
      <c r="H381" s="9">
        <v>43628.97</v>
      </c>
      <c r="I381" s="9">
        <v>499825.47</v>
      </c>
    </row>
    <row r="382" spans="1:9" s="2" customFormat="1" ht="19.7" customHeight="1" x14ac:dyDescent="0.2">
      <c r="A382" s="6" t="s">
        <v>1107</v>
      </c>
      <c r="B382" s="7" t="s">
        <v>1108</v>
      </c>
      <c r="C382" s="8" t="s">
        <v>1934</v>
      </c>
      <c r="D382" s="6" t="s">
        <v>1214</v>
      </c>
      <c r="E382" s="7" t="s">
        <v>1215</v>
      </c>
      <c r="F382" s="8" t="s">
        <v>1216</v>
      </c>
      <c r="G382" s="9">
        <v>12282086.189999999</v>
      </c>
      <c r="H382" s="9">
        <v>1370561.2</v>
      </c>
      <c r="I382" s="9">
        <v>10911524.99</v>
      </c>
    </row>
    <row r="383" spans="1:9" s="2" customFormat="1" ht="19.7" customHeight="1" x14ac:dyDescent="0.2">
      <c r="A383" s="6" t="s">
        <v>1107</v>
      </c>
      <c r="B383" s="7" t="s">
        <v>1108</v>
      </c>
      <c r="C383" s="8" t="s">
        <v>1934</v>
      </c>
      <c r="D383" s="6" t="s">
        <v>1217</v>
      </c>
      <c r="E383" s="7" t="s">
        <v>1218</v>
      </c>
      <c r="F383" s="8" t="s">
        <v>1219</v>
      </c>
      <c r="G383" s="9">
        <v>5204216.47</v>
      </c>
      <c r="H383" s="9">
        <v>235680.51</v>
      </c>
      <c r="I383" s="9">
        <v>4968535.96</v>
      </c>
    </row>
    <row r="384" spans="1:9" s="2" customFormat="1" ht="19.7" customHeight="1" x14ac:dyDescent="0.2">
      <c r="A384" s="6" t="s">
        <v>1220</v>
      </c>
      <c r="B384" s="7" t="s">
        <v>1221</v>
      </c>
      <c r="C384" s="8" t="s">
        <v>1935</v>
      </c>
      <c r="D384" s="6" t="s">
        <v>1222</v>
      </c>
      <c r="E384" s="7" t="s">
        <v>1223</v>
      </c>
      <c r="F384" s="8" t="s">
        <v>1224</v>
      </c>
      <c r="G384" s="9">
        <v>2384140.2000000002</v>
      </c>
      <c r="H384" s="9">
        <v>9194283.7300000004</v>
      </c>
      <c r="I384" s="9">
        <v>-6810143.5300000003</v>
      </c>
    </row>
    <row r="385" spans="1:9" s="2" customFormat="1" ht="19.7" customHeight="1" x14ac:dyDescent="0.2">
      <c r="A385" s="6" t="s">
        <v>1220</v>
      </c>
      <c r="B385" s="7" t="s">
        <v>1221</v>
      </c>
      <c r="C385" s="8" t="s">
        <v>1935</v>
      </c>
      <c r="D385" s="6" t="s">
        <v>1225</v>
      </c>
      <c r="E385" s="7" t="s">
        <v>1226</v>
      </c>
      <c r="F385" s="8" t="s">
        <v>1227</v>
      </c>
      <c r="G385" s="9">
        <v>138092.67000000001</v>
      </c>
      <c r="H385" s="9">
        <v>60328144.43</v>
      </c>
      <c r="I385" s="9">
        <v>-60190051.759999998</v>
      </c>
    </row>
    <row r="386" spans="1:9" s="2" customFormat="1" ht="19.7" customHeight="1" x14ac:dyDescent="0.2">
      <c r="A386" s="6" t="s">
        <v>1220</v>
      </c>
      <c r="B386" s="7" t="s">
        <v>1221</v>
      </c>
      <c r="C386" s="8" t="s">
        <v>1935</v>
      </c>
      <c r="D386" s="6" t="s">
        <v>1228</v>
      </c>
      <c r="E386" s="7" t="s">
        <v>1229</v>
      </c>
      <c r="F386" s="8" t="s">
        <v>1230</v>
      </c>
      <c r="G386" s="9">
        <v>848243.93</v>
      </c>
      <c r="H386" s="9">
        <v>14944117.66</v>
      </c>
      <c r="I386" s="9">
        <v>-14095873.73</v>
      </c>
    </row>
    <row r="387" spans="1:9" s="2" customFormat="1" ht="19.7" customHeight="1" x14ac:dyDescent="0.2">
      <c r="A387" s="6" t="s">
        <v>1220</v>
      </c>
      <c r="B387" s="7" t="s">
        <v>1221</v>
      </c>
      <c r="C387" s="8" t="s">
        <v>1935</v>
      </c>
      <c r="D387" s="6" t="s">
        <v>1231</v>
      </c>
      <c r="E387" s="7" t="s">
        <v>1232</v>
      </c>
      <c r="F387" s="8" t="s">
        <v>1233</v>
      </c>
      <c r="G387" s="9">
        <v>140092.42000000001</v>
      </c>
      <c r="H387" s="9">
        <v>36579.050000000003</v>
      </c>
      <c r="I387" s="9">
        <v>103513.37</v>
      </c>
    </row>
    <row r="388" spans="1:9" s="2" customFormat="1" ht="19.7" customHeight="1" x14ac:dyDescent="0.2">
      <c r="A388" s="6" t="s">
        <v>1220</v>
      </c>
      <c r="B388" s="7" t="s">
        <v>1221</v>
      </c>
      <c r="C388" s="8" t="s">
        <v>1935</v>
      </c>
      <c r="D388" s="6" t="s">
        <v>1234</v>
      </c>
      <c r="E388" s="7" t="s">
        <v>1235</v>
      </c>
      <c r="F388" s="8" t="s">
        <v>1236</v>
      </c>
      <c r="G388" s="9">
        <v>523264.35</v>
      </c>
      <c r="H388" s="9">
        <v>788617.14</v>
      </c>
      <c r="I388" s="9">
        <v>-265352.78999999998</v>
      </c>
    </row>
    <row r="389" spans="1:9" s="2" customFormat="1" ht="19.7" customHeight="1" x14ac:dyDescent="0.2">
      <c r="A389" s="6" t="s">
        <v>1220</v>
      </c>
      <c r="B389" s="7" t="s">
        <v>1221</v>
      </c>
      <c r="C389" s="8" t="s">
        <v>1935</v>
      </c>
      <c r="D389" s="6" t="s">
        <v>1237</v>
      </c>
      <c r="E389" s="7" t="s">
        <v>1238</v>
      </c>
      <c r="F389" s="8" t="s">
        <v>1239</v>
      </c>
      <c r="G389" s="9">
        <v>32322815.280000001</v>
      </c>
      <c r="H389" s="9">
        <v>22479945.220000099</v>
      </c>
      <c r="I389" s="9">
        <v>9842870.0600000005</v>
      </c>
    </row>
    <row r="390" spans="1:9" s="2" customFormat="1" ht="19.7" customHeight="1" x14ac:dyDescent="0.2">
      <c r="A390" s="6" t="s">
        <v>1220</v>
      </c>
      <c r="B390" s="7" t="s">
        <v>1221</v>
      </c>
      <c r="C390" s="8" t="s">
        <v>1935</v>
      </c>
      <c r="D390" s="6" t="s">
        <v>1240</v>
      </c>
      <c r="E390" s="7" t="s">
        <v>1241</v>
      </c>
      <c r="F390" s="8" t="s">
        <v>1242</v>
      </c>
      <c r="G390" s="9">
        <v>770546.69</v>
      </c>
      <c r="H390" s="9">
        <v>601304.59</v>
      </c>
      <c r="I390" s="9">
        <v>169242.1</v>
      </c>
    </row>
    <row r="391" spans="1:9" s="2" customFormat="1" ht="19.7" customHeight="1" x14ac:dyDescent="0.2">
      <c r="A391" s="6" t="s">
        <v>1220</v>
      </c>
      <c r="B391" s="7" t="s">
        <v>1221</v>
      </c>
      <c r="C391" s="8" t="s">
        <v>1935</v>
      </c>
      <c r="D391" s="6" t="s">
        <v>1243</v>
      </c>
      <c r="E391" s="7" t="s">
        <v>1244</v>
      </c>
      <c r="F391" s="8" t="s">
        <v>1245</v>
      </c>
      <c r="G391" s="9">
        <v>10023.209999999999</v>
      </c>
      <c r="H391" s="9">
        <v>1321654.98</v>
      </c>
      <c r="I391" s="9">
        <v>-1311631.77</v>
      </c>
    </row>
    <row r="392" spans="1:9" s="2" customFormat="1" ht="19.7" customHeight="1" x14ac:dyDescent="0.2">
      <c r="A392" s="6" t="s">
        <v>1246</v>
      </c>
      <c r="B392" s="7" t="s">
        <v>1247</v>
      </c>
      <c r="C392" s="8" t="s">
        <v>1936</v>
      </c>
      <c r="D392" s="6" t="s">
        <v>1248</v>
      </c>
      <c r="E392" s="7" t="s">
        <v>1249</v>
      </c>
      <c r="F392" s="8" t="s">
        <v>1250</v>
      </c>
      <c r="G392" s="9">
        <v>758097.7</v>
      </c>
      <c r="H392" s="9">
        <v>80886.509999999995</v>
      </c>
      <c r="I392" s="9">
        <v>677211.19</v>
      </c>
    </row>
    <row r="393" spans="1:9" s="2" customFormat="1" ht="19.7" customHeight="1" x14ac:dyDescent="0.2">
      <c r="A393" s="6" t="s">
        <v>1246</v>
      </c>
      <c r="B393" s="7" t="s">
        <v>1247</v>
      </c>
      <c r="C393" s="8" t="s">
        <v>1936</v>
      </c>
      <c r="D393" s="6" t="s">
        <v>1251</v>
      </c>
      <c r="E393" s="7" t="s">
        <v>1252</v>
      </c>
      <c r="F393" s="8" t="s">
        <v>1253</v>
      </c>
      <c r="G393" s="9">
        <v>3203787.2</v>
      </c>
      <c r="H393" s="9">
        <v>2019793.29</v>
      </c>
      <c r="I393" s="9">
        <v>1183993.9099999999</v>
      </c>
    </row>
    <row r="394" spans="1:9" s="2" customFormat="1" ht="19.7" customHeight="1" x14ac:dyDescent="0.2">
      <c r="A394" s="6" t="s">
        <v>1246</v>
      </c>
      <c r="B394" s="7" t="s">
        <v>1247</v>
      </c>
      <c r="C394" s="8" t="s">
        <v>1936</v>
      </c>
      <c r="D394" s="6" t="s">
        <v>1254</v>
      </c>
      <c r="E394" s="7" t="s">
        <v>1255</v>
      </c>
      <c r="F394" s="8" t="s">
        <v>1256</v>
      </c>
      <c r="G394" s="9">
        <v>10243.43</v>
      </c>
      <c r="H394" s="9">
        <v>1750.05</v>
      </c>
      <c r="I394" s="9">
        <v>8493.3799999999992</v>
      </c>
    </row>
    <row r="395" spans="1:9" s="2" customFormat="1" ht="19.7" customHeight="1" x14ac:dyDescent="0.2">
      <c r="A395" s="6" t="s">
        <v>1246</v>
      </c>
      <c r="B395" s="7" t="s">
        <v>1247</v>
      </c>
      <c r="C395" s="8" t="s">
        <v>1936</v>
      </c>
      <c r="D395" s="6" t="s">
        <v>1257</v>
      </c>
      <c r="E395" s="7" t="s">
        <v>1258</v>
      </c>
      <c r="F395" s="8" t="s">
        <v>1259</v>
      </c>
      <c r="G395" s="9">
        <v>21740.85</v>
      </c>
      <c r="H395" s="9">
        <v>31138.76</v>
      </c>
      <c r="I395" s="9">
        <v>-9397.91</v>
      </c>
    </row>
    <row r="396" spans="1:9" s="2" customFormat="1" ht="19.7" customHeight="1" x14ac:dyDescent="0.2">
      <c r="A396" s="6" t="s">
        <v>1260</v>
      </c>
      <c r="B396" s="7" t="s">
        <v>1261</v>
      </c>
      <c r="C396" s="8" t="s">
        <v>1937</v>
      </c>
      <c r="D396" s="6" t="s">
        <v>1262</v>
      </c>
      <c r="E396" s="7" t="s">
        <v>1263</v>
      </c>
      <c r="F396" s="8" t="s">
        <v>1264</v>
      </c>
      <c r="G396" s="9">
        <v>49345.599999999999</v>
      </c>
      <c r="H396" s="9">
        <v>439703.63</v>
      </c>
      <c r="I396" s="9">
        <v>-390358.03</v>
      </c>
    </row>
    <row r="397" spans="1:9" s="2" customFormat="1" ht="19.7" customHeight="1" x14ac:dyDescent="0.2">
      <c r="A397" s="6" t="s">
        <v>1260</v>
      </c>
      <c r="B397" s="7" t="s">
        <v>1261</v>
      </c>
      <c r="C397" s="8" t="s">
        <v>1937</v>
      </c>
      <c r="D397" s="6" t="s">
        <v>1265</v>
      </c>
      <c r="E397" s="7" t="s">
        <v>1266</v>
      </c>
      <c r="F397" s="8" t="s">
        <v>1267</v>
      </c>
      <c r="G397" s="9">
        <v>21540.75</v>
      </c>
      <c r="H397" s="9">
        <v>125681.3</v>
      </c>
      <c r="I397" s="9">
        <v>-104140.55</v>
      </c>
    </row>
    <row r="398" spans="1:9" s="2" customFormat="1" ht="19.7" customHeight="1" x14ac:dyDescent="0.2">
      <c r="A398" s="6" t="s">
        <v>1268</v>
      </c>
      <c r="B398" s="7" t="s">
        <v>1269</v>
      </c>
      <c r="C398" s="8" t="s">
        <v>1938</v>
      </c>
      <c r="D398" s="6" t="s">
        <v>1270</v>
      </c>
      <c r="E398" s="7" t="s">
        <v>1271</v>
      </c>
      <c r="F398" s="8" t="s">
        <v>1272</v>
      </c>
      <c r="G398" s="9">
        <v>5521811.4400000004</v>
      </c>
      <c r="H398" s="9">
        <v>5133086.46</v>
      </c>
      <c r="I398" s="9">
        <v>388724.98000000097</v>
      </c>
    </row>
    <row r="399" spans="1:9" s="2" customFormat="1" ht="19.7" customHeight="1" x14ac:dyDescent="0.2">
      <c r="A399" s="6" t="s">
        <v>1268</v>
      </c>
      <c r="B399" s="7" t="s">
        <v>1269</v>
      </c>
      <c r="C399" s="8" t="s">
        <v>1938</v>
      </c>
      <c r="D399" s="6" t="s">
        <v>1273</v>
      </c>
      <c r="E399" s="7" t="s">
        <v>1274</v>
      </c>
      <c r="F399" s="8" t="s">
        <v>1275</v>
      </c>
      <c r="G399" s="9">
        <v>28241624.579999998</v>
      </c>
      <c r="H399" s="9">
        <v>1458699.81</v>
      </c>
      <c r="I399" s="9">
        <v>26782924.77</v>
      </c>
    </row>
    <row r="400" spans="1:9" s="2" customFormat="1" ht="19.7" customHeight="1" x14ac:dyDescent="0.2">
      <c r="A400" s="6" t="s">
        <v>1268</v>
      </c>
      <c r="B400" s="7" t="s">
        <v>1269</v>
      </c>
      <c r="C400" s="8" t="s">
        <v>1938</v>
      </c>
      <c r="D400" s="6" t="s">
        <v>1276</v>
      </c>
      <c r="E400" s="7" t="s">
        <v>1277</v>
      </c>
      <c r="F400" s="8" t="s">
        <v>1278</v>
      </c>
      <c r="G400" s="9">
        <v>178281.44</v>
      </c>
      <c r="H400" s="9">
        <v>588317.77</v>
      </c>
      <c r="I400" s="9">
        <v>-410036.33</v>
      </c>
    </row>
    <row r="401" spans="1:9" s="2" customFormat="1" ht="19.7" customHeight="1" x14ac:dyDescent="0.2">
      <c r="A401" s="6" t="s">
        <v>1268</v>
      </c>
      <c r="B401" s="7" t="s">
        <v>1269</v>
      </c>
      <c r="C401" s="8" t="s">
        <v>1938</v>
      </c>
      <c r="D401" s="6" t="s">
        <v>1279</v>
      </c>
      <c r="E401" s="7" t="s">
        <v>1280</v>
      </c>
      <c r="F401" s="8" t="s">
        <v>1281</v>
      </c>
      <c r="G401" s="9">
        <v>2573617.5699999998</v>
      </c>
      <c r="H401" s="9">
        <v>1394070.8</v>
      </c>
      <c r="I401" s="9">
        <v>1179546.77</v>
      </c>
    </row>
    <row r="402" spans="1:9" s="2" customFormat="1" ht="19.7" customHeight="1" x14ac:dyDescent="0.2">
      <c r="A402" s="6" t="s">
        <v>1268</v>
      </c>
      <c r="B402" s="7" t="s">
        <v>1269</v>
      </c>
      <c r="C402" s="8" t="s">
        <v>1938</v>
      </c>
      <c r="D402" s="6" t="s">
        <v>1282</v>
      </c>
      <c r="E402" s="7" t="s">
        <v>1283</v>
      </c>
      <c r="F402" s="8" t="s">
        <v>1284</v>
      </c>
      <c r="G402" s="9">
        <v>3360028.4</v>
      </c>
      <c r="H402" s="9">
        <v>17459529.960000001</v>
      </c>
      <c r="I402" s="9">
        <v>-14099501.560000001</v>
      </c>
    </row>
    <row r="403" spans="1:9" s="2" customFormat="1" ht="19.7" customHeight="1" x14ac:dyDescent="0.2">
      <c r="A403" s="6" t="s">
        <v>1268</v>
      </c>
      <c r="B403" s="7" t="s">
        <v>1269</v>
      </c>
      <c r="C403" s="8" t="s">
        <v>1938</v>
      </c>
      <c r="D403" s="6" t="s">
        <v>1285</v>
      </c>
      <c r="E403" s="7" t="s">
        <v>1286</v>
      </c>
      <c r="F403" s="8" t="s">
        <v>1287</v>
      </c>
      <c r="G403" s="9">
        <v>7412911.0399999898</v>
      </c>
      <c r="H403" s="9">
        <v>10874703.789999999</v>
      </c>
      <c r="I403" s="9">
        <v>-3461792.75</v>
      </c>
    </row>
    <row r="404" spans="1:9" s="2" customFormat="1" ht="19.7" customHeight="1" x14ac:dyDescent="0.2">
      <c r="A404" s="6" t="s">
        <v>1288</v>
      </c>
      <c r="B404" s="7" t="s">
        <v>1289</v>
      </c>
      <c r="C404" s="8" t="s">
        <v>1939</v>
      </c>
      <c r="D404" s="6" t="s">
        <v>1290</v>
      </c>
      <c r="E404" s="7" t="s">
        <v>1291</v>
      </c>
      <c r="F404" s="8" t="s">
        <v>1292</v>
      </c>
      <c r="G404" s="9">
        <v>2309884.67</v>
      </c>
      <c r="H404" s="9">
        <v>74.14</v>
      </c>
      <c r="I404" s="9">
        <v>2309810.5299999998</v>
      </c>
    </row>
    <row r="405" spans="1:9" s="2" customFormat="1" ht="19.7" customHeight="1" x14ac:dyDescent="0.2">
      <c r="A405" s="6" t="s">
        <v>1288</v>
      </c>
      <c r="B405" s="7" t="s">
        <v>1289</v>
      </c>
      <c r="C405" s="8" t="s">
        <v>1939</v>
      </c>
      <c r="D405" s="6" t="s">
        <v>1293</v>
      </c>
      <c r="E405" s="7" t="s">
        <v>1294</v>
      </c>
      <c r="F405" s="8" t="s">
        <v>1295</v>
      </c>
      <c r="G405" s="9">
        <v>2440708.4700000002</v>
      </c>
      <c r="H405" s="9">
        <v>188191.41</v>
      </c>
      <c r="I405" s="9">
        <v>2252517.06</v>
      </c>
    </row>
    <row r="406" spans="1:9" s="2" customFormat="1" ht="19.7" customHeight="1" x14ac:dyDescent="0.2">
      <c r="A406" s="6" t="s">
        <v>1296</v>
      </c>
      <c r="B406" s="7" t="s">
        <v>1297</v>
      </c>
      <c r="C406" s="8" t="s">
        <v>1940</v>
      </c>
      <c r="D406" s="6" t="s">
        <v>1298</v>
      </c>
      <c r="E406" s="7" t="s">
        <v>1299</v>
      </c>
      <c r="F406" s="8" t="s">
        <v>1300</v>
      </c>
      <c r="G406" s="9">
        <v>8028336.6399999997</v>
      </c>
      <c r="H406" s="9">
        <v>1344442.13</v>
      </c>
      <c r="I406" s="9">
        <v>6683894.5099999998</v>
      </c>
    </row>
    <row r="407" spans="1:9" s="2" customFormat="1" ht="19.7" customHeight="1" x14ac:dyDescent="0.2">
      <c r="A407" s="6" t="s">
        <v>1296</v>
      </c>
      <c r="B407" s="7" t="s">
        <v>1297</v>
      </c>
      <c r="C407" s="8" t="s">
        <v>1940</v>
      </c>
      <c r="D407" s="6" t="s">
        <v>1301</v>
      </c>
      <c r="E407" s="7" t="s">
        <v>1302</v>
      </c>
      <c r="F407" s="8" t="s">
        <v>1303</v>
      </c>
      <c r="G407" s="9">
        <v>494753.27</v>
      </c>
      <c r="H407" s="9">
        <v>690802.13</v>
      </c>
      <c r="I407" s="9">
        <v>-196048.86</v>
      </c>
    </row>
    <row r="408" spans="1:9" s="2" customFormat="1" ht="19.7" customHeight="1" x14ac:dyDescent="0.2">
      <c r="A408" s="6" t="s">
        <v>1296</v>
      </c>
      <c r="B408" s="7" t="s">
        <v>1297</v>
      </c>
      <c r="C408" s="8" t="s">
        <v>1940</v>
      </c>
      <c r="D408" s="6" t="s">
        <v>1304</v>
      </c>
      <c r="E408" s="7" t="s">
        <v>1305</v>
      </c>
      <c r="F408" s="8" t="s">
        <v>1306</v>
      </c>
      <c r="G408" s="9">
        <v>30101.75</v>
      </c>
      <c r="H408" s="9">
        <v>74336.789999999994</v>
      </c>
      <c r="I408" s="9">
        <v>-44235.040000000001</v>
      </c>
    </row>
    <row r="409" spans="1:9" s="2" customFormat="1" ht="19.7" customHeight="1" x14ac:dyDescent="0.2">
      <c r="A409" s="6" t="s">
        <v>1296</v>
      </c>
      <c r="B409" s="7" t="s">
        <v>1297</v>
      </c>
      <c r="C409" s="8" t="s">
        <v>1940</v>
      </c>
      <c r="D409" s="6" t="s">
        <v>1307</v>
      </c>
      <c r="E409" s="7" t="s">
        <v>1308</v>
      </c>
      <c r="F409" s="8" t="s">
        <v>1309</v>
      </c>
      <c r="G409" s="9">
        <v>38949.01</v>
      </c>
      <c r="H409" s="9">
        <v>39244</v>
      </c>
      <c r="I409" s="9">
        <v>-294.99</v>
      </c>
    </row>
    <row r="410" spans="1:9" s="2" customFormat="1" ht="19.7" customHeight="1" x14ac:dyDescent="0.2">
      <c r="A410" s="6" t="s">
        <v>1310</v>
      </c>
      <c r="B410" s="7" t="s">
        <v>1311</v>
      </c>
      <c r="C410" s="8" t="s">
        <v>1941</v>
      </c>
      <c r="D410" s="6" t="s">
        <v>1312</v>
      </c>
      <c r="E410" s="7" t="s">
        <v>1313</v>
      </c>
      <c r="F410" s="8" t="s">
        <v>1314</v>
      </c>
      <c r="G410" s="9">
        <v>24652149.050000001</v>
      </c>
      <c r="H410" s="9">
        <v>1643388.13</v>
      </c>
      <c r="I410" s="9">
        <v>23008760.920000002</v>
      </c>
    </row>
    <row r="411" spans="1:9" s="2" customFormat="1" ht="19.7" customHeight="1" x14ac:dyDescent="0.2">
      <c r="A411" s="6" t="s">
        <v>1310</v>
      </c>
      <c r="B411" s="7" t="s">
        <v>1311</v>
      </c>
      <c r="C411" s="8" t="s">
        <v>1941</v>
      </c>
      <c r="D411" s="6" t="s">
        <v>1315</v>
      </c>
      <c r="E411" s="7" t="s">
        <v>1316</v>
      </c>
      <c r="F411" s="8" t="s">
        <v>1317</v>
      </c>
      <c r="G411" s="9">
        <v>141306.59</v>
      </c>
      <c r="H411" s="9">
        <v>18306.77</v>
      </c>
      <c r="I411" s="9">
        <v>122999.82</v>
      </c>
    </row>
    <row r="412" spans="1:9" s="2" customFormat="1" ht="19.7" customHeight="1" x14ac:dyDescent="0.2">
      <c r="A412" s="6" t="s">
        <v>1310</v>
      </c>
      <c r="B412" s="7" t="s">
        <v>1311</v>
      </c>
      <c r="C412" s="8" t="s">
        <v>1941</v>
      </c>
      <c r="D412" s="6" t="s">
        <v>1318</v>
      </c>
      <c r="E412" s="7" t="s">
        <v>1319</v>
      </c>
      <c r="F412" s="8" t="s">
        <v>1320</v>
      </c>
      <c r="G412" s="9">
        <v>3203189.15</v>
      </c>
      <c r="H412" s="9">
        <v>728145.98000000103</v>
      </c>
      <c r="I412" s="9">
        <v>2475043.17</v>
      </c>
    </row>
    <row r="413" spans="1:9" s="2" customFormat="1" ht="19.7" customHeight="1" x14ac:dyDescent="0.2">
      <c r="A413" s="6" t="s">
        <v>1310</v>
      </c>
      <c r="B413" s="7" t="s">
        <v>1311</v>
      </c>
      <c r="C413" s="8" t="s">
        <v>1941</v>
      </c>
      <c r="D413" s="6" t="s">
        <v>1321</v>
      </c>
      <c r="E413" s="7" t="s">
        <v>1322</v>
      </c>
      <c r="F413" s="8" t="s">
        <v>1323</v>
      </c>
      <c r="G413" s="9">
        <v>1853042.34</v>
      </c>
      <c r="H413" s="9">
        <v>174757.29</v>
      </c>
      <c r="I413" s="9">
        <v>1678285.05</v>
      </c>
    </row>
    <row r="414" spans="1:9" s="2" customFormat="1" ht="19.7" customHeight="1" x14ac:dyDescent="0.2">
      <c r="A414" s="6" t="s">
        <v>1324</v>
      </c>
      <c r="B414" s="7" t="s">
        <v>1325</v>
      </c>
      <c r="C414" s="8" t="s">
        <v>1942</v>
      </c>
      <c r="D414" s="6" t="s">
        <v>1326</v>
      </c>
      <c r="E414" s="7" t="s">
        <v>1327</v>
      </c>
      <c r="F414" s="8" t="s">
        <v>1328</v>
      </c>
      <c r="G414" s="9">
        <v>1133953.1200000001</v>
      </c>
      <c r="H414" s="9">
        <v>47731.33</v>
      </c>
      <c r="I414" s="9">
        <v>1086221.79</v>
      </c>
    </row>
    <row r="415" spans="1:9" s="2" customFormat="1" ht="19.7" customHeight="1" x14ac:dyDescent="0.2">
      <c r="A415" s="6" t="s">
        <v>1324</v>
      </c>
      <c r="B415" s="7" t="s">
        <v>1325</v>
      </c>
      <c r="C415" s="8" t="s">
        <v>1942</v>
      </c>
      <c r="D415" s="6" t="s">
        <v>1329</v>
      </c>
      <c r="E415" s="7" t="s">
        <v>1330</v>
      </c>
      <c r="F415" s="8" t="s">
        <v>1331</v>
      </c>
      <c r="G415" s="9">
        <v>4337.45</v>
      </c>
      <c r="H415" s="9">
        <v>72.040000000000006</v>
      </c>
      <c r="I415" s="9">
        <v>4265.41</v>
      </c>
    </row>
    <row r="416" spans="1:9" s="2" customFormat="1" ht="19.7" customHeight="1" x14ac:dyDescent="0.2">
      <c r="A416" s="6" t="s">
        <v>1324</v>
      </c>
      <c r="B416" s="7" t="s">
        <v>1325</v>
      </c>
      <c r="C416" s="8" t="s">
        <v>1942</v>
      </c>
      <c r="D416" s="6" t="s">
        <v>1332</v>
      </c>
      <c r="E416" s="7" t="s">
        <v>1333</v>
      </c>
      <c r="F416" s="8" t="s">
        <v>1334</v>
      </c>
      <c r="G416" s="9">
        <v>1039948.51</v>
      </c>
      <c r="H416" s="9">
        <v>71358.38</v>
      </c>
      <c r="I416" s="9">
        <v>968590.13</v>
      </c>
    </row>
    <row r="417" spans="1:9" s="2" customFormat="1" ht="19.7" customHeight="1" x14ac:dyDescent="0.2">
      <c r="A417" s="6" t="s">
        <v>1324</v>
      </c>
      <c r="B417" s="7" t="s">
        <v>1325</v>
      </c>
      <c r="C417" s="8" t="s">
        <v>1942</v>
      </c>
      <c r="D417" s="6" t="s">
        <v>1335</v>
      </c>
      <c r="E417" s="7" t="s">
        <v>1336</v>
      </c>
      <c r="F417" s="8" t="s">
        <v>1337</v>
      </c>
      <c r="G417" s="9">
        <v>1689156.68</v>
      </c>
      <c r="H417" s="9">
        <v>611257.62</v>
      </c>
      <c r="I417" s="9">
        <v>1077899.06</v>
      </c>
    </row>
    <row r="418" spans="1:9" s="2" customFormat="1" ht="19.7" customHeight="1" x14ac:dyDescent="0.2">
      <c r="A418" s="6" t="s">
        <v>1324</v>
      </c>
      <c r="B418" s="7" t="s">
        <v>1325</v>
      </c>
      <c r="C418" s="8" t="s">
        <v>1942</v>
      </c>
      <c r="D418" s="6" t="s">
        <v>1338</v>
      </c>
      <c r="E418" s="7" t="s">
        <v>1339</v>
      </c>
      <c r="F418" s="8" t="s">
        <v>1340</v>
      </c>
      <c r="G418" s="9">
        <v>863847.3</v>
      </c>
      <c r="H418" s="9">
        <v>137179.14000000001</v>
      </c>
      <c r="I418" s="9">
        <v>726668.16</v>
      </c>
    </row>
    <row r="419" spans="1:9" s="2" customFormat="1" ht="19.7" customHeight="1" x14ac:dyDescent="0.2">
      <c r="A419" s="6" t="s">
        <v>1324</v>
      </c>
      <c r="B419" s="7" t="s">
        <v>1325</v>
      </c>
      <c r="C419" s="8" t="s">
        <v>1942</v>
      </c>
      <c r="D419" s="6" t="s">
        <v>1341</v>
      </c>
      <c r="E419" s="7" t="s">
        <v>1342</v>
      </c>
      <c r="F419" s="8" t="s">
        <v>1343</v>
      </c>
      <c r="G419" s="9">
        <v>1051.53</v>
      </c>
      <c r="H419" s="9">
        <v>2726.44</v>
      </c>
      <c r="I419" s="9">
        <v>-1674.91</v>
      </c>
    </row>
    <row r="420" spans="1:9" s="2" customFormat="1" ht="19.7" customHeight="1" x14ac:dyDescent="0.2">
      <c r="A420" s="6" t="s">
        <v>1324</v>
      </c>
      <c r="B420" s="7" t="s">
        <v>1325</v>
      </c>
      <c r="C420" s="8" t="s">
        <v>1942</v>
      </c>
      <c r="D420" s="6" t="s">
        <v>1344</v>
      </c>
      <c r="E420" s="7" t="s">
        <v>1345</v>
      </c>
      <c r="F420" s="8" t="s">
        <v>1346</v>
      </c>
      <c r="G420" s="9">
        <v>184928.97</v>
      </c>
      <c r="H420" s="9">
        <v>4754.62</v>
      </c>
      <c r="I420" s="9">
        <v>180174.35</v>
      </c>
    </row>
    <row r="421" spans="1:9" s="2" customFormat="1" ht="19.7" customHeight="1" x14ac:dyDescent="0.2">
      <c r="A421" s="6" t="s">
        <v>1347</v>
      </c>
      <c r="B421" s="7" t="s">
        <v>1348</v>
      </c>
      <c r="C421" s="8" t="s">
        <v>1943</v>
      </c>
      <c r="D421" s="6" t="s">
        <v>1349</v>
      </c>
      <c r="E421" s="7" t="s">
        <v>1350</v>
      </c>
      <c r="F421" s="8" t="s">
        <v>1351</v>
      </c>
      <c r="G421" s="9">
        <v>1134815.19</v>
      </c>
      <c r="H421" s="9">
        <v>886022.1</v>
      </c>
      <c r="I421" s="9">
        <v>248793.09</v>
      </c>
    </row>
    <row r="422" spans="1:9" s="2" customFormat="1" ht="19.7" customHeight="1" x14ac:dyDescent="0.2">
      <c r="A422" s="6" t="s">
        <v>1347</v>
      </c>
      <c r="B422" s="7" t="s">
        <v>1348</v>
      </c>
      <c r="C422" s="8" t="s">
        <v>1943</v>
      </c>
      <c r="D422" s="6" t="s">
        <v>1352</v>
      </c>
      <c r="E422" s="7" t="s">
        <v>1353</v>
      </c>
      <c r="F422" s="8" t="s">
        <v>1354</v>
      </c>
      <c r="G422" s="9">
        <v>197958.02</v>
      </c>
      <c r="H422" s="9">
        <v>23224.29</v>
      </c>
      <c r="I422" s="9">
        <v>174733.73</v>
      </c>
    </row>
    <row r="423" spans="1:9" s="2" customFormat="1" ht="19.7" customHeight="1" x14ac:dyDescent="0.2">
      <c r="A423" s="6" t="s">
        <v>1347</v>
      </c>
      <c r="B423" s="7" t="s">
        <v>1348</v>
      </c>
      <c r="C423" s="8" t="s">
        <v>1943</v>
      </c>
      <c r="D423" s="6" t="s">
        <v>1355</v>
      </c>
      <c r="E423" s="7" t="s">
        <v>1356</v>
      </c>
      <c r="F423" s="8" t="s">
        <v>1357</v>
      </c>
      <c r="G423" s="9">
        <v>1392523.65</v>
      </c>
      <c r="H423" s="9">
        <v>13450.95</v>
      </c>
      <c r="I423" s="9">
        <v>1379072.7</v>
      </c>
    </row>
    <row r="424" spans="1:9" s="2" customFormat="1" ht="19.7" customHeight="1" x14ac:dyDescent="0.2">
      <c r="A424" s="6" t="s">
        <v>1347</v>
      </c>
      <c r="B424" s="7" t="s">
        <v>1348</v>
      </c>
      <c r="C424" s="8" t="s">
        <v>1943</v>
      </c>
      <c r="D424" s="6" t="s">
        <v>1358</v>
      </c>
      <c r="E424" s="7" t="s">
        <v>1359</v>
      </c>
      <c r="F424" s="8" t="s">
        <v>1360</v>
      </c>
      <c r="G424" s="9">
        <v>432301.42</v>
      </c>
      <c r="H424" s="9">
        <v>3276.57</v>
      </c>
      <c r="I424" s="9">
        <v>429024.85</v>
      </c>
    </row>
    <row r="425" spans="1:9" s="2" customFormat="1" ht="19.7" customHeight="1" x14ac:dyDescent="0.2">
      <c r="A425" s="6" t="s">
        <v>1347</v>
      </c>
      <c r="B425" s="7" t="s">
        <v>1348</v>
      </c>
      <c r="C425" s="8" t="s">
        <v>1943</v>
      </c>
      <c r="D425" s="6" t="s">
        <v>1361</v>
      </c>
      <c r="E425" s="7" t="s">
        <v>1362</v>
      </c>
      <c r="F425" s="8" t="s">
        <v>1363</v>
      </c>
      <c r="G425" s="9">
        <v>208266.09</v>
      </c>
      <c r="H425" s="9">
        <v>20576.759999999998</v>
      </c>
      <c r="I425" s="9">
        <v>187689.33</v>
      </c>
    </row>
    <row r="426" spans="1:9" s="2" customFormat="1" ht="19.7" customHeight="1" x14ac:dyDescent="0.2">
      <c r="A426" s="6" t="s">
        <v>1364</v>
      </c>
      <c r="B426" s="7" t="s">
        <v>1365</v>
      </c>
      <c r="C426" s="8" t="s">
        <v>1944</v>
      </c>
      <c r="D426" s="6" t="s">
        <v>1366</v>
      </c>
      <c r="E426" s="7" t="s">
        <v>1367</v>
      </c>
      <c r="F426" s="8" t="s">
        <v>1368</v>
      </c>
      <c r="G426" s="9">
        <v>1158361.92</v>
      </c>
      <c r="H426" s="9">
        <v>55367.46</v>
      </c>
      <c r="I426" s="9">
        <v>1102994.46</v>
      </c>
    </row>
    <row r="427" spans="1:9" s="2" customFormat="1" ht="19.7" customHeight="1" x14ac:dyDescent="0.2">
      <c r="A427" s="6" t="s">
        <v>1364</v>
      </c>
      <c r="B427" s="7" t="s">
        <v>1365</v>
      </c>
      <c r="C427" s="8" t="s">
        <v>1944</v>
      </c>
      <c r="D427" s="6" t="s">
        <v>1369</v>
      </c>
      <c r="E427" s="7" t="s">
        <v>1370</v>
      </c>
      <c r="F427" s="8" t="s">
        <v>1371</v>
      </c>
      <c r="G427" s="9">
        <v>7863763.5999999996</v>
      </c>
      <c r="H427" s="9">
        <v>188713.94</v>
      </c>
      <c r="I427" s="9">
        <v>7675049.6600000001</v>
      </c>
    </row>
    <row r="428" spans="1:9" s="2" customFormat="1" ht="19.7" customHeight="1" x14ac:dyDescent="0.2">
      <c r="A428" s="6" t="s">
        <v>1372</v>
      </c>
      <c r="B428" s="7" t="s">
        <v>1373</v>
      </c>
      <c r="C428" s="8" t="s">
        <v>1945</v>
      </c>
      <c r="D428" s="6" t="s">
        <v>1374</v>
      </c>
      <c r="E428" s="7" t="s">
        <v>1375</v>
      </c>
      <c r="F428" s="8" t="s">
        <v>1376</v>
      </c>
      <c r="G428" s="9">
        <v>24753416.129999999</v>
      </c>
      <c r="H428" s="9">
        <v>893520.35</v>
      </c>
      <c r="I428" s="9">
        <v>23859895.780000001</v>
      </c>
    </row>
    <row r="429" spans="1:9" s="2" customFormat="1" ht="19.7" customHeight="1" x14ac:dyDescent="0.2">
      <c r="A429" s="6" t="s">
        <v>1372</v>
      </c>
      <c r="B429" s="7" t="s">
        <v>1373</v>
      </c>
      <c r="C429" s="8" t="s">
        <v>1945</v>
      </c>
      <c r="D429" s="6" t="s">
        <v>1377</v>
      </c>
      <c r="E429" s="7" t="s">
        <v>1378</v>
      </c>
      <c r="F429" s="8" t="s">
        <v>1379</v>
      </c>
      <c r="G429" s="9">
        <v>19000603.640000001</v>
      </c>
      <c r="H429" s="9">
        <v>1067088.57</v>
      </c>
      <c r="I429" s="9">
        <v>17933515.07</v>
      </c>
    </row>
    <row r="430" spans="1:9" s="2" customFormat="1" ht="19.7" customHeight="1" x14ac:dyDescent="0.2">
      <c r="A430" s="6" t="s">
        <v>1372</v>
      </c>
      <c r="B430" s="7" t="s">
        <v>1373</v>
      </c>
      <c r="C430" s="8" t="s">
        <v>1945</v>
      </c>
      <c r="D430" s="6" t="s">
        <v>1380</v>
      </c>
      <c r="E430" s="7" t="s">
        <v>1381</v>
      </c>
      <c r="F430" s="8" t="s">
        <v>1382</v>
      </c>
      <c r="G430" s="9">
        <v>6337.73</v>
      </c>
      <c r="H430" s="9">
        <v>20265.34</v>
      </c>
      <c r="I430" s="9">
        <v>-13927.61</v>
      </c>
    </row>
    <row r="431" spans="1:9" s="2" customFormat="1" ht="19.7" customHeight="1" x14ac:dyDescent="0.2">
      <c r="A431" s="6" t="s">
        <v>1372</v>
      </c>
      <c r="B431" s="7" t="s">
        <v>1373</v>
      </c>
      <c r="C431" s="8" t="s">
        <v>1945</v>
      </c>
      <c r="D431" s="6" t="s">
        <v>1383</v>
      </c>
      <c r="E431" s="7" t="s">
        <v>1384</v>
      </c>
      <c r="F431" s="8" t="s">
        <v>1385</v>
      </c>
      <c r="G431" s="9">
        <v>15872956.390000001</v>
      </c>
      <c r="H431" s="9">
        <v>659581.88</v>
      </c>
      <c r="I431" s="9">
        <v>15213374.51</v>
      </c>
    </row>
    <row r="432" spans="1:9" s="2" customFormat="1" ht="19.7" customHeight="1" x14ac:dyDescent="0.2">
      <c r="A432" s="6" t="s">
        <v>1386</v>
      </c>
      <c r="B432" s="7" t="s">
        <v>1387</v>
      </c>
      <c r="C432" s="8" t="s">
        <v>1899</v>
      </c>
      <c r="D432" s="6" t="s">
        <v>1388</v>
      </c>
      <c r="E432" s="7" t="s">
        <v>1389</v>
      </c>
      <c r="F432" s="8" t="s">
        <v>1390</v>
      </c>
      <c r="G432" s="9">
        <v>14991594.390000001</v>
      </c>
      <c r="H432" s="9">
        <v>6424472.02999999</v>
      </c>
      <c r="I432" s="9">
        <v>8567122.3599999994</v>
      </c>
    </row>
    <row r="433" spans="1:9" s="2" customFormat="1" ht="19.7" customHeight="1" x14ac:dyDescent="0.2">
      <c r="A433" s="6" t="s">
        <v>1386</v>
      </c>
      <c r="B433" s="7" t="s">
        <v>1387</v>
      </c>
      <c r="C433" s="8" t="s">
        <v>1899</v>
      </c>
      <c r="D433" s="6" t="s">
        <v>1391</v>
      </c>
      <c r="E433" s="7" t="s">
        <v>1392</v>
      </c>
      <c r="F433" s="8" t="s">
        <v>1393</v>
      </c>
      <c r="G433" s="9">
        <v>3789977.6000000001</v>
      </c>
      <c r="H433" s="9">
        <v>186633.19</v>
      </c>
      <c r="I433" s="9">
        <v>3603344.41</v>
      </c>
    </row>
    <row r="434" spans="1:9" s="2" customFormat="1" ht="19.7" customHeight="1" x14ac:dyDescent="0.2">
      <c r="A434" s="6" t="s">
        <v>1386</v>
      </c>
      <c r="B434" s="7" t="s">
        <v>1387</v>
      </c>
      <c r="C434" s="8" t="s">
        <v>1899</v>
      </c>
      <c r="D434" s="6" t="s">
        <v>1394</v>
      </c>
      <c r="E434" s="7" t="s">
        <v>1395</v>
      </c>
      <c r="F434" s="8" t="s">
        <v>1396</v>
      </c>
      <c r="G434" s="9">
        <v>1766608</v>
      </c>
      <c r="H434" s="9">
        <v>54711.67</v>
      </c>
      <c r="I434" s="9">
        <v>1711896.33</v>
      </c>
    </row>
    <row r="435" spans="1:9" s="2" customFormat="1" ht="19.7" customHeight="1" x14ac:dyDescent="0.2">
      <c r="A435" s="6" t="s">
        <v>1386</v>
      </c>
      <c r="B435" s="7" t="s">
        <v>1387</v>
      </c>
      <c r="C435" s="8" t="s">
        <v>1899</v>
      </c>
      <c r="D435" s="6" t="s">
        <v>1397</v>
      </c>
      <c r="E435" s="7" t="s">
        <v>1398</v>
      </c>
      <c r="F435" s="8" t="s">
        <v>1399</v>
      </c>
      <c r="G435" s="9">
        <v>3471094.98</v>
      </c>
      <c r="H435" s="9">
        <v>800765.65</v>
      </c>
      <c r="I435" s="9">
        <v>2670329.33</v>
      </c>
    </row>
    <row r="436" spans="1:9" s="2" customFormat="1" ht="19.7" customHeight="1" x14ac:dyDescent="0.2">
      <c r="A436" s="6" t="s">
        <v>1400</v>
      </c>
      <c r="B436" s="7" t="s">
        <v>1401</v>
      </c>
      <c r="C436" s="8" t="s">
        <v>1946</v>
      </c>
      <c r="D436" s="6" t="s">
        <v>1402</v>
      </c>
      <c r="E436" s="7" t="s">
        <v>1403</v>
      </c>
      <c r="F436" s="8" t="s">
        <v>1404</v>
      </c>
      <c r="G436" s="9">
        <v>4681614.3099999996</v>
      </c>
      <c r="H436" s="9">
        <v>1715215.8</v>
      </c>
      <c r="I436" s="9">
        <v>2966398.51</v>
      </c>
    </row>
    <row r="437" spans="1:9" s="2" customFormat="1" ht="19.7" customHeight="1" x14ac:dyDescent="0.2">
      <c r="A437" s="6" t="s">
        <v>1400</v>
      </c>
      <c r="B437" s="7" t="s">
        <v>1401</v>
      </c>
      <c r="C437" s="8" t="s">
        <v>1946</v>
      </c>
      <c r="D437" s="6" t="s">
        <v>1405</v>
      </c>
      <c r="E437" s="7" t="s">
        <v>1406</v>
      </c>
      <c r="F437" s="8" t="s">
        <v>1407</v>
      </c>
      <c r="G437" s="9">
        <v>2773542.7</v>
      </c>
      <c r="H437" s="9">
        <v>1287986.45</v>
      </c>
      <c r="I437" s="9">
        <v>1485556.25</v>
      </c>
    </row>
    <row r="438" spans="1:9" s="2" customFormat="1" ht="19.7" customHeight="1" x14ac:dyDescent="0.2">
      <c r="A438" s="6" t="s">
        <v>1400</v>
      </c>
      <c r="B438" s="7" t="s">
        <v>1401</v>
      </c>
      <c r="C438" s="8" t="s">
        <v>1946</v>
      </c>
      <c r="D438" s="6" t="s">
        <v>1408</v>
      </c>
      <c r="E438" s="7" t="s">
        <v>1409</v>
      </c>
      <c r="F438" s="8" t="s">
        <v>1410</v>
      </c>
      <c r="G438" s="9">
        <v>406458.91</v>
      </c>
      <c r="H438" s="9">
        <v>1805.67</v>
      </c>
      <c r="I438" s="9">
        <v>404653.24</v>
      </c>
    </row>
    <row r="439" spans="1:9" s="2" customFormat="1" ht="19.7" customHeight="1" x14ac:dyDescent="0.2">
      <c r="A439" s="6" t="s">
        <v>1400</v>
      </c>
      <c r="B439" s="7" t="s">
        <v>1401</v>
      </c>
      <c r="C439" s="8" t="s">
        <v>1946</v>
      </c>
      <c r="D439" s="6" t="s">
        <v>1411</v>
      </c>
      <c r="E439" s="7" t="s">
        <v>1412</v>
      </c>
      <c r="F439" s="8" t="s">
        <v>1413</v>
      </c>
      <c r="G439" s="9">
        <v>517700.77</v>
      </c>
      <c r="H439" s="9">
        <v>311708.28000000003</v>
      </c>
      <c r="I439" s="9">
        <v>205992.49</v>
      </c>
    </row>
    <row r="440" spans="1:9" s="2" customFormat="1" ht="19.7" customHeight="1" x14ac:dyDescent="0.2">
      <c r="A440" s="6" t="s">
        <v>1414</v>
      </c>
      <c r="B440" s="7" t="s">
        <v>1415</v>
      </c>
      <c r="C440" s="8" t="s">
        <v>1947</v>
      </c>
      <c r="D440" s="6" t="s">
        <v>1416</v>
      </c>
      <c r="E440" s="7" t="s">
        <v>1417</v>
      </c>
      <c r="F440" s="8" t="s">
        <v>1418</v>
      </c>
      <c r="G440" s="9">
        <v>657639.68000000005</v>
      </c>
      <c r="H440" s="9">
        <v>0</v>
      </c>
      <c r="I440" s="9">
        <v>657639.68000000005</v>
      </c>
    </row>
    <row r="441" spans="1:9" s="2" customFormat="1" ht="19.7" customHeight="1" x14ac:dyDescent="0.2">
      <c r="A441" s="6" t="s">
        <v>1414</v>
      </c>
      <c r="B441" s="7" t="s">
        <v>1415</v>
      </c>
      <c r="C441" s="8" t="s">
        <v>1947</v>
      </c>
      <c r="D441" s="6" t="s">
        <v>1419</v>
      </c>
      <c r="E441" s="7" t="s">
        <v>1420</v>
      </c>
      <c r="F441" s="8" t="s">
        <v>1421</v>
      </c>
      <c r="G441" s="9">
        <v>12461757.359999999</v>
      </c>
      <c r="H441" s="9">
        <v>9902584.6899999995</v>
      </c>
      <c r="I441" s="9">
        <v>2559172.67</v>
      </c>
    </row>
    <row r="442" spans="1:9" s="2" customFormat="1" ht="19.7" customHeight="1" x14ac:dyDescent="0.2">
      <c r="A442" s="6" t="s">
        <v>1414</v>
      </c>
      <c r="B442" s="7" t="s">
        <v>1415</v>
      </c>
      <c r="C442" s="8" t="s">
        <v>1947</v>
      </c>
      <c r="D442" s="6" t="s">
        <v>1422</v>
      </c>
      <c r="E442" s="7" t="s">
        <v>1423</v>
      </c>
      <c r="F442" s="8" t="s">
        <v>1424</v>
      </c>
      <c r="G442" s="9">
        <v>985746.99</v>
      </c>
      <c r="H442" s="9">
        <v>315775.38</v>
      </c>
      <c r="I442" s="9">
        <v>669971.61</v>
      </c>
    </row>
    <row r="443" spans="1:9" s="2" customFormat="1" ht="19.7" customHeight="1" x14ac:dyDescent="0.2">
      <c r="A443" s="6" t="s">
        <v>1414</v>
      </c>
      <c r="B443" s="7" t="s">
        <v>1415</v>
      </c>
      <c r="C443" s="8" t="s">
        <v>1947</v>
      </c>
      <c r="D443" s="6" t="s">
        <v>1425</v>
      </c>
      <c r="E443" s="7" t="s">
        <v>1426</v>
      </c>
      <c r="F443" s="8" t="s">
        <v>1427</v>
      </c>
      <c r="G443" s="9">
        <v>76550.759999999995</v>
      </c>
      <c r="H443" s="9">
        <v>30565.89</v>
      </c>
      <c r="I443" s="9">
        <v>45984.87</v>
      </c>
    </row>
    <row r="444" spans="1:9" s="2" customFormat="1" ht="19.7" customHeight="1" x14ac:dyDescent="0.2">
      <c r="A444" s="6" t="s">
        <v>1414</v>
      </c>
      <c r="B444" s="7" t="s">
        <v>1415</v>
      </c>
      <c r="C444" s="8" t="s">
        <v>1947</v>
      </c>
      <c r="D444" s="6" t="s">
        <v>1428</v>
      </c>
      <c r="E444" s="7" t="s">
        <v>1429</v>
      </c>
      <c r="F444" s="8" t="s">
        <v>1430</v>
      </c>
      <c r="G444" s="9">
        <v>5330341.38</v>
      </c>
      <c r="H444" s="9">
        <v>3482106.88</v>
      </c>
      <c r="I444" s="9">
        <v>1848234.5</v>
      </c>
    </row>
    <row r="445" spans="1:9" s="2" customFormat="1" ht="19.7" customHeight="1" x14ac:dyDescent="0.2">
      <c r="A445" s="6" t="s">
        <v>1414</v>
      </c>
      <c r="B445" s="7" t="s">
        <v>1415</v>
      </c>
      <c r="C445" s="8" t="s">
        <v>1947</v>
      </c>
      <c r="D445" s="6" t="s">
        <v>1431</v>
      </c>
      <c r="E445" s="7" t="s">
        <v>1432</v>
      </c>
      <c r="F445" s="8" t="s">
        <v>1433</v>
      </c>
      <c r="G445" s="9">
        <v>4190838.77</v>
      </c>
      <c r="H445" s="9">
        <v>427213.34</v>
      </c>
      <c r="I445" s="9">
        <v>3763625.43</v>
      </c>
    </row>
    <row r="446" spans="1:9" s="2" customFormat="1" ht="19.7" customHeight="1" x14ac:dyDescent="0.2">
      <c r="A446" s="6" t="s">
        <v>1414</v>
      </c>
      <c r="B446" s="7" t="s">
        <v>1415</v>
      </c>
      <c r="C446" s="8" t="s">
        <v>1947</v>
      </c>
      <c r="D446" s="6" t="s">
        <v>1434</v>
      </c>
      <c r="E446" s="7" t="s">
        <v>1435</v>
      </c>
      <c r="F446" s="8" t="s">
        <v>1436</v>
      </c>
      <c r="G446" s="9">
        <v>971802.77</v>
      </c>
      <c r="H446" s="9">
        <v>671057.07999999996</v>
      </c>
      <c r="I446" s="9">
        <v>300745.69</v>
      </c>
    </row>
    <row r="447" spans="1:9" s="2" customFormat="1" ht="19.7" customHeight="1" x14ac:dyDescent="0.2">
      <c r="A447" s="6" t="s">
        <v>1437</v>
      </c>
      <c r="B447" s="7" t="s">
        <v>1438</v>
      </c>
      <c r="C447" s="8" t="s">
        <v>1948</v>
      </c>
      <c r="D447" s="6" t="s">
        <v>1439</v>
      </c>
      <c r="E447" s="7" t="s">
        <v>1440</v>
      </c>
      <c r="F447" s="8" t="s">
        <v>1441</v>
      </c>
      <c r="G447" s="9">
        <v>68016.66</v>
      </c>
      <c r="H447" s="9">
        <v>0.1</v>
      </c>
      <c r="I447" s="9">
        <v>68016.56</v>
      </c>
    </row>
    <row r="448" spans="1:9" s="2" customFormat="1" ht="19.7" customHeight="1" x14ac:dyDescent="0.2">
      <c r="A448" s="6" t="s">
        <v>1437</v>
      </c>
      <c r="B448" s="7" t="s">
        <v>1438</v>
      </c>
      <c r="C448" s="8" t="s">
        <v>1948</v>
      </c>
      <c r="D448" s="6" t="s">
        <v>1442</v>
      </c>
      <c r="E448" s="7" t="s">
        <v>1443</v>
      </c>
      <c r="F448" s="8" t="s">
        <v>1444</v>
      </c>
      <c r="G448" s="9">
        <v>1222487.52</v>
      </c>
      <c r="H448" s="9">
        <v>27709.87</v>
      </c>
      <c r="I448" s="9">
        <v>1194777.6499999999</v>
      </c>
    </row>
    <row r="449" spans="1:9" s="2" customFormat="1" ht="19.7" customHeight="1" x14ac:dyDescent="0.2">
      <c r="A449" s="6" t="s">
        <v>1437</v>
      </c>
      <c r="B449" s="7" t="s">
        <v>1438</v>
      </c>
      <c r="C449" s="8" t="s">
        <v>1948</v>
      </c>
      <c r="D449" s="6" t="s">
        <v>1445</v>
      </c>
      <c r="E449" s="7" t="s">
        <v>1446</v>
      </c>
      <c r="F449" s="8" t="s">
        <v>1447</v>
      </c>
      <c r="G449" s="9">
        <v>846.98</v>
      </c>
      <c r="H449" s="9">
        <v>0.25</v>
      </c>
      <c r="I449" s="9">
        <v>846.73</v>
      </c>
    </row>
    <row r="450" spans="1:9" s="2" customFormat="1" ht="19.7" customHeight="1" x14ac:dyDescent="0.2">
      <c r="A450" s="6" t="s">
        <v>1437</v>
      </c>
      <c r="B450" s="7" t="s">
        <v>1438</v>
      </c>
      <c r="C450" s="8" t="s">
        <v>1948</v>
      </c>
      <c r="D450" s="6" t="s">
        <v>1448</v>
      </c>
      <c r="E450" s="7" t="s">
        <v>1449</v>
      </c>
      <c r="F450" s="8" t="s">
        <v>1450</v>
      </c>
      <c r="G450" s="9">
        <v>333.42</v>
      </c>
      <c r="H450" s="9">
        <v>0</v>
      </c>
      <c r="I450" s="9">
        <v>333.42</v>
      </c>
    </row>
    <row r="451" spans="1:9" s="2" customFormat="1" ht="19.7" customHeight="1" x14ac:dyDescent="0.2">
      <c r="A451" s="6" t="s">
        <v>1451</v>
      </c>
      <c r="B451" s="7" t="s">
        <v>1452</v>
      </c>
      <c r="C451" s="8" t="s">
        <v>1949</v>
      </c>
      <c r="D451" s="6" t="s">
        <v>1453</v>
      </c>
      <c r="E451" s="7" t="s">
        <v>1454</v>
      </c>
      <c r="F451" s="8" t="s">
        <v>1455</v>
      </c>
      <c r="G451" s="9">
        <v>205474.77</v>
      </c>
      <c r="H451" s="9">
        <v>155.53</v>
      </c>
      <c r="I451" s="9">
        <v>205319.24</v>
      </c>
    </row>
    <row r="452" spans="1:9" s="2" customFormat="1" ht="19.7" customHeight="1" x14ac:dyDescent="0.2">
      <c r="A452" s="6" t="s">
        <v>1451</v>
      </c>
      <c r="B452" s="7" t="s">
        <v>1452</v>
      </c>
      <c r="C452" s="8" t="s">
        <v>1949</v>
      </c>
      <c r="D452" s="6" t="s">
        <v>1456</v>
      </c>
      <c r="E452" s="7" t="s">
        <v>1457</v>
      </c>
      <c r="F452" s="8" t="s">
        <v>1458</v>
      </c>
      <c r="G452" s="9">
        <v>70011.16</v>
      </c>
      <c r="H452" s="9">
        <v>54633.7</v>
      </c>
      <c r="I452" s="9">
        <v>15377.46</v>
      </c>
    </row>
    <row r="453" spans="1:9" s="2" customFormat="1" ht="19.7" customHeight="1" x14ac:dyDescent="0.2">
      <c r="A453" s="6" t="s">
        <v>1451</v>
      </c>
      <c r="B453" s="7" t="s">
        <v>1452</v>
      </c>
      <c r="C453" s="8" t="s">
        <v>1949</v>
      </c>
      <c r="D453" s="6" t="s">
        <v>1459</v>
      </c>
      <c r="E453" s="7" t="s">
        <v>1460</v>
      </c>
      <c r="F453" s="8" t="s">
        <v>1461</v>
      </c>
      <c r="G453" s="9">
        <v>1260820.46</v>
      </c>
      <c r="H453" s="9">
        <v>784153.39</v>
      </c>
      <c r="I453" s="9">
        <v>476667.07</v>
      </c>
    </row>
    <row r="454" spans="1:9" s="2" customFormat="1" ht="19.7" customHeight="1" x14ac:dyDescent="0.2">
      <c r="A454" s="6" t="s">
        <v>1451</v>
      </c>
      <c r="B454" s="7" t="s">
        <v>1452</v>
      </c>
      <c r="C454" s="8" t="s">
        <v>1949</v>
      </c>
      <c r="D454" s="6" t="s">
        <v>1462</v>
      </c>
      <c r="E454" s="7" t="s">
        <v>1463</v>
      </c>
      <c r="F454" s="8" t="s">
        <v>1464</v>
      </c>
      <c r="G454" s="9">
        <v>52331.1</v>
      </c>
      <c r="H454" s="9">
        <v>1154.81</v>
      </c>
      <c r="I454" s="9">
        <v>51176.29</v>
      </c>
    </row>
    <row r="455" spans="1:9" s="2" customFormat="1" ht="19.7" customHeight="1" x14ac:dyDescent="0.2">
      <c r="A455" s="6" t="s">
        <v>1451</v>
      </c>
      <c r="B455" s="7" t="s">
        <v>1452</v>
      </c>
      <c r="C455" s="8" t="s">
        <v>1949</v>
      </c>
      <c r="D455" s="6" t="s">
        <v>1465</v>
      </c>
      <c r="E455" s="7" t="s">
        <v>1466</v>
      </c>
      <c r="F455" s="8" t="s">
        <v>1467</v>
      </c>
      <c r="G455" s="9">
        <v>152392.70000000001</v>
      </c>
      <c r="H455" s="9">
        <v>2433.6</v>
      </c>
      <c r="I455" s="9">
        <v>149959.1</v>
      </c>
    </row>
    <row r="456" spans="1:9" s="2" customFormat="1" ht="19.7" customHeight="1" x14ac:dyDescent="0.2">
      <c r="A456" s="6" t="s">
        <v>1451</v>
      </c>
      <c r="B456" s="7" t="s">
        <v>1452</v>
      </c>
      <c r="C456" s="8" t="s">
        <v>1949</v>
      </c>
      <c r="D456" s="6" t="s">
        <v>1468</v>
      </c>
      <c r="E456" s="7" t="s">
        <v>1469</v>
      </c>
      <c r="F456" s="8" t="s">
        <v>1470</v>
      </c>
      <c r="G456" s="9">
        <v>15798.32</v>
      </c>
      <c r="H456" s="9">
        <v>593.98</v>
      </c>
      <c r="I456" s="9">
        <v>15204.34</v>
      </c>
    </row>
    <row r="457" spans="1:9" s="2" customFormat="1" ht="19.7" customHeight="1" x14ac:dyDescent="0.2">
      <c r="A457" s="6" t="s">
        <v>1451</v>
      </c>
      <c r="B457" s="7" t="s">
        <v>1452</v>
      </c>
      <c r="C457" s="8" t="s">
        <v>1949</v>
      </c>
      <c r="D457" s="6" t="s">
        <v>1471</v>
      </c>
      <c r="E457" s="7" t="s">
        <v>1472</v>
      </c>
      <c r="F457" s="8" t="s">
        <v>1473</v>
      </c>
      <c r="G457" s="9">
        <v>808640.73</v>
      </c>
      <c r="H457" s="9">
        <v>28930.6</v>
      </c>
      <c r="I457" s="9">
        <v>779710.13</v>
      </c>
    </row>
    <row r="458" spans="1:9" s="2" customFormat="1" ht="19.7" customHeight="1" x14ac:dyDescent="0.2">
      <c r="A458" s="6" t="s">
        <v>1474</v>
      </c>
      <c r="B458" s="7" t="s">
        <v>1475</v>
      </c>
      <c r="C458" s="8" t="s">
        <v>1950</v>
      </c>
      <c r="D458" s="6" t="s">
        <v>1476</v>
      </c>
      <c r="E458" s="7" t="s">
        <v>1477</v>
      </c>
      <c r="F458" s="8" t="s">
        <v>1478</v>
      </c>
      <c r="G458" s="9">
        <v>18559835.469999999</v>
      </c>
      <c r="H458" s="9">
        <v>5517733.1399999997</v>
      </c>
      <c r="I458" s="9">
        <v>13042102.33</v>
      </c>
    </row>
    <row r="459" spans="1:9" s="2" customFormat="1" ht="19.7" customHeight="1" x14ac:dyDescent="0.2">
      <c r="A459" s="6" t="s">
        <v>1474</v>
      </c>
      <c r="B459" s="7" t="s">
        <v>1475</v>
      </c>
      <c r="C459" s="8" t="s">
        <v>1950</v>
      </c>
      <c r="D459" s="6" t="s">
        <v>1896</v>
      </c>
      <c r="E459" s="7" t="s">
        <v>1480</v>
      </c>
      <c r="F459" s="8" t="e">
        <v>#N/A</v>
      </c>
      <c r="G459" s="9">
        <v>4.2</v>
      </c>
      <c r="H459" s="9">
        <v>0</v>
      </c>
      <c r="I459" s="9">
        <v>4.2</v>
      </c>
    </row>
    <row r="460" spans="1:9" s="2" customFormat="1" ht="19.7" customHeight="1" x14ac:dyDescent="0.2">
      <c r="A460" s="6" t="s">
        <v>1474</v>
      </c>
      <c r="B460" s="7" t="s">
        <v>1475</v>
      </c>
      <c r="C460" s="8" t="s">
        <v>1950</v>
      </c>
      <c r="D460" s="6" t="s">
        <v>1479</v>
      </c>
      <c r="E460" s="7" t="s">
        <v>1480</v>
      </c>
      <c r="F460" s="8" t="s">
        <v>1987</v>
      </c>
      <c r="G460" s="9">
        <v>99572038.910000101</v>
      </c>
      <c r="H460" s="9">
        <v>13962931.15</v>
      </c>
      <c r="I460" s="9">
        <v>85609107.760000095</v>
      </c>
    </row>
    <row r="461" spans="1:9" s="2" customFormat="1" ht="19.7" customHeight="1" x14ac:dyDescent="0.2">
      <c r="A461" s="6" t="s">
        <v>1474</v>
      </c>
      <c r="B461" s="7" t="s">
        <v>1475</v>
      </c>
      <c r="C461" s="8" t="s">
        <v>1950</v>
      </c>
      <c r="D461" s="6" t="s">
        <v>1481</v>
      </c>
      <c r="E461" s="7" t="s">
        <v>1482</v>
      </c>
      <c r="F461" s="8" t="s">
        <v>1483</v>
      </c>
      <c r="G461" s="9">
        <v>8909748.7500000093</v>
      </c>
      <c r="H461" s="9">
        <v>446683.49</v>
      </c>
      <c r="I461" s="9">
        <v>8463065.2599999998</v>
      </c>
    </row>
    <row r="462" spans="1:9" s="2" customFormat="1" ht="19.7" customHeight="1" x14ac:dyDescent="0.2">
      <c r="A462" s="6" t="s">
        <v>1474</v>
      </c>
      <c r="B462" s="7" t="s">
        <v>1475</v>
      </c>
      <c r="C462" s="8" t="s">
        <v>1950</v>
      </c>
      <c r="D462" s="6" t="s">
        <v>1484</v>
      </c>
      <c r="E462" s="7" t="s">
        <v>1485</v>
      </c>
      <c r="F462" s="8" t="s">
        <v>1486</v>
      </c>
      <c r="G462" s="9">
        <v>12772285.17</v>
      </c>
      <c r="H462" s="9">
        <v>1900976.61</v>
      </c>
      <c r="I462" s="9">
        <v>10871308.560000001</v>
      </c>
    </row>
    <row r="463" spans="1:9" s="2" customFormat="1" ht="19.7" customHeight="1" x14ac:dyDescent="0.2">
      <c r="A463" s="6" t="s">
        <v>1487</v>
      </c>
      <c r="B463" s="7" t="s">
        <v>1488</v>
      </c>
      <c r="C463" s="8" t="s">
        <v>1951</v>
      </c>
      <c r="D463" s="6" t="s">
        <v>1489</v>
      </c>
      <c r="E463" s="7" t="s">
        <v>1490</v>
      </c>
      <c r="F463" s="8" t="s">
        <v>1491</v>
      </c>
      <c r="G463" s="9">
        <v>15955889.27</v>
      </c>
      <c r="H463" s="9">
        <v>785910.84000000102</v>
      </c>
      <c r="I463" s="9">
        <v>15169978.43</v>
      </c>
    </row>
    <row r="464" spans="1:9" s="2" customFormat="1" ht="19.7" customHeight="1" x14ac:dyDescent="0.2">
      <c r="A464" s="6" t="s">
        <v>1487</v>
      </c>
      <c r="B464" s="7" t="s">
        <v>1488</v>
      </c>
      <c r="C464" s="8" t="s">
        <v>1951</v>
      </c>
      <c r="D464" s="6" t="s">
        <v>1492</v>
      </c>
      <c r="E464" s="7" t="s">
        <v>1493</v>
      </c>
      <c r="F464" s="8" t="s">
        <v>1494</v>
      </c>
      <c r="G464" s="9">
        <v>13418571.289999999</v>
      </c>
      <c r="H464" s="9">
        <v>835122.700000001</v>
      </c>
      <c r="I464" s="9">
        <v>12583448.59</v>
      </c>
    </row>
    <row r="465" spans="1:9" s="2" customFormat="1" ht="19.7" customHeight="1" x14ac:dyDescent="0.2">
      <c r="A465" s="6" t="s">
        <v>1495</v>
      </c>
      <c r="B465" s="7" t="s">
        <v>1496</v>
      </c>
      <c r="C465" s="8" t="s">
        <v>1952</v>
      </c>
      <c r="D465" s="6" t="s">
        <v>1497</v>
      </c>
      <c r="E465" s="7" t="s">
        <v>1498</v>
      </c>
      <c r="F465" s="8" t="s">
        <v>1499</v>
      </c>
      <c r="G465" s="9">
        <v>1008930.85</v>
      </c>
      <c r="H465" s="9">
        <v>141538.63</v>
      </c>
      <c r="I465" s="9">
        <v>867392.22</v>
      </c>
    </row>
    <row r="466" spans="1:9" s="2" customFormat="1" ht="19.7" customHeight="1" x14ac:dyDescent="0.2">
      <c r="A466" s="6" t="s">
        <v>1495</v>
      </c>
      <c r="B466" s="7" t="s">
        <v>1496</v>
      </c>
      <c r="C466" s="8" t="s">
        <v>1952</v>
      </c>
      <c r="D466" s="6" t="s">
        <v>1500</v>
      </c>
      <c r="E466" s="7" t="s">
        <v>1501</v>
      </c>
      <c r="F466" s="8" t="e">
        <v>#N/A</v>
      </c>
      <c r="G466" s="9">
        <v>6.69</v>
      </c>
      <c r="H466" s="9">
        <v>0</v>
      </c>
      <c r="I466" s="9">
        <v>6.69</v>
      </c>
    </row>
    <row r="467" spans="1:9" s="2" customFormat="1" ht="19.7" customHeight="1" x14ac:dyDescent="0.2">
      <c r="A467" s="6" t="s">
        <v>1495</v>
      </c>
      <c r="B467" s="7" t="s">
        <v>1496</v>
      </c>
      <c r="C467" s="8" t="s">
        <v>1952</v>
      </c>
      <c r="D467" s="6" t="s">
        <v>1502</v>
      </c>
      <c r="E467" s="7" t="s">
        <v>1503</v>
      </c>
      <c r="F467" s="8" t="s">
        <v>1504</v>
      </c>
      <c r="G467" s="9">
        <v>1557310.86</v>
      </c>
      <c r="H467" s="9">
        <v>124850.27</v>
      </c>
      <c r="I467" s="9">
        <v>1432460.59</v>
      </c>
    </row>
    <row r="468" spans="1:9" s="2" customFormat="1" ht="19.7" customHeight="1" x14ac:dyDescent="0.2">
      <c r="A468" s="6" t="s">
        <v>1495</v>
      </c>
      <c r="B468" s="7" t="s">
        <v>1496</v>
      </c>
      <c r="C468" s="8" t="s">
        <v>1952</v>
      </c>
      <c r="D468" s="6" t="s">
        <v>1505</v>
      </c>
      <c r="E468" s="7" t="s">
        <v>1506</v>
      </c>
      <c r="F468" s="8" t="s">
        <v>1507</v>
      </c>
      <c r="G468" s="9">
        <v>11861210.630000001</v>
      </c>
      <c r="H468" s="9">
        <v>1438641.47</v>
      </c>
      <c r="I468" s="9">
        <v>10422569.16</v>
      </c>
    </row>
    <row r="469" spans="1:9" s="2" customFormat="1" ht="19.7" customHeight="1" x14ac:dyDescent="0.2">
      <c r="A469" s="6" t="s">
        <v>1508</v>
      </c>
      <c r="B469" s="7" t="s">
        <v>1509</v>
      </c>
      <c r="C469" s="8" t="s">
        <v>1953</v>
      </c>
      <c r="D469" s="6" t="s">
        <v>1510</v>
      </c>
      <c r="E469" s="7" t="s">
        <v>1511</v>
      </c>
      <c r="F469" s="8" t="s">
        <v>1512</v>
      </c>
      <c r="G469" s="9">
        <v>4881148.82</v>
      </c>
      <c r="H469" s="9">
        <v>375604.55</v>
      </c>
      <c r="I469" s="9">
        <v>4505544.2699999996</v>
      </c>
    </row>
    <row r="470" spans="1:9" s="2" customFormat="1" ht="19.7" customHeight="1" x14ac:dyDescent="0.2">
      <c r="A470" s="6" t="s">
        <v>1508</v>
      </c>
      <c r="B470" s="7" t="s">
        <v>1509</v>
      </c>
      <c r="C470" s="8" t="s">
        <v>1953</v>
      </c>
      <c r="D470" s="6" t="s">
        <v>1513</v>
      </c>
      <c r="E470" s="7" t="s">
        <v>1514</v>
      </c>
      <c r="F470" s="8" t="s">
        <v>1515</v>
      </c>
      <c r="G470" s="9">
        <v>10075716.029999999</v>
      </c>
      <c r="H470" s="9">
        <v>1711197.1</v>
      </c>
      <c r="I470" s="9">
        <v>8364518.9299999997</v>
      </c>
    </row>
    <row r="471" spans="1:9" s="2" customFormat="1" ht="19.7" customHeight="1" x14ac:dyDescent="0.2">
      <c r="A471" s="6" t="s">
        <v>1508</v>
      </c>
      <c r="B471" s="7" t="s">
        <v>1509</v>
      </c>
      <c r="C471" s="8" t="s">
        <v>1953</v>
      </c>
      <c r="D471" s="6" t="s">
        <v>1516</v>
      </c>
      <c r="E471" s="7" t="s">
        <v>1517</v>
      </c>
      <c r="F471" s="8" t="s">
        <v>1518</v>
      </c>
      <c r="G471" s="9">
        <v>4324532.47</v>
      </c>
      <c r="H471" s="9">
        <v>401331.77</v>
      </c>
      <c r="I471" s="9">
        <v>3923200.7</v>
      </c>
    </row>
    <row r="472" spans="1:9" s="2" customFormat="1" ht="19.7" customHeight="1" x14ac:dyDescent="0.2">
      <c r="A472" s="6" t="s">
        <v>1519</v>
      </c>
      <c r="B472" s="7" t="s">
        <v>1520</v>
      </c>
      <c r="C472" s="8" t="s">
        <v>1954</v>
      </c>
      <c r="D472" s="6" t="s">
        <v>1521</v>
      </c>
      <c r="E472" s="7" t="s">
        <v>1522</v>
      </c>
      <c r="F472" s="8" t="s">
        <v>1523</v>
      </c>
      <c r="G472" s="9">
        <v>633875.18000000005</v>
      </c>
      <c r="H472" s="9">
        <v>167625.87</v>
      </c>
      <c r="I472" s="9">
        <v>466249.31</v>
      </c>
    </row>
    <row r="473" spans="1:9" s="2" customFormat="1" ht="19.7" customHeight="1" x14ac:dyDescent="0.2">
      <c r="A473" s="6" t="s">
        <v>1519</v>
      </c>
      <c r="B473" s="7" t="s">
        <v>1520</v>
      </c>
      <c r="C473" s="8" t="s">
        <v>1954</v>
      </c>
      <c r="D473" s="6" t="s">
        <v>1524</v>
      </c>
      <c r="E473" s="7" t="s">
        <v>1525</v>
      </c>
      <c r="F473" s="8" t="s">
        <v>1526</v>
      </c>
      <c r="G473" s="9">
        <v>1569365.45</v>
      </c>
      <c r="H473" s="9">
        <v>1426409.31</v>
      </c>
      <c r="I473" s="9">
        <v>142956.14000000001</v>
      </c>
    </row>
    <row r="474" spans="1:9" s="2" customFormat="1" ht="19.7" customHeight="1" x14ac:dyDescent="0.2">
      <c r="A474" s="6" t="s">
        <v>1519</v>
      </c>
      <c r="B474" s="7" t="s">
        <v>1520</v>
      </c>
      <c r="C474" s="8" t="s">
        <v>1954</v>
      </c>
      <c r="D474" s="6" t="s">
        <v>1527</v>
      </c>
      <c r="E474" s="7" t="s">
        <v>1528</v>
      </c>
      <c r="F474" s="8" t="s">
        <v>1529</v>
      </c>
      <c r="G474" s="9">
        <v>261982.34</v>
      </c>
      <c r="H474" s="9">
        <v>31283.39</v>
      </c>
      <c r="I474" s="9">
        <v>230698.95</v>
      </c>
    </row>
    <row r="475" spans="1:9" s="2" customFormat="1" ht="19.7" customHeight="1" x14ac:dyDescent="0.2">
      <c r="A475" s="6" t="s">
        <v>1530</v>
      </c>
      <c r="B475" s="7" t="s">
        <v>1531</v>
      </c>
      <c r="C475" s="8" t="s">
        <v>1955</v>
      </c>
      <c r="D475" s="6" t="s">
        <v>1532</v>
      </c>
      <c r="E475" s="7" t="s">
        <v>1533</v>
      </c>
      <c r="F475" s="8" t="s">
        <v>1534</v>
      </c>
      <c r="G475" s="9">
        <v>12327567.66</v>
      </c>
      <c r="H475" s="9">
        <v>2377135.84</v>
      </c>
      <c r="I475" s="9">
        <v>9950431.8200000003</v>
      </c>
    </row>
    <row r="476" spans="1:9" s="2" customFormat="1" ht="19.7" customHeight="1" x14ac:dyDescent="0.2">
      <c r="A476" s="6" t="s">
        <v>1530</v>
      </c>
      <c r="B476" s="7" t="s">
        <v>1531</v>
      </c>
      <c r="C476" s="8" t="s">
        <v>1955</v>
      </c>
      <c r="D476" s="6" t="s">
        <v>1535</v>
      </c>
      <c r="E476" s="7" t="s">
        <v>1536</v>
      </c>
      <c r="F476" s="8" t="s">
        <v>1537</v>
      </c>
      <c r="G476" s="9">
        <v>1226791.54</v>
      </c>
      <c r="H476" s="9">
        <v>739808.13</v>
      </c>
      <c r="I476" s="9">
        <v>486983.41</v>
      </c>
    </row>
    <row r="477" spans="1:9" s="2" customFormat="1" ht="19.7" customHeight="1" x14ac:dyDescent="0.2">
      <c r="A477" s="6" t="s">
        <v>1530</v>
      </c>
      <c r="B477" s="7" t="s">
        <v>1531</v>
      </c>
      <c r="C477" s="8" t="s">
        <v>1955</v>
      </c>
      <c r="D477" s="6" t="s">
        <v>1538</v>
      </c>
      <c r="E477" s="7" t="s">
        <v>1539</v>
      </c>
      <c r="F477" s="8" t="s">
        <v>1540</v>
      </c>
      <c r="G477" s="9">
        <v>3507135.95</v>
      </c>
      <c r="H477" s="9">
        <v>1772826.69</v>
      </c>
      <c r="I477" s="9">
        <v>1734309.26</v>
      </c>
    </row>
    <row r="478" spans="1:9" s="2" customFormat="1" ht="19.7" customHeight="1" x14ac:dyDescent="0.2">
      <c r="A478" s="6" t="s">
        <v>1541</v>
      </c>
      <c r="B478" s="7" t="s">
        <v>1542</v>
      </c>
      <c r="C478" s="8" t="s">
        <v>1897</v>
      </c>
      <c r="D478" s="6" t="s">
        <v>1541</v>
      </c>
      <c r="E478" s="7" t="s">
        <v>1542</v>
      </c>
      <c r="F478" s="8" t="s">
        <v>1897</v>
      </c>
      <c r="G478" s="9">
        <v>9.16</v>
      </c>
      <c r="H478" s="9">
        <v>0</v>
      </c>
      <c r="I478" s="9">
        <v>9.16</v>
      </c>
    </row>
    <row r="479" spans="1:9" s="2" customFormat="1" ht="19.7" customHeight="1" x14ac:dyDescent="0.2">
      <c r="A479" s="6" t="s">
        <v>1541</v>
      </c>
      <c r="B479" s="7" t="s">
        <v>1542</v>
      </c>
      <c r="C479" s="8" t="s">
        <v>1897</v>
      </c>
      <c r="D479" s="6" t="s">
        <v>1543</v>
      </c>
      <c r="E479" s="7" t="s">
        <v>1544</v>
      </c>
      <c r="F479" s="8" t="s">
        <v>1545</v>
      </c>
      <c r="G479" s="9">
        <v>1716945.74</v>
      </c>
      <c r="H479" s="9">
        <v>287223.08</v>
      </c>
      <c r="I479" s="9">
        <v>1429722.66</v>
      </c>
    </row>
    <row r="480" spans="1:9" s="2" customFormat="1" ht="19.7" customHeight="1" x14ac:dyDescent="0.2">
      <c r="A480" s="6" t="s">
        <v>1541</v>
      </c>
      <c r="B480" s="7" t="s">
        <v>1542</v>
      </c>
      <c r="C480" s="8" t="s">
        <v>1897</v>
      </c>
      <c r="D480" s="6" t="s">
        <v>1546</v>
      </c>
      <c r="E480" s="7" t="s">
        <v>1547</v>
      </c>
      <c r="F480" s="8" t="s">
        <v>1548</v>
      </c>
      <c r="G480" s="9">
        <v>403082.51</v>
      </c>
      <c r="H480" s="9">
        <v>19999.009999999998</v>
      </c>
      <c r="I480" s="9">
        <v>383083.5</v>
      </c>
    </row>
    <row r="481" spans="1:9" s="2" customFormat="1" ht="19.7" customHeight="1" x14ac:dyDescent="0.2">
      <c r="A481" s="6" t="s">
        <v>1541</v>
      </c>
      <c r="B481" s="7" t="s">
        <v>1542</v>
      </c>
      <c r="C481" s="8" t="s">
        <v>1897</v>
      </c>
      <c r="D481" s="6" t="s">
        <v>1549</v>
      </c>
      <c r="E481" s="7" t="s">
        <v>1550</v>
      </c>
      <c r="F481" s="8" t="s">
        <v>1551</v>
      </c>
      <c r="G481" s="9">
        <v>1026353.91</v>
      </c>
      <c r="H481" s="9">
        <v>173221.38</v>
      </c>
      <c r="I481" s="9">
        <v>853132.53</v>
      </c>
    </row>
    <row r="482" spans="1:9" s="2" customFormat="1" ht="19.7" customHeight="1" x14ac:dyDescent="0.2">
      <c r="A482" s="6" t="s">
        <v>1541</v>
      </c>
      <c r="B482" s="7" t="s">
        <v>1542</v>
      </c>
      <c r="C482" s="8" t="s">
        <v>1897</v>
      </c>
      <c r="D482" s="6" t="s">
        <v>1552</v>
      </c>
      <c r="E482" s="7" t="s">
        <v>1553</v>
      </c>
      <c r="F482" s="8" t="s">
        <v>1554</v>
      </c>
      <c r="G482" s="9">
        <v>4878051.12</v>
      </c>
      <c r="H482" s="9">
        <v>883728.53</v>
      </c>
      <c r="I482" s="9">
        <v>3994322.59</v>
      </c>
    </row>
    <row r="483" spans="1:9" s="2" customFormat="1" ht="19.7" customHeight="1" x14ac:dyDescent="0.2">
      <c r="A483" s="6" t="s">
        <v>1555</v>
      </c>
      <c r="B483" s="7" t="s">
        <v>1556</v>
      </c>
      <c r="C483" s="8" t="s">
        <v>1558</v>
      </c>
      <c r="D483" s="6" t="s">
        <v>1557</v>
      </c>
      <c r="E483" s="7" t="s">
        <v>1556</v>
      </c>
      <c r="F483" s="8" t="s">
        <v>1558</v>
      </c>
      <c r="G483" s="9">
        <v>889471.41</v>
      </c>
      <c r="H483" s="9">
        <v>61961.75</v>
      </c>
      <c r="I483" s="9">
        <v>827509.66</v>
      </c>
    </row>
    <row r="484" spans="1:9" s="2" customFormat="1" ht="19.7" customHeight="1" x14ac:dyDescent="0.2">
      <c r="A484" s="6" t="s">
        <v>1559</v>
      </c>
      <c r="B484" s="7" t="s">
        <v>1560</v>
      </c>
      <c r="C484" s="8" t="s">
        <v>1956</v>
      </c>
      <c r="D484" s="6" t="s">
        <v>1561</v>
      </c>
      <c r="E484" s="7" t="s">
        <v>1562</v>
      </c>
      <c r="F484" s="8" t="s">
        <v>1988</v>
      </c>
      <c r="G484" s="9">
        <v>3250365.7</v>
      </c>
      <c r="H484" s="9">
        <v>2420114.52</v>
      </c>
      <c r="I484" s="9">
        <v>830251.18000000098</v>
      </c>
    </row>
    <row r="485" spans="1:9" s="2" customFormat="1" ht="19.7" customHeight="1" x14ac:dyDescent="0.2">
      <c r="A485" s="6" t="s">
        <v>1559</v>
      </c>
      <c r="B485" s="7" t="s">
        <v>1560</v>
      </c>
      <c r="C485" s="8" t="s">
        <v>1956</v>
      </c>
      <c r="D485" s="6" t="s">
        <v>1563</v>
      </c>
      <c r="E485" s="7" t="s">
        <v>1564</v>
      </c>
      <c r="F485" s="8" t="s">
        <v>1989</v>
      </c>
      <c r="G485" s="9">
        <v>953724.05</v>
      </c>
      <c r="H485" s="9">
        <v>677778.77</v>
      </c>
      <c r="I485" s="9">
        <v>275945.28000000003</v>
      </c>
    </row>
    <row r="486" spans="1:9" s="2" customFormat="1" ht="19.7" customHeight="1" x14ac:dyDescent="0.2">
      <c r="A486" s="6" t="s">
        <v>1559</v>
      </c>
      <c r="B486" s="7" t="s">
        <v>1560</v>
      </c>
      <c r="C486" s="8" t="s">
        <v>1956</v>
      </c>
      <c r="D486" s="6" t="s">
        <v>1565</v>
      </c>
      <c r="E486" s="7" t="s">
        <v>1566</v>
      </c>
      <c r="F486" s="8" t="s">
        <v>1990</v>
      </c>
      <c r="G486" s="9">
        <v>203573.71</v>
      </c>
      <c r="H486" s="9">
        <v>22188.01</v>
      </c>
      <c r="I486" s="9">
        <v>181385.7</v>
      </c>
    </row>
    <row r="487" spans="1:9" s="2" customFormat="1" ht="19.7" customHeight="1" x14ac:dyDescent="0.2">
      <c r="A487" s="6" t="s">
        <v>1559</v>
      </c>
      <c r="B487" s="7" t="s">
        <v>1560</v>
      </c>
      <c r="C487" s="8" t="s">
        <v>1956</v>
      </c>
      <c r="D487" s="6" t="s">
        <v>1567</v>
      </c>
      <c r="E487" s="7" t="s">
        <v>1568</v>
      </c>
      <c r="F487" s="8" t="s">
        <v>1991</v>
      </c>
      <c r="G487" s="9">
        <v>2017.91</v>
      </c>
      <c r="H487" s="9">
        <v>7.0000000000000007E-2</v>
      </c>
      <c r="I487" s="9">
        <v>2017.84</v>
      </c>
    </row>
    <row r="488" spans="1:9" s="2" customFormat="1" ht="19.7" customHeight="1" x14ac:dyDescent="0.2">
      <c r="A488" s="6" t="s">
        <v>1559</v>
      </c>
      <c r="B488" s="7" t="s">
        <v>1560</v>
      </c>
      <c r="C488" s="8" t="s">
        <v>1956</v>
      </c>
      <c r="D488" s="6" t="s">
        <v>1569</v>
      </c>
      <c r="E488" s="7" t="s">
        <v>1570</v>
      </c>
      <c r="F488" s="8" t="s">
        <v>1992</v>
      </c>
      <c r="G488" s="9">
        <v>2255100.96</v>
      </c>
      <c r="H488" s="9">
        <v>17097.05</v>
      </c>
      <c r="I488" s="9">
        <v>2238003.91</v>
      </c>
    </row>
    <row r="489" spans="1:9" s="2" customFormat="1" ht="19.7" customHeight="1" x14ac:dyDescent="0.2">
      <c r="A489" s="6" t="s">
        <v>1559</v>
      </c>
      <c r="B489" s="7" t="s">
        <v>1560</v>
      </c>
      <c r="C489" s="8" t="s">
        <v>1956</v>
      </c>
      <c r="D489" s="6" t="s">
        <v>1571</v>
      </c>
      <c r="E489" s="7" t="s">
        <v>1572</v>
      </c>
      <c r="F489" s="8" t="s">
        <v>1993</v>
      </c>
      <c r="G489" s="9">
        <v>112580.39</v>
      </c>
      <c r="H489" s="9">
        <v>18348.64</v>
      </c>
      <c r="I489" s="9">
        <v>94231.75</v>
      </c>
    </row>
    <row r="490" spans="1:9" s="2" customFormat="1" ht="19.7" customHeight="1" x14ac:dyDescent="0.2">
      <c r="A490" s="6" t="s">
        <v>1559</v>
      </c>
      <c r="B490" s="7" t="s">
        <v>1560</v>
      </c>
      <c r="C490" s="8" t="s">
        <v>1956</v>
      </c>
      <c r="D490" s="6" t="s">
        <v>1573</v>
      </c>
      <c r="E490" s="7" t="s">
        <v>1574</v>
      </c>
      <c r="F490" s="8" t="s">
        <v>1994</v>
      </c>
      <c r="G490" s="9">
        <v>7058648.7400000002</v>
      </c>
      <c r="H490" s="9">
        <v>617660.69999999995</v>
      </c>
      <c r="I490" s="9">
        <v>6440988.04</v>
      </c>
    </row>
    <row r="491" spans="1:9" s="2" customFormat="1" ht="19.7" customHeight="1" x14ac:dyDescent="0.2">
      <c r="A491" s="6" t="s">
        <v>1559</v>
      </c>
      <c r="B491" s="7" t="s">
        <v>1560</v>
      </c>
      <c r="C491" s="8" t="s">
        <v>1956</v>
      </c>
      <c r="D491" s="6" t="s">
        <v>1575</v>
      </c>
      <c r="E491" s="7" t="s">
        <v>1576</v>
      </c>
      <c r="F491" s="8" t="s">
        <v>1995</v>
      </c>
      <c r="G491" s="9">
        <v>393756.67</v>
      </c>
      <c r="H491" s="9">
        <v>32386.99</v>
      </c>
      <c r="I491" s="9">
        <v>361369.68</v>
      </c>
    </row>
    <row r="492" spans="1:9" s="2" customFormat="1" ht="19.7" customHeight="1" x14ac:dyDescent="0.2">
      <c r="A492" s="6" t="s">
        <v>1559</v>
      </c>
      <c r="B492" s="7" t="s">
        <v>1560</v>
      </c>
      <c r="C492" s="8" t="s">
        <v>1956</v>
      </c>
      <c r="D492" s="6" t="s">
        <v>1577</v>
      </c>
      <c r="E492" s="7" t="s">
        <v>1578</v>
      </c>
      <c r="F492" s="8" t="s">
        <v>1996</v>
      </c>
      <c r="G492" s="9">
        <v>32366.67</v>
      </c>
      <c r="H492" s="9">
        <v>90589.9</v>
      </c>
      <c r="I492" s="9">
        <v>-58223.23</v>
      </c>
    </row>
    <row r="493" spans="1:9" s="2" customFormat="1" ht="19.7" customHeight="1" x14ac:dyDescent="0.2">
      <c r="A493" s="6" t="s">
        <v>1559</v>
      </c>
      <c r="B493" s="7" t="s">
        <v>1560</v>
      </c>
      <c r="C493" s="8" t="s">
        <v>1956</v>
      </c>
      <c r="D493" s="6" t="s">
        <v>1579</v>
      </c>
      <c r="E493" s="7" t="s">
        <v>1580</v>
      </c>
      <c r="F493" s="8" t="s">
        <v>1997</v>
      </c>
      <c r="G493" s="9">
        <v>339.76</v>
      </c>
      <c r="H493" s="9">
        <v>947.36</v>
      </c>
      <c r="I493" s="9">
        <v>-607.6</v>
      </c>
    </row>
    <row r="494" spans="1:9" s="2" customFormat="1" ht="19.7" customHeight="1" x14ac:dyDescent="0.2">
      <c r="A494" s="6" t="s">
        <v>1559</v>
      </c>
      <c r="B494" s="7" t="s">
        <v>1560</v>
      </c>
      <c r="C494" s="8" t="s">
        <v>1956</v>
      </c>
      <c r="D494" s="6" t="s">
        <v>1581</v>
      </c>
      <c r="E494" s="7" t="s">
        <v>1582</v>
      </c>
      <c r="F494" s="8" t="s">
        <v>1998</v>
      </c>
      <c r="G494" s="9">
        <v>2768783.66</v>
      </c>
      <c r="H494" s="9">
        <v>889836.61</v>
      </c>
      <c r="I494" s="9">
        <v>1878947.05</v>
      </c>
    </row>
    <row r="495" spans="1:9" s="2" customFormat="1" ht="19.7" customHeight="1" x14ac:dyDescent="0.2">
      <c r="A495" s="6" t="s">
        <v>1559</v>
      </c>
      <c r="B495" s="7" t="s">
        <v>1560</v>
      </c>
      <c r="C495" s="8" t="s">
        <v>1956</v>
      </c>
      <c r="D495" s="6" t="s">
        <v>1583</v>
      </c>
      <c r="E495" s="7" t="s">
        <v>1584</v>
      </c>
      <c r="F495" s="8" t="s">
        <v>1585</v>
      </c>
      <c r="G495" s="9">
        <v>1334932.79</v>
      </c>
      <c r="H495" s="9">
        <v>9231.19</v>
      </c>
      <c r="I495" s="9">
        <v>1325701.6000000001</v>
      </c>
    </row>
    <row r="496" spans="1:9" s="2" customFormat="1" ht="19.7" customHeight="1" x14ac:dyDescent="0.2">
      <c r="A496" s="6" t="s">
        <v>1586</v>
      </c>
      <c r="B496" s="7" t="s">
        <v>1587</v>
      </c>
      <c r="C496" s="8" t="s">
        <v>1957</v>
      </c>
      <c r="D496" s="6" t="s">
        <v>1588</v>
      </c>
      <c r="E496" s="7" t="s">
        <v>1589</v>
      </c>
      <c r="F496" s="8" t="s">
        <v>1590</v>
      </c>
      <c r="G496" s="9">
        <v>1274550.8700000001</v>
      </c>
      <c r="H496" s="9">
        <v>321041.67</v>
      </c>
      <c r="I496" s="9">
        <v>953509.2</v>
      </c>
    </row>
    <row r="497" spans="1:9" s="2" customFormat="1" ht="19.7" customHeight="1" x14ac:dyDescent="0.2">
      <c r="A497" s="6" t="s">
        <v>1586</v>
      </c>
      <c r="B497" s="7" t="s">
        <v>1587</v>
      </c>
      <c r="C497" s="8" t="s">
        <v>1957</v>
      </c>
      <c r="D497" s="6" t="s">
        <v>1591</v>
      </c>
      <c r="E497" s="7" t="s">
        <v>1592</v>
      </c>
      <c r="F497" s="8" t="s">
        <v>1593</v>
      </c>
      <c r="G497" s="9">
        <v>1122658.79</v>
      </c>
      <c r="H497" s="9">
        <v>127190.88</v>
      </c>
      <c r="I497" s="9">
        <v>995467.91</v>
      </c>
    </row>
    <row r="498" spans="1:9" s="2" customFormat="1" ht="19.7" customHeight="1" x14ac:dyDescent="0.2">
      <c r="A498" s="6" t="s">
        <v>1586</v>
      </c>
      <c r="B498" s="7" t="s">
        <v>1587</v>
      </c>
      <c r="C498" s="8" t="s">
        <v>1957</v>
      </c>
      <c r="D498" s="6" t="s">
        <v>1594</v>
      </c>
      <c r="E498" s="7" t="s">
        <v>1595</v>
      </c>
      <c r="F498" s="8" t="s">
        <v>1596</v>
      </c>
      <c r="G498" s="9">
        <v>2599631.38</v>
      </c>
      <c r="H498" s="9">
        <v>77627.64</v>
      </c>
      <c r="I498" s="9">
        <v>2522003.7400000002</v>
      </c>
    </row>
    <row r="499" spans="1:9" s="2" customFormat="1" ht="19.7" customHeight="1" x14ac:dyDescent="0.2">
      <c r="A499" s="6" t="s">
        <v>1597</v>
      </c>
      <c r="B499" s="7" t="s">
        <v>1598</v>
      </c>
      <c r="C499" s="8" t="s">
        <v>1958</v>
      </c>
      <c r="D499" s="6" t="s">
        <v>1599</v>
      </c>
      <c r="E499" s="7" t="s">
        <v>1600</v>
      </c>
      <c r="F499" s="8" t="s">
        <v>1601</v>
      </c>
      <c r="G499" s="9">
        <v>989879.08</v>
      </c>
      <c r="H499" s="9">
        <v>218921.44</v>
      </c>
      <c r="I499" s="9">
        <v>770957.64</v>
      </c>
    </row>
    <row r="500" spans="1:9" s="2" customFormat="1" ht="19.7" customHeight="1" x14ac:dyDescent="0.2">
      <c r="A500" s="6" t="s">
        <v>1597</v>
      </c>
      <c r="B500" s="7" t="s">
        <v>1598</v>
      </c>
      <c r="C500" s="8" t="s">
        <v>1958</v>
      </c>
      <c r="D500" s="6" t="s">
        <v>1602</v>
      </c>
      <c r="E500" s="7" t="s">
        <v>1603</v>
      </c>
      <c r="F500" s="8" t="s">
        <v>1604</v>
      </c>
      <c r="G500" s="9">
        <v>1172482.17</v>
      </c>
      <c r="H500" s="9">
        <v>182589.87</v>
      </c>
      <c r="I500" s="9">
        <v>989892.3</v>
      </c>
    </row>
    <row r="501" spans="1:9" s="2" customFormat="1" ht="19.7" customHeight="1" x14ac:dyDescent="0.2">
      <c r="A501" s="6" t="s">
        <v>1597</v>
      </c>
      <c r="B501" s="7" t="s">
        <v>1598</v>
      </c>
      <c r="C501" s="8" t="s">
        <v>1958</v>
      </c>
      <c r="D501" s="6" t="s">
        <v>1605</v>
      </c>
      <c r="E501" s="7" t="s">
        <v>1606</v>
      </c>
      <c r="F501" s="8" t="s">
        <v>1607</v>
      </c>
      <c r="G501" s="9">
        <v>543829.97</v>
      </c>
      <c r="H501" s="9">
        <v>117985.65</v>
      </c>
      <c r="I501" s="9">
        <v>425844.32</v>
      </c>
    </row>
    <row r="502" spans="1:9" s="2" customFormat="1" ht="19.7" customHeight="1" x14ac:dyDescent="0.2">
      <c r="A502" s="6" t="s">
        <v>1608</v>
      </c>
      <c r="B502" s="7" t="s">
        <v>1609</v>
      </c>
      <c r="C502" s="8" t="s">
        <v>1959</v>
      </c>
      <c r="D502" s="6" t="s">
        <v>1610</v>
      </c>
      <c r="E502" s="7" t="s">
        <v>1611</v>
      </c>
      <c r="F502" s="8" t="s">
        <v>1612</v>
      </c>
      <c r="G502" s="9">
        <v>7365866.7199999997</v>
      </c>
      <c r="H502" s="9">
        <v>38160.97</v>
      </c>
      <c r="I502" s="9">
        <v>7327705.75</v>
      </c>
    </row>
    <row r="503" spans="1:9" s="2" customFormat="1" ht="19.7" customHeight="1" x14ac:dyDescent="0.2">
      <c r="A503" s="6" t="s">
        <v>1608</v>
      </c>
      <c r="B503" s="7" t="s">
        <v>1609</v>
      </c>
      <c r="C503" s="8" t="s">
        <v>1959</v>
      </c>
      <c r="D503" s="6" t="s">
        <v>1613</v>
      </c>
      <c r="E503" s="7" t="s">
        <v>1614</v>
      </c>
      <c r="F503" s="8" t="s">
        <v>1615</v>
      </c>
      <c r="G503" s="9">
        <v>7729374.1399999997</v>
      </c>
      <c r="H503" s="9">
        <v>293884.76</v>
      </c>
      <c r="I503" s="9">
        <v>7435489.3799999999</v>
      </c>
    </row>
    <row r="504" spans="1:9" s="2" customFormat="1" ht="19.7" customHeight="1" x14ac:dyDescent="0.2">
      <c r="A504" s="6" t="s">
        <v>1608</v>
      </c>
      <c r="B504" s="7" t="s">
        <v>1609</v>
      </c>
      <c r="C504" s="8" t="s">
        <v>1959</v>
      </c>
      <c r="D504" s="6" t="s">
        <v>1616</v>
      </c>
      <c r="E504" s="7" t="s">
        <v>1617</v>
      </c>
      <c r="F504" s="8" t="s">
        <v>1618</v>
      </c>
      <c r="G504" s="9">
        <v>37524.92</v>
      </c>
      <c r="H504" s="9">
        <v>29151.74</v>
      </c>
      <c r="I504" s="9">
        <v>8373.18</v>
      </c>
    </row>
    <row r="505" spans="1:9" s="2" customFormat="1" ht="19.7" customHeight="1" x14ac:dyDescent="0.2">
      <c r="A505" s="6" t="s">
        <v>1619</v>
      </c>
      <c r="B505" s="7" t="s">
        <v>1620</v>
      </c>
      <c r="C505" s="8" t="s">
        <v>1960</v>
      </c>
      <c r="D505" s="6" t="s">
        <v>1621</v>
      </c>
      <c r="E505" s="7" t="s">
        <v>1622</v>
      </c>
      <c r="F505" s="8" t="s">
        <v>1623</v>
      </c>
      <c r="G505" s="9">
        <v>3829932.08</v>
      </c>
      <c r="H505" s="9">
        <v>215051.7</v>
      </c>
      <c r="I505" s="9">
        <v>3614880.38</v>
      </c>
    </row>
    <row r="506" spans="1:9" s="2" customFormat="1" ht="19.7" customHeight="1" x14ac:dyDescent="0.2">
      <c r="A506" s="6" t="s">
        <v>1619</v>
      </c>
      <c r="B506" s="7" t="s">
        <v>1620</v>
      </c>
      <c r="C506" s="8" t="s">
        <v>1960</v>
      </c>
      <c r="D506" s="6" t="s">
        <v>1624</v>
      </c>
      <c r="E506" s="7" t="s">
        <v>1625</v>
      </c>
      <c r="F506" s="8" t="s">
        <v>1626</v>
      </c>
      <c r="G506" s="9">
        <v>2717240.67</v>
      </c>
      <c r="H506" s="9">
        <v>42660.800000000003</v>
      </c>
      <c r="I506" s="9">
        <v>2674579.87</v>
      </c>
    </row>
    <row r="507" spans="1:9" s="2" customFormat="1" ht="19.7" customHeight="1" x14ac:dyDescent="0.2">
      <c r="A507" s="6" t="s">
        <v>1619</v>
      </c>
      <c r="B507" s="7" t="s">
        <v>1620</v>
      </c>
      <c r="C507" s="8" t="s">
        <v>1960</v>
      </c>
      <c r="D507" s="6" t="s">
        <v>1627</v>
      </c>
      <c r="E507" s="7" t="s">
        <v>1628</v>
      </c>
      <c r="F507" s="8" t="s">
        <v>1629</v>
      </c>
      <c r="G507" s="9">
        <v>351958.55</v>
      </c>
      <c r="H507" s="9">
        <v>68103.960000000006</v>
      </c>
      <c r="I507" s="9">
        <v>283854.59000000003</v>
      </c>
    </row>
    <row r="508" spans="1:9" s="2" customFormat="1" ht="19.7" customHeight="1" x14ac:dyDescent="0.2">
      <c r="A508" s="6" t="s">
        <v>1619</v>
      </c>
      <c r="B508" s="7" t="s">
        <v>1620</v>
      </c>
      <c r="C508" s="8" t="s">
        <v>1960</v>
      </c>
      <c r="D508" s="6" t="s">
        <v>1630</v>
      </c>
      <c r="E508" s="7" t="s">
        <v>1631</v>
      </c>
      <c r="F508" s="8" t="s">
        <v>1632</v>
      </c>
      <c r="G508" s="9">
        <v>1998823.55</v>
      </c>
      <c r="H508" s="9">
        <v>94481.42</v>
      </c>
      <c r="I508" s="9">
        <v>1904342.13</v>
      </c>
    </row>
    <row r="509" spans="1:9" s="2" customFormat="1" ht="19.7" customHeight="1" x14ac:dyDescent="0.2">
      <c r="A509" s="6" t="s">
        <v>1619</v>
      </c>
      <c r="B509" s="7" t="s">
        <v>1620</v>
      </c>
      <c r="C509" s="8" t="s">
        <v>1960</v>
      </c>
      <c r="D509" s="6" t="s">
        <v>1633</v>
      </c>
      <c r="E509" s="7" t="s">
        <v>1634</v>
      </c>
      <c r="F509" s="8" t="s">
        <v>1635</v>
      </c>
      <c r="G509" s="9">
        <v>923727.92</v>
      </c>
      <c r="H509" s="9">
        <v>287025.53000000003</v>
      </c>
      <c r="I509" s="9">
        <v>636702.39</v>
      </c>
    </row>
    <row r="510" spans="1:9" s="2" customFormat="1" ht="19.7" customHeight="1" x14ac:dyDescent="0.2">
      <c r="A510" s="6" t="s">
        <v>1636</v>
      </c>
      <c r="B510" s="7" t="s">
        <v>1637</v>
      </c>
      <c r="C510" s="8" t="s">
        <v>1961</v>
      </c>
      <c r="D510" s="6" t="s">
        <v>1638</v>
      </c>
      <c r="E510" s="7" t="s">
        <v>1639</v>
      </c>
      <c r="F510" s="8" t="s">
        <v>1640</v>
      </c>
      <c r="G510" s="9">
        <v>503425.51</v>
      </c>
      <c r="H510" s="9">
        <v>342585.3</v>
      </c>
      <c r="I510" s="9">
        <v>160840.21</v>
      </c>
    </row>
    <row r="511" spans="1:9" s="2" customFormat="1" ht="19.7" customHeight="1" x14ac:dyDescent="0.2">
      <c r="A511" s="6" t="s">
        <v>1636</v>
      </c>
      <c r="B511" s="7" t="s">
        <v>1637</v>
      </c>
      <c r="C511" s="8" t="s">
        <v>1961</v>
      </c>
      <c r="D511" s="6" t="s">
        <v>1641</v>
      </c>
      <c r="E511" s="7" t="s">
        <v>1642</v>
      </c>
      <c r="F511" s="8" t="s">
        <v>1643</v>
      </c>
      <c r="G511" s="9">
        <v>694032.25</v>
      </c>
      <c r="H511" s="9">
        <v>3508.41</v>
      </c>
      <c r="I511" s="9">
        <v>690523.84</v>
      </c>
    </row>
    <row r="512" spans="1:9" s="2" customFormat="1" ht="19.7" customHeight="1" x14ac:dyDescent="0.2">
      <c r="A512" s="6" t="s">
        <v>1636</v>
      </c>
      <c r="B512" s="7" t="s">
        <v>1637</v>
      </c>
      <c r="C512" s="8" t="s">
        <v>1961</v>
      </c>
      <c r="D512" s="6" t="s">
        <v>1644</v>
      </c>
      <c r="E512" s="7" t="s">
        <v>1645</v>
      </c>
      <c r="F512" s="8" t="s">
        <v>1646</v>
      </c>
      <c r="G512" s="9">
        <v>1429968.32</v>
      </c>
      <c r="H512" s="9">
        <v>65602.649999999994</v>
      </c>
      <c r="I512" s="9">
        <v>1364365.67</v>
      </c>
    </row>
    <row r="513" spans="1:9" s="2" customFormat="1" ht="19.7" customHeight="1" x14ac:dyDescent="0.2">
      <c r="A513" s="6" t="s">
        <v>1636</v>
      </c>
      <c r="B513" s="7" t="s">
        <v>1637</v>
      </c>
      <c r="C513" s="8" t="s">
        <v>1961</v>
      </c>
      <c r="D513" s="6" t="s">
        <v>1647</v>
      </c>
      <c r="E513" s="7" t="s">
        <v>1648</v>
      </c>
      <c r="F513" s="8" t="s">
        <v>1649</v>
      </c>
      <c r="G513" s="9">
        <v>715695.86</v>
      </c>
      <c r="H513" s="9">
        <v>388853.26</v>
      </c>
      <c r="I513" s="9">
        <v>326842.59999999998</v>
      </c>
    </row>
    <row r="514" spans="1:9" s="2" customFormat="1" ht="19.7" customHeight="1" x14ac:dyDescent="0.2">
      <c r="A514" s="6" t="s">
        <v>1636</v>
      </c>
      <c r="B514" s="7" t="s">
        <v>1637</v>
      </c>
      <c r="C514" s="8" t="s">
        <v>1961</v>
      </c>
      <c r="D514" s="6" t="s">
        <v>1650</v>
      </c>
      <c r="E514" s="7" t="s">
        <v>1651</v>
      </c>
      <c r="F514" s="8" t="s">
        <v>1652</v>
      </c>
      <c r="G514" s="9">
        <v>916731.74</v>
      </c>
      <c r="H514" s="9">
        <v>25430.51</v>
      </c>
      <c r="I514" s="9">
        <v>891301.23</v>
      </c>
    </row>
    <row r="515" spans="1:9" s="2" customFormat="1" ht="19.7" customHeight="1" x14ac:dyDescent="0.2">
      <c r="A515" s="6" t="s">
        <v>1636</v>
      </c>
      <c r="B515" s="7" t="s">
        <v>1637</v>
      </c>
      <c r="C515" s="8" t="s">
        <v>1961</v>
      </c>
      <c r="D515" s="6" t="s">
        <v>1653</v>
      </c>
      <c r="E515" s="7" t="s">
        <v>1654</v>
      </c>
      <c r="F515" s="8" t="s">
        <v>1655</v>
      </c>
      <c r="G515" s="9">
        <v>525410.21</v>
      </c>
      <c r="H515" s="9">
        <v>23410.38</v>
      </c>
      <c r="I515" s="9">
        <v>501999.83</v>
      </c>
    </row>
    <row r="516" spans="1:9" s="2" customFormat="1" ht="19.7" customHeight="1" x14ac:dyDescent="0.2">
      <c r="A516" s="6" t="s">
        <v>1636</v>
      </c>
      <c r="B516" s="7" t="s">
        <v>1637</v>
      </c>
      <c r="C516" s="8" t="s">
        <v>1961</v>
      </c>
      <c r="D516" s="6" t="s">
        <v>1656</v>
      </c>
      <c r="E516" s="7" t="s">
        <v>1657</v>
      </c>
      <c r="F516" s="8" t="s">
        <v>1658</v>
      </c>
      <c r="G516" s="9">
        <v>572063.14</v>
      </c>
      <c r="H516" s="9">
        <v>564675.06000000006</v>
      </c>
      <c r="I516" s="9">
        <v>7388.0800000000099</v>
      </c>
    </row>
    <row r="517" spans="1:9" s="2" customFormat="1" ht="19.7" customHeight="1" x14ac:dyDescent="0.2">
      <c r="A517" s="6" t="s">
        <v>1659</v>
      </c>
      <c r="B517" s="7" t="s">
        <v>1660</v>
      </c>
      <c r="C517" s="8" t="s">
        <v>1962</v>
      </c>
      <c r="D517" s="6" t="s">
        <v>1661</v>
      </c>
      <c r="E517" s="7" t="s">
        <v>1662</v>
      </c>
      <c r="F517" s="8" t="s">
        <v>1663</v>
      </c>
      <c r="G517" s="9">
        <v>82129081.230000004</v>
      </c>
      <c r="H517" s="9">
        <v>3471059.83</v>
      </c>
      <c r="I517" s="9">
        <v>78658021.400000006</v>
      </c>
    </row>
    <row r="518" spans="1:9" s="2" customFormat="1" ht="19.7" customHeight="1" x14ac:dyDescent="0.2">
      <c r="A518" s="6" t="s">
        <v>1659</v>
      </c>
      <c r="B518" s="7" t="s">
        <v>1660</v>
      </c>
      <c r="C518" s="8" t="s">
        <v>1962</v>
      </c>
      <c r="D518" s="6" t="s">
        <v>1664</v>
      </c>
      <c r="E518" s="7" t="s">
        <v>1665</v>
      </c>
      <c r="F518" s="8" t="s">
        <v>1999</v>
      </c>
      <c r="G518" s="9">
        <v>1255849.8600000001</v>
      </c>
      <c r="H518" s="9">
        <v>9410.17</v>
      </c>
      <c r="I518" s="9">
        <v>1246439.69</v>
      </c>
    </row>
    <row r="519" spans="1:9" s="2" customFormat="1" ht="19.7" customHeight="1" x14ac:dyDescent="0.2">
      <c r="A519" s="6" t="s">
        <v>1659</v>
      </c>
      <c r="B519" s="7" t="s">
        <v>1660</v>
      </c>
      <c r="C519" s="8" t="s">
        <v>1962</v>
      </c>
      <c r="D519" s="6" t="s">
        <v>1666</v>
      </c>
      <c r="E519" s="7" t="s">
        <v>1667</v>
      </c>
      <c r="F519" s="8" t="s">
        <v>1668</v>
      </c>
      <c r="G519" s="9">
        <v>635594.55000000005</v>
      </c>
      <c r="H519" s="9">
        <v>5501726.3099999996</v>
      </c>
      <c r="I519" s="9">
        <v>-4866131.76</v>
      </c>
    </row>
    <row r="520" spans="1:9" s="2" customFormat="1" ht="19.7" customHeight="1" x14ac:dyDescent="0.2">
      <c r="A520" s="6" t="s">
        <v>1659</v>
      </c>
      <c r="B520" s="7" t="s">
        <v>1660</v>
      </c>
      <c r="C520" s="8" t="s">
        <v>1962</v>
      </c>
      <c r="D520" s="6" t="s">
        <v>1669</v>
      </c>
      <c r="E520" s="7" t="s">
        <v>1670</v>
      </c>
      <c r="F520" s="8" t="s">
        <v>1671</v>
      </c>
      <c r="G520" s="9">
        <v>219556.76</v>
      </c>
      <c r="H520" s="9">
        <v>2349.4899999999998</v>
      </c>
      <c r="I520" s="9">
        <v>217207.27</v>
      </c>
    </row>
    <row r="521" spans="1:9" s="2" customFormat="1" ht="19.7" customHeight="1" x14ac:dyDescent="0.2">
      <c r="A521" s="6" t="s">
        <v>1659</v>
      </c>
      <c r="B521" s="7" t="s">
        <v>1660</v>
      </c>
      <c r="C521" s="8" t="s">
        <v>1962</v>
      </c>
      <c r="D521" s="6" t="s">
        <v>1672</v>
      </c>
      <c r="E521" s="7" t="s">
        <v>1673</v>
      </c>
      <c r="F521" s="8" t="s">
        <v>1674</v>
      </c>
      <c r="G521" s="9">
        <v>6886182.8600000003</v>
      </c>
      <c r="H521" s="9">
        <v>315335.03999999998</v>
      </c>
      <c r="I521" s="9">
        <v>6570847.8200000003</v>
      </c>
    </row>
    <row r="522" spans="1:9" s="2" customFormat="1" ht="19.7" customHeight="1" x14ac:dyDescent="0.2">
      <c r="A522" s="6" t="s">
        <v>1659</v>
      </c>
      <c r="B522" s="7" t="s">
        <v>1660</v>
      </c>
      <c r="C522" s="8" t="s">
        <v>1962</v>
      </c>
      <c r="D522" s="6" t="s">
        <v>1675</v>
      </c>
      <c r="E522" s="7" t="s">
        <v>1676</v>
      </c>
      <c r="F522" s="8" t="s">
        <v>1677</v>
      </c>
      <c r="G522" s="9">
        <v>661899.72</v>
      </c>
      <c r="H522" s="9">
        <v>2030.13</v>
      </c>
      <c r="I522" s="9">
        <v>659869.59</v>
      </c>
    </row>
    <row r="523" spans="1:9" s="2" customFormat="1" ht="19.7" customHeight="1" x14ac:dyDescent="0.2">
      <c r="A523" s="6" t="s">
        <v>1659</v>
      </c>
      <c r="B523" s="7" t="s">
        <v>1660</v>
      </c>
      <c r="C523" s="8" t="s">
        <v>1962</v>
      </c>
      <c r="D523" s="6" t="s">
        <v>1678</v>
      </c>
      <c r="E523" s="7" t="s">
        <v>1679</v>
      </c>
      <c r="F523" s="8" t="s">
        <v>1680</v>
      </c>
      <c r="G523" s="9">
        <v>4286106.3499999996</v>
      </c>
      <c r="H523" s="9">
        <v>80427.149999999994</v>
      </c>
      <c r="I523" s="9">
        <v>4205679.2</v>
      </c>
    </row>
    <row r="524" spans="1:9" s="2" customFormat="1" ht="19.7" customHeight="1" x14ac:dyDescent="0.2">
      <c r="A524" s="6" t="s">
        <v>1659</v>
      </c>
      <c r="B524" s="7" t="s">
        <v>1660</v>
      </c>
      <c r="C524" s="8" t="s">
        <v>1962</v>
      </c>
      <c r="D524" s="6" t="s">
        <v>1681</v>
      </c>
      <c r="E524" s="7" t="s">
        <v>1682</v>
      </c>
      <c r="F524" s="8" t="s">
        <v>1683</v>
      </c>
      <c r="G524" s="9">
        <v>752966.67</v>
      </c>
      <c r="H524" s="9">
        <v>5240.7299999999996</v>
      </c>
      <c r="I524" s="9">
        <v>747725.94</v>
      </c>
    </row>
    <row r="525" spans="1:9" s="2" customFormat="1" ht="19.7" customHeight="1" x14ac:dyDescent="0.2">
      <c r="A525" s="6" t="s">
        <v>1659</v>
      </c>
      <c r="B525" s="7" t="s">
        <v>1660</v>
      </c>
      <c r="C525" s="8" t="s">
        <v>1962</v>
      </c>
      <c r="D525" s="6" t="s">
        <v>1684</v>
      </c>
      <c r="E525" s="7" t="s">
        <v>1685</v>
      </c>
      <c r="F525" s="8" t="s">
        <v>1686</v>
      </c>
      <c r="G525" s="9">
        <v>6674.37</v>
      </c>
      <c r="H525" s="9">
        <v>0</v>
      </c>
      <c r="I525" s="9">
        <v>6674.37</v>
      </c>
    </row>
    <row r="526" spans="1:9" s="2" customFormat="1" ht="19.7" customHeight="1" x14ac:dyDescent="0.2">
      <c r="A526" s="6" t="s">
        <v>1687</v>
      </c>
      <c r="B526" s="7" t="s">
        <v>1688</v>
      </c>
      <c r="C526" s="8" t="s">
        <v>1963</v>
      </c>
      <c r="D526" s="6" t="s">
        <v>1689</v>
      </c>
      <c r="E526" s="7" t="s">
        <v>1690</v>
      </c>
      <c r="F526" s="8" t="s">
        <v>1691</v>
      </c>
      <c r="G526" s="9">
        <v>141171.65</v>
      </c>
      <c r="H526" s="9">
        <v>2648.93</v>
      </c>
      <c r="I526" s="9">
        <v>138522.72</v>
      </c>
    </row>
    <row r="527" spans="1:9" s="2" customFormat="1" ht="19.7" customHeight="1" x14ac:dyDescent="0.2">
      <c r="A527" s="6" t="s">
        <v>1687</v>
      </c>
      <c r="B527" s="7" t="s">
        <v>1688</v>
      </c>
      <c r="C527" s="8" t="s">
        <v>1963</v>
      </c>
      <c r="D527" s="6" t="s">
        <v>1692</v>
      </c>
      <c r="E527" s="7" t="s">
        <v>1693</v>
      </c>
      <c r="F527" s="8" t="s">
        <v>1694</v>
      </c>
      <c r="G527" s="9">
        <v>208384.69</v>
      </c>
      <c r="H527" s="9">
        <v>16561.669999999998</v>
      </c>
      <c r="I527" s="9">
        <v>191823.02</v>
      </c>
    </row>
    <row r="528" spans="1:9" s="2" customFormat="1" ht="19.7" customHeight="1" x14ac:dyDescent="0.2">
      <c r="A528" s="6" t="s">
        <v>1687</v>
      </c>
      <c r="B528" s="7" t="s">
        <v>1688</v>
      </c>
      <c r="C528" s="8" t="s">
        <v>1963</v>
      </c>
      <c r="D528" s="6" t="s">
        <v>1695</v>
      </c>
      <c r="E528" s="7" t="s">
        <v>1696</v>
      </c>
      <c r="F528" s="8" t="s">
        <v>1697</v>
      </c>
      <c r="G528" s="9">
        <v>341027.56</v>
      </c>
      <c r="H528" s="9">
        <v>32532.28</v>
      </c>
      <c r="I528" s="9">
        <v>308495.28000000003</v>
      </c>
    </row>
    <row r="529" spans="1:9" s="2" customFormat="1" ht="19.7" customHeight="1" x14ac:dyDescent="0.2">
      <c r="A529" s="6" t="s">
        <v>1687</v>
      </c>
      <c r="B529" s="7" t="s">
        <v>1688</v>
      </c>
      <c r="C529" s="8" t="s">
        <v>1963</v>
      </c>
      <c r="D529" s="6" t="s">
        <v>1698</v>
      </c>
      <c r="E529" s="7" t="s">
        <v>1699</v>
      </c>
      <c r="F529" s="8" t="s">
        <v>1700</v>
      </c>
      <c r="G529" s="9">
        <v>9236363.0899999999</v>
      </c>
      <c r="H529" s="9">
        <v>404468.25</v>
      </c>
      <c r="I529" s="9">
        <v>8831894.8399999999</v>
      </c>
    </row>
    <row r="530" spans="1:9" s="2" customFormat="1" ht="19.7" customHeight="1" x14ac:dyDescent="0.2">
      <c r="A530" s="6" t="s">
        <v>1687</v>
      </c>
      <c r="B530" s="7" t="s">
        <v>1688</v>
      </c>
      <c r="C530" s="8" t="s">
        <v>1963</v>
      </c>
      <c r="D530" s="6" t="s">
        <v>1701</v>
      </c>
      <c r="E530" s="7" t="s">
        <v>1702</v>
      </c>
      <c r="F530" s="8" t="s">
        <v>1703</v>
      </c>
      <c r="G530" s="9">
        <v>209585.05</v>
      </c>
      <c r="H530" s="9">
        <v>5249</v>
      </c>
      <c r="I530" s="9">
        <v>204336.05</v>
      </c>
    </row>
    <row r="531" spans="1:9" s="2" customFormat="1" ht="19.7" customHeight="1" x14ac:dyDescent="0.2">
      <c r="A531" s="6" t="s">
        <v>1687</v>
      </c>
      <c r="B531" s="7" t="s">
        <v>1688</v>
      </c>
      <c r="C531" s="8" t="s">
        <v>1963</v>
      </c>
      <c r="D531" s="6" t="s">
        <v>1704</v>
      </c>
      <c r="E531" s="7" t="s">
        <v>1705</v>
      </c>
      <c r="F531" s="8" t="s">
        <v>1706</v>
      </c>
      <c r="G531" s="9">
        <v>6684473.04</v>
      </c>
      <c r="H531" s="9">
        <v>147086.82999999999</v>
      </c>
      <c r="I531" s="9">
        <v>6537386.21</v>
      </c>
    </row>
    <row r="532" spans="1:9" s="2" customFormat="1" ht="19.7" customHeight="1" x14ac:dyDescent="0.2">
      <c r="A532" s="6" t="s">
        <v>1687</v>
      </c>
      <c r="B532" s="7" t="s">
        <v>1688</v>
      </c>
      <c r="C532" s="8" t="s">
        <v>1963</v>
      </c>
      <c r="D532" s="6" t="s">
        <v>1707</v>
      </c>
      <c r="E532" s="7" t="s">
        <v>1708</v>
      </c>
      <c r="F532" s="8" t="s">
        <v>1709</v>
      </c>
      <c r="G532" s="9">
        <v>75429.7</v>
      </c>
      <c r="H532" s="9">
        <v>5326.1</v>
      </c>
      <c r="I532" s="9">
        <v>70103.600000000006</v>
      </c>
    </row>
    <row r="533" spans="1:9" s="2" customFormat="1" ht="19.7" customHeight="1" x14ac:dyDescent="0.2">
      <c r="A533" s="6" t="s">
        <v>1687</v>
      </c>
      <c r="B533" s="7" t="s">
        <v>1688</v>
      </c>
      <c r="C533" s="8" t="s">
        <v>1963</v>
      </c>
      <c r="D533" s="6" t="s">
        <v>1710</v>
      </c>
      <c r="E533" s="7" t="s">
        <v>1711</v>
      </c>
      <c r="F533" s="8" t="s">
        <v>1712</v>
      </c>
      <c r="G533" s="9">
        <v>79404.460000000006</v>
      </c>
      <c r="H533" s="9">
        <v>3018.3</v>
      </c>
      <c r="I533" s="9">
        <v>76386.16</v>
      </c>
    </row>
    <row r="534" spans="1:9" s="2" customFormat="1" ht="19.7" customHeight="1" x14ac:dyDescent="0.2">
      <c r="A534" s="6" t="s">
        <v>1687</v>
      </c>
      <c r="B534" s="7" t="s">
        <v>1688</v>
      </c>
      <c r="C534" s="8" t="s">
        <v>1963</v>
      </c>
      <c r="D534" s="6" t="s">
        <v>1713</v>
      </c>
      <c r="E534" s="7" t="s">
        <v>1714</v>
      </c>
      <c r="F534" s="8" t="s">
        <v>1715</v>
      </c>
      <c r="G534" s="9">
        <v>281336.24</v>
      </c>
      <c r="H534" s="9">
        <v>33607.129999999997</v>
      </c>
      <c r="I534" s="9">
        <v>247729.11</v>
      </c>
    </row>
    <row r="535" spans="1:9" s="2" customFormat="1" ht="19.7" customHeight="1" x14ac:dyDescent="0.2">
      <c r="A535" s="6" t="s">
        <v>1687</v>
      </c>
      <c r="B535" s="7" t="s">
        <v>1688</v>
      </c>
      <c r="C535" s="8" t="s">
        <v>1963</v>
      </c>
      <c r="D535" s="6" t="s">
        <v>1716</v>
      </c>
      <c r="E535" s="7" t="s">
        <v>1717</v>
      </c>
      <c r="F535" s="8" t="s">
        <v>1718</v>
      </c>
      <c r="G535" s="9">
        <v>2040388.62</v>
      </c>
      <c r="H535" s="9">
        <v>84825.88</v>
      </c>
      <c r="I535" s="9">
        <v>1955562.74</v>
      </c>
    </row>
    <row r="536" spans="1:9" s="2" customFormat="1" ht="19.7" customHeight="1" x14ac:dyDescent="0.2">
      <c r="A536" s="6" t="s">
        <v>1687</v>
      </c>
      <c r="B536" s="7" t="s">
        <v>1688</v>
      </c>
      <c r="C536" s="8" t="s">
        <v>1963</v>
      </c>
      <c r="D536" s="6" t="s">
        <v>1719</v>
      </c>
      <c r="E536" s="7" t="s">
        <v>1720</v>
      </c>
      <c r="F536" s="8" t="s">
        <v>1721</v>
      </c>
      <c r="G536" s="9">
        <v>293132.2</v>
      </c>
      <c r="H536" s="9">
        <v>17147.53</v>
      </c>
      <c r="I536" s="9">
        <v>275984.67</v>
      </c>
    </row>
    <row r="537" spans="1:9" s="2" customFormat="1" ht="19.7" customHeight="1" x14ac:dyDescent="0.2">
      <c r="A537" s="6" t="s">
        <v>1722</v>
      </c>
      <c r="B537" s="7" t="s">
        <v>1723</v>
      </c>
      <c r="C537" s="8" t="s">
        <v>1964</v>
      </c>
      <c r="D537" s="6" t="s">
        <v>1724</v>
      </c>
      <c r="E537" s="7" t="s">
        <v>1725</v>
      </c>
      <c r="F537" s="8" t="s">
        <v>1726</v>
      </c>
      <c r="G537" s="9">
        <v>8953386.6799999997</v>
      </c>
      <c r="H537" s="9">
        <v>316673.53999999998</v>
      </c>
      <c r="I537" s="9">
        <v>8636713.1400000006</v>
      </c>
    </row>
    <row r="538" spans="1:9" s="2" customFormat="1" ht="19.7" customHeight="1" x14ac:dyDescent="0.2">
      <c r="A538" s="6" t="s">
        <v>1722</v>
      </c>
      <c r="B538" s="7" t="s">
        <v>1723</v>
      </c>
      <c r="C538" s="8" t="s">
        <v>1964</v>
      </c>
      <c r="D538" s="6" t="s">
        <v>1727</v>
      </c>
      <c r="E538" s="7" t="s">
        <v>1728</v>
      </c>
      <c r="F538" s="8" t="s">
        <v>1729</v>
      </c>
      <c r="G538" s="9">
        <v>662298.25</v>
      </c>
      <c r="H538" s="9">
        <v>25861.42</v>
      </c>
      <c r="I538" s="9">
        <v>636436.82999999996</v>
      </c>
    </row>
    <row r="539" spans="1:9" s="2" customFormat="1" ht="19.7" customHeight="1" x14ac:dyDescent="0.2">
      <c r="A539" s="6" t="s">
        <v>1722</v>
      </c>
      <c r="B539" s="7" t="s">
        <v>1723</v>
      </c>
      <c r="C539" s="8" t="s">
        <v>1964</v>
      </c>
      <c r="D539" s="6" t="s">
        <v>1730</v>
      </c>
      <c r="E539" s="7" t="s">
        <v>1731</v>
      </c>
      <c r="F539" s="8" t="s">
        <v>1732</v>
      </c>
      <c r="G539" s="9">
        <v>461870.53</v>
      </c>
      <c r="H539" s="9">
        <v>14433.78</v>
      </c>
      <c r="I539" s="9">
        <v>447436.75</v>
      </c>
    </row>
    <row r="540" spans="1:9" s="2" customFormat="1" ht="19.7" customHeight="1" x14ac:dyDescent="0.2">
      <c r="A540" s="6" t="s">
        <v>1722</v>
      </c>
      <c r="B540" s="7" t="s">
        <v>1723</v>
      </c>
      <c r="C540" s="8" t="s">
        <v>1964</v>
      </c>
      <c r="D540" s="6" t="s">
        <v>1733</v>
      </c>
      <c r="E540" s="7" t="s">
        <v>1734</v>
      </c>
      <c r="F540" s="8" t="s">
        <v>1735</v>
      </c>
      <c r="G540" s="9">
        <v>289994.84999999998</v>
      </c>
      <c r="H540" s="9">
        <v>50894.36</v>
      </c>
      <c r="I540" s="9">
        <v>239100.49</v>
      </c>
    </row>
    <row r="541" spans="1:9" s="2" customFormat="1" ht="19.7" customHeight="1" x14ac:dyDescent="0.2">
      <c r="A541" s="6" t="s">
        <v>1722</v>
      </c>
      <c r="B541" s="7" t="s">
        <v>1723</v>
      </c>
      <c r="C541" s="8" t="s">
        <v>1964</v>
      </c>
      <c r="D541" s="6" t="s">
        <v>1736</v>
      </c>
      <c r="E541" s="7" t="s">
        <v>1737</v>
      </c>
      <c r="F541" s="8" t="s">
        <v>1738</v>
      </c>
      <c r="G541" s="9">
        <v>2245593.64</v>
      </c>
      <c r="H541" s="9">
        <v>319386.59000000003</v>
      </c>
      <c r="I541" s="9">
        <v>1926207.05</v>
      </c>
    </row>
    <row r="542" spans="1:9" s="2" customFormat="1" ht="19.7" customHeight="1" x14ac:dyDescent="0.2">
      <c r="A542" s="6" t="s">
        <v>1739</v>
      </c>
      <c r="B542" s="7" t="s">
        <v>1740</v>
      </c>
      <c r="C542" s="8" t="s">
        <v>1965</v>
      </c>
      <c r="D542" s="6" t="s">
        <v>1741</v>
      </c>
      <c r="E542" s="7" t="s">
        <v>1742</v>
      </c>
      <c r="F542" s="8" t="s">
        <v>1743</v>
      </c>
      <c r="G542" s="9">
        <v>661796.9</v>
      </c>
      <c r="H542" s="9">
        <v>0</v>
      </c>
      <c r="I542" s="9">
        <v>661796.9</v>
      </c>
    </row>
    <row r="543" spans="1:9" s="2" customFormat="1" ht="19.7" customHeight="1" x14ac:dyDescent="0.2">
      <c r="A543" s="6" t="s">
        <v>1739</v>
      </c>
      <c r="B543" s="7" t="s">
        <v>1740</v>
      </c>
      <c r="C543" s="8" t="s">
        <v>1965</v>
      </c>
      <c r="D543" s="6" t="s">
        <v>1744</v>
      </c>
      <c r="E543" s="7" t="s">
        <v>1745</v>
      </c>
      <c r="F543" s="8" t="s">
        <v>1746</v>
      </c>
      <c r="G543" s="9">
        <v>22463.87</v>
      </c>
      <c r="H543" s="9">
        <v>692.09</v>
      </c>
      <c r="I543" s="9">
        <v>21771.78</v>
      </c>
    </row>
    <row r="544" spans="1:9" s="2" customFormat="1" ht="19.7" customHeight="1" x14ac:dyDescent="0.2">
      <c r="A544" s="6" t="s">
        <v>1739</v>
      </c>
      <c r="B544" s="7" t="s">
        <v>1740</v>
      </c>
      <c r="C544" s="8" t="s">
        <v>1965</v>
      </c>
      <c r="D544" s="6" t="s">
        <v>1747</v>
      </c>
      <c r="E544" s="7" t="s">
        <v>1748</v>
      </c>
      <c r="F544" s="8" t="s">
        <v>1749</v>
      </c>
      <c r="G544" s="9">
        <v>115501.1</v>
      </c>
      <c r="H544" s="9">
        <v>227.02</v>
      </c>
      <c r="I544" s="9">
        <v>115274.08</v>
      </c>
    </row>
    <row r="545" spans="1:9" s="2" customFormat="1" ht="19.7" customHeight="1" x14ac:dyDescent="0.2">
      <c r="A545" s="6" t="s">
        <v>1739</v>
      </c>
      <c r="B545" s="7" t="s">
        <v>1740</v>
      </c>
      <c r="C545" s="8" t="s">
        <v>1965</v>
      </c>
      <c r="D545" s="6" t="s">
        <v>1750</v>
      </c>
      <c r="E545" s="7" t="s">
        <v>1751</v>
      </c>
      <c r="F545" s="8" t="s">
        <v>1752</v>
      </c>
      <c r="G545" s="9">
        <v>157396.66</v>
      </c>
      <c r="H545" s="9">
        <v>0</v>
      </c>
      <c r="I545" s="9">
        <v>157396.66</v>
      </c>
    </row>
    <row r="546" spans="1:9" s="2" customFormat="1" ht="19.7" customHeight="1" x14ac:dyDescent="0.2">
      <c r="A546" s="6" t="s">
        <v>1753</v>
      </c>
      <c r="B546" s="7" t="s">
        <v>1754</v>
      </c>
      <c r="C546" s="8" t="s">
        <v>1966</v>
      </c>
      <c r="D546" s="6" t="s">
        <v>1755</v>
      </c>
      <c r="E546" s="7" t="s">
        <v>1756</v>
      </c>
      <c r="F546" s="8" t="s">
        <v>1757</v>
      </c>
      <c r="G546" s="9">
        <v>2947.71</v>
      </c>
      <c r="H546" s="9">
        <v>12.19</v>
      </c>
      <c r="I546" s="9">
        <v>2935.52</v>
      </c>
    </row>
    <row r="547" spans="1:9" s="2" customFormat="1" ht="19.7" customHeight="1" x14ac:dyDescent="0.2">
      <c r="A547" s="6" t="s">
        <v>1753</v>
      </c>
      <c r="B547" s="7" t="s">
        <v>1754</v>
      </c>
      <c r="C547" s="8" t="s">
        <v>1966</v>
      </c>
      <c r="D547" s="6" t="s">
        <v>1758</v>
      </c>
      <c r="E547" s="7" t="s">
        <v>1759</v>
      </c>
      <c r="F547" s="8" t="s">
        <v>1760</v>
      </c>
      <c r="G547" s="9">
        <v>3852.61</v>
      </c>
      <c r="H547" s="9">
        <v>3049.18</v>
      </c>
      <c r="I547" s="9">
        <v>803.43</v>
      </c>
    </row>
    <row r="548" spans="1:9" s="2" customFormat="1" ht="19.7" customHeight="1" x14ac:dyDescent="0.2">
      <c r="A548" s="6" t="s">
        <v>1753</v>
      </c>
      <c r="B548" s="7" t="s">
        <v>1754</v>
      </c>
      <c r="C548" s="8" t="s">
        <v>1966</v>
      </c>
      <c r="D548" s="6" t="s">
        <v>1761</v>
      </c>
      <c r="E548" s="7" t="s">
        <v>1762</v>
      </c>
      <c r="F548" s="8" t="s">
        <v>1763</v>
      </c>
      <c r="G548" s="9">
        <v>162964.18</v>
      </c>
      <c r="H548" s="9">
        <v>17952.82</v>
      </c>
      <c r="I548" s="9">
        <v>145011.35999999999</v>
      </c>
    </row>
    <row r="549" spans="1:9" s="2" customFormat="1" ht="19.7" customHeight="1" x14ac:dyDescent="0.2">
      <c r="A549" s="6" t="s">
        <v>1764</v>
      </c>
      <c r="B549" s="7" t="s">
        <v>1765</v>
      </c>
      <c r="C549" s="8" t="s">
        <v>1767</v>
      </c>
      <c r="D549" s="6" t="s">
        <v>1768</v>
      </c>
      <c r="E549" s="7" t="s">
        <v>1769</v>
      </c>
      <c r="F549" s="8" t="s">
        <v>1770</v>
      </c>
      <c r="G549" s="9">
        <v>580257.55000000005</v>
      </c>
      <c r="H549" s="9">
        <v>52716.62</v>
      </c>
      <c r="I549" s="9">
        <v>527540.93000000005</v>
      </c>
    </row>
    <row r="550" spans="1:9" s="2" customFormat="1" ht="19.7" customHeight="1" x14ac:dyDescent="0.2">
      <c r="A550" s="6" t="s">
        <v>1764</v>
      </c>
      <c r="B550" s="7" t="s">
        <v>1765</v>
      </c>
      <c r="C550" s="8" t="s">
        <v>1767</v>
      </c>
      <c r="D550" s="6" t="s">
        <v>1771</v>
      </c>
      <c r="E550" s="7" t="s">
        <v>1772</v>
      </c>
      <c r="F550" s="8" t="s">
        <v>1773</v>
      </c>
      <c r="G550" s="9">
        <v>1060420.79</v>
      </c>
      <c r="H550" s="9">
        <v>129472.72</v>
      </c>
      <c r="I550" s="9">
        <v>930948.07</v>
      </c>
    </row>
    <row r="551" spans="1:9" s="2" customFormat="1" ht="19.7" customHeight="1" x14ac:dyDescent="0.2">
      <c r="A551" s="6" t="s">
        <v>1764</v>
      </c>
      <c r="B551" s="7" t="s">
        <v>1765</v>
      </c>
      <c r="C551" s="8" t="s">
        <v>1767</v>
      </c>
      <c r="D551" s="6" t="s">
        <v>1774</v>
      </c>
      <c r="E551" s="7" t="s">
        <v>1775</v>
      </c>
      <c r="F551" s="8" t="s">
        <v>1776</v>
      </c>
      <c r="G551" s="9">
        <v>136222.15</v>
      </c>
      <c r="H551" s="9">
        <v>33833.33</v>
      </c>
      <c r="I551" s="9">
        <v>102388.82</v>
      </c>
    </row>
    <row r="552" spans="1:9" s="2" customFormat="1" ht="19.7" customHeight="1" x14ac:dyDescent="0.2">
      <c r="A552" s="6" t="s">
        <v>1764</v>
      </c>
      <c r="B552" s="7" t="s">
        <v>1765</v>
      </c>
      <c r="C552" s="8" t="s">
        <v>1767</v>
      </c>
      <c r="D552" s="6" t="s">
        <v>1777</v>
      </c>
      <c r="E552" s="7" t="s">
        <v>1778</v>
      </c>
      <c r="F552" s="8" t="s">
        <v>1779</v>
      </c>
      <c r="G552" s="9">
        <v>1023729.06</v>
      </c>
      <c r="H552" s="9">
        <v>446797.16</v>
      </c>
      <c r="I552" s="9">
        <v>576931.9</v>
      </c>
    </row>
    <row r="553" spans="1:9" s="2" customFormat="1" ht="19.7" customHeight="1" x14ac:dyDescent="0.2">
      <c r="A553" s="6" t="s">
        <v>1780</v>
      </c>
      <c r="B553" s="7" t="s">
        <v>1781</v>
      </c>
      <c r="C553" s="8" t="s">
        <v>1967</v>
      </c>
      <c r="D553" s="6" t="s">
        <v>1782</v>
      </c>
      <c r="E553" s="7" t="s">
        <v>1783</v>
      </c>
      <c r="F553" s="8" t="s">
        <v>1784</v>
      </c>
      <c r="G553" s="9">
        <v>301780.32</v>
      </c>
      <c r="H553" s="9">
        <v>100544.48</v>
      </c>
      <c r="I553" s="9">
        <v>201235.84</v>
      </c>
    </row>
    <row r="554" spans="1:9" s="2" customFormat="1" ht="19.7" customHeight="1" x14ac:dyDescent="0.2">
      <c r="A554" s="6" t="s">
        <v>1780</v>
      </c>
      <c r="B554" s="7" t="s">
        <v>1781</v>
      </c>
      <c r="C554" s="8" t="s">
        <v>1967</v>
      </c>
      <c r="D554" s="6" t="s">
        <v>1785</v>
      </c>
      <c r="E554" s="7" t="s">
        <v>1786</v>
      </c>
      <c r="F554" s="8" t="s">
        <v>1787</v>
      </c>
      <c r="G554" s="9">
        <v>231706.89</v>
      </c>
      <c r="H554" s="9">
        <v>53030.37</v>
      </c>
      <c r="I554" s="9">
        <v>178676.52</v>
      </c>
    </row>
    <row r="555" spans="1:9" s="2" customFormat="1" ht="19.7" customHeight="1" x14ac:dyDescent="0.2">
      <c r="A555" s="6" t="s">
        <v>1780</v>
      </c>
      <c r="B555" s="7" t="s">
        <v>1781</v>
      </c>
      <c r="C555" s="8" t="s">
        <v>1967</v>
      </c>
      <c r="D555" s="6" t="s">
        <v>1788</v>
      </c>
      <c r="E555" s="7" t="s">
        <v>1789</v>
      </c>
      <c r="F555" s="8" t="s">
        <v>1790</v>
      </c>
      <c r="G555" s="9">
        <v>116092.94</v>
      </c>
      <c r="H555" s="9">
        <v>4103.12</v>
      </c>
      <c r="I555" s="9">
        <v>111989.82</v>
      </c>
    </row>
    <row r="556" spans="1:9" s="2" customFormat="1" ht="19.7" customHeight="1" x14ac:dyDescent="0.2">
      <c r="A556" s="6" t="s">
        <v>1780</v>
      </c>
      <c r="B556" s="7" t="s">
        <v>1781</v>
      </c>
      <c r="C556" s="8" t="s">
        <v>1967</v>
      </c>
      <c r="D556" s="6" t="s">
        <v>1791</v>
      </c>
      <c r="E556" s="7" t="s">
        <v>1792</v>
      </c>
      <c r="F556" s="8" t="s">
        <v>1793</v>
      </c>
      <c r="G556" s="9">
        <v>39503.18</v>
      </c>
      <c r="H556" s="9">
        <v>6366.05</v>
      </c>
      <c r="I556" s="9">
        <v>33137.129999999997</v>
      </c>
    </row>
    <row r="557" spans="1:9" s="2" customFormat="1" ht="19.7" customHeight="1" x14ac:dyDescent="0.2">
      <c r="A557" s="6" t="s">
        <v>1794</v>
      </c>
      <c r="B557" s="7" t="s">
        <v>1795</v>
      </c>
      <c r="C557" s="8" t="s">
        <v>1797</v>
      </c>
      <c r="D557" s="6" t="s">
        <v>1796</v>
      </c>
      <c r="E557" s="7" t="s">
        <v>1795</v>
      </c>
      <c r="F557" s="8" t="s">
        <v>1797</v>
      </c>
      <c r="G557" s="9">
        <v>5141642.43</v>
      </c>
      <c r="H557" s="9">
        <v>107984.52</v>
      </c>
      <c r="I557" s="9">
        <v>5033657.91</v>
      </c>
    </row>
    <row r="558" spans="1:9" s="2" customFormat="1" ht="19.7" customHeight="1" x14ac:dyDescent="0.2">
      <c r="A558" s="6" t="s">
        <v>1798</v>
      </c>
      <c r="B558" s="7" t="s">
        <v>1799</v>
      </c>
      <c r="C558" s="8" t="s">
        <v>1968</v>
      </c>
      <c r="D558" s="6" t="s">
        <v>1800</v>
      </c>
      <c r="E558" s="7" t="s">
        <v>1801</v>
      </c>
      <c r="F558" s="8" t="s">
        <v>1802</v>
      </c>
      <c r="G558" s="9">
        <v>1376791.58</v>
      </c>
      <c r="H558" s="9">
        <v>625799.91</v>
      </c>
      <c r="I558" s="9">
        <v>750991.67</v>
      </c>
    </row>
    <row r="559" spans="1:9" s="2" customFormat="1" ht="19.7" customHeight="1" x14ac:dyDescent="0.2">
      <c r="A559" s="6" t="s">
        <v>1798</v>
      </c>
      <c r="B559" s="7" t="s">
        <v>1799</v>
      </c>
      <c r="C559" s="8" t="s">
        <v>1968</v>
      </c>
      <c r="D559" s="6" t="s">
        <v>1803</v>
      </c>
      <c r="E559" s="7" t="s">
        <v>1804</v>
      </c>
      <c r="F559" s="8" t="s">
        <v>2000</v>
      </c>
      <c r="G559" s="9">
        <v>1229182.9099999999</v>
      </c>
      <c r="H559" s="9">
        <v>1508354.05</v>
      </c>
      <c r="I559" s="9">
        <v>-279171.14</v>
      </c>
    </row>
    <row r="560" spans="1:9" s="2" customFormat="1" ht="19.7" customHeight="1" x14ac:dyDescent="0.2">
      <c r="A560" s="6" t="s">
        <v>1798</v>
      </c>
      <c r="B560" s="7" t="s">
        <v>1799</v>
      </c>
      <c r="C560" s="8" t="s">
        <v>1968</v>
      </c>
      <c r="D560" s="6" t="s">
        <v>1805</v>
      </c>
      <c r="E560" s="7" t="s">
        <v>1806</v>
      </c>
      <c r="F560" s="8" t="s">
        <v>1807</v>
      </c>
      <c r="G560" s="9">
        <v>316482.61</v>
      </c>
      <c r="H560" s="9">
        <v>123636.89</v>
      </c>
      <c r="I560" s="9">
        <v>192845.72</v>
      </c>
    </row>
    <row r="561" spans="1:9" s="2" customFormat="1" ht="19.7" customHeight="1" x14ac:dyDescent="0.2">
      <c r="A561" s="6" t="s">
        <v>1798</v>
      </c>
      <c r="B561" s="7" t="s">
        <v>1799</v>
      </c>
      <c r="C561" s="8" t="s">
        <v>1968</v>
      </c>
      <c r="D561" s="6" t="s">
        <v>1808</v>
      </c>
      <c r="E561" s="7" t="s">
        <v>1809</v>
      </c>
      <c r="F561" s="8" t="s">
        <v>1810</v>
      </c>
      <c r="G561" s="9">
        <v>775135.52</v>
      </c>
      <c r="H561" s="9">
        <v>194852.03</v>
      </c>
      <c r="I561" s="9">
        <v>580283.49</v>
      </c>
    </row>
    <row r="562" spans="1:9" s="2" customFormat="1" ht="19.7" customHeight="1" x14ac:dyDescent="0.2">
      <c r="A562" s="6" t="s">
        <v>1798</v>
      </c>
      <c r="B562" s="7" t="s">
        <v>1799</v>
      </c>
      <c r="C562" s="8" t="s">
        <v>1968</v>
      </c>
      <c r="D562" s="6" t="s">
        <v>1811</v>
      </c>
      <c r="E562" s="7" t="s">
        <v>1812</v>
      </c>
      <c r="F562" s="8" t="s">
        <v>1813</v>
      </c>
      <c r="G562" s="9">
        <v>271019.78999999998</v>
      </c>
      <c r="H562" s="9">
        <v>124203.02</v>
      </c>
      <c r="I562" s="9">
        <v>146816.76999999999</v>
      </c>
    </row>
    <row r="563" spans="1:9" s="2" customFormat="1" ht="19.7" customHeight="1" x14ac:dyDescent="0.2">
      <c r="A563" s="6" t="s">
        <v>1798</v>
      </c>
      <c r="B563" s="7" t="s">
        <v>1799</v>
      </c>
      <c r="C563" s="8" t="s">
        <v>1968</v>
      </c>
      <c r="D563" s="6" t="s">
        <v>1814</v>
      </c>
      <c r="E563" s="7" t="s">
        <v>1815</v>
      </c>
      <c r="F563" s="8" t="s">
        <v>1816</v>
      </c>
      <c r="G563" s="9">
        <v>1947450.66</v>
      </c>
      <c r="H563" s="9">
        <v>310648.99</v>
      </c>
      <c r="I563" s="9">
        <v>1636801.67</v>
      </c>
    </row>
    <row r="564" spans="1:9" s="2" customFormat="1" ht="19.7" customHeight="1" x14ac:dyDescent="0.2">
      <c r="A564" s="6" t="s">
        <v>1817</v>
      </c>
      <c r="B564" s="7" t="s">
        <v>1818</v>
      </c>
      <c r="C564" s="8" t="s">
        <v>1969</v>
      </c>
      <c r="D564" s="6" t="s">
        <v>1819</v>
      </c>
      <c r="E564" s="7" t="s">
        <v>1820</v>
      </c>
      <c r="F564" s="8" t="s">
        <v>1821</v>
      </c>
      <c r="G564" s="9">
        <v>159923.74</v>
      </c>
      <c r="H564" s="9">
        <v>164939.93</v>
      </c>
      <c r="I564" s="9">
        <v>-5016.1899999999996</v>
      </c>
    </row>
    <row r="565" spans="1:9" s="2" customFormat="1" ht="19.7" customHeight="1" x14ac:dyDescent="0.2">
      <c r="A565" s="6" t="s">
        <v>1817</v>
      </c>
      <c r="B565" s="7" t="s">
        <v>1818</v>
      </c>
      <c r="C565" s="8" t="s">
        <v>1969</v>
      </c>
      <c r="D565" s="6" t="s">
        <v>1822</v>
      </c>
      <c r="E565" s="7" t="s">
        <v>1823</v>
      </c>
      <c r="F565" s="8" t="s">
        <v>1824</v>
      </c>
      <c r="G565" s="9">
        <v>689241.93</v>
      </c>
      <c r="H565" s="9">
        <v>107247.71</v>
      </c>
      <c r="I565" s="9">
        <v>581994.22</v>
      </c>
    </row>
    <row r="566" spans="1:9" s="2" customFormat="1" ht="19.7" customHeight="1" x14ac:dyDescent="0.2">
      <c r="A566" s="6" t="s">
        <v>1817</v>
      </c>
      <c r="B566" s="7" t="s">
        <v>1818</v>
      </c>
      <c r="C566" s="8" t="s">
        <v>1969</v>
      </c>
      <c r="D566" s="6" t="s">
        <v>1825</v>
      </c>
      <c r="E566" s="7" t="s">
        <v>1826</v>
      </c>
      <c r="F566" s="8" t="s">
        <v>1827</v>
      </c>
      <c r="G566" s="9">
        <v>52029.26</v>
      </c>
      <c r="H566" s="9">
        <v>4.47</v>
      </c>
      <c r="I566" s="9">
        <v>52024.79</v>
      </c>
    </row>
    <row r="567" spans="1:9" s="2" customFormat="1" ht="19.7" customHeight="1" x14ac:dyDescent="0.2">
      <c r="A567" s="6" t="s">
        <v>1817</v>
      </c>
      <c r="B567" s="7" t="s">
        <v>1818</v>
      </c>
      <c r="C567" s="8" t="s">
        <v>1969</v>
      </c>
      <c r="D567" s="6" t="s">
        <v>1828</v>
      </c>
      <c r="E567" s="7" t="s">
        <v>1829</v>
      </c>
      <c r="F567" s="8" t="s">
        <v>1830</v>
      </c>
      <c r="G567" s="9">
        <v>405011.3</v>
      </c>
      <c r="H567" s="9">
        <v>49626.61</v>
      </c>
      <c r="I567" s="9">
        <v>355384.69</v>
      </c>
    </row>
    <row r="568" spans="1:9" s="2" customFormat="1" ht="19.7" customHeight="1" x14ac:dyDescent="0.2">
      <c r="A568" s="6" t="s">
        <v>1817</v>
      </c>
      <c r="B568" s="7" t="s">
        <v>1818</v>
      </c>
      <c r="C568" s="8" t="s">
        <v>1969</v>
      </c>
      <c r="D568" s="6" t="s">
        <v>1831</v>
      </c>
      <c r="E568" s="7" t="s">
        <v>1832</v>
      </c>
      <c r="F568" s="8" t="s">
        <v>1833</v>
      </c>
      <c r="G568" s="9">
        <v>5350951.79</v>
      </c>
      <c r="H568" s="9">
        <v>230539.77</v>
      </c>
      <c r="I568" s="9">
        <v>5120412.0199999996</v>
      </c>
    </row>
    <row r="569" spans="1:9" s="2" customFormat="1" ht="19.7" customHeight="1" x14ac:dyDescent="0.2">
      <c r="A569" s="6" t="s">
        <v>1834</v>
      </c>
      <c r="B569" s="7" t="s">
        <v>1835</v>
      </c>
      <c r="C569" s="8" t="s">
        <v>1970</v>
      </c>
      <c r="D569" s="6" t="s">
        <v>1836</v>
      </c>
      <c r="E569" s="7" t="s">
        <v>1837</v>
      </c>
      <c r="F569" s="8" t="s">
        <v>1838</v>
      </c>
      <c r="G569" s="9">
        <v>2024486.28</v>
      </c>
      <c r="H569" s="9">
        <v>27334.48</v>
      </c>
      <c r="I569" s="9">
        <v>1997151.8</v>
      </c>
    </row>
    <row r="570" spans="1:9" s="2" customFormat="1" ht="19.7" customHeight="1" x14ac:dyDescent="0.2">
      <c r="A570" s="6" t="s">
        <v>1834</v>
      </c>
      <c r="B570" s="7" t="s">
        <v>1835</v>
      </c>
      <c r="C570" s="8" t="s">
        <v>1970</v>
      </c>
      <c r="D570" s="6" t="s">
        <v>1839</v>
      </c>
      <c r="E570" s="7" t="s">
        <v>1840</v>
      </c>
      <c r="F570" s="8" t="s">
        <v>1841</v>
      </c>
      <c r="G570" s="9">
        <v>161063.87</v>
      </c>
      <c r="H570" s="9">
        <v>12702.44</v>
      </c>
      <c r="I570" s="9">
        <v>148361.43</v>
      </c>
    </row>
    <row r="571" spans="1:9" s="2" customFormat="1" ht="19.7" customHeight="1" x14ac:dyDescent="0.2">
      <c r="A571" s="6" t="s">
        <v>1834</v>
      </c>
      <c r="B571" s="7" t="s">
        <v>1835</v>
      </c>
      <c r="C571" s="8" t="s">
        <v>1970</v>
      </c>
      <c r="D571" s="6" t="s">
        <v>1842</v>
      </c>
      <c r="E571" s="7" t="s">
        <v>1843</v>
      </c>
      <c r="F571" s="8" t="s">
        <v>1844</v>
      </c>
      <c r="G571" s="9">
        <v>183949.86</v>
      </c>
      <c r="H571" s="9">
        <v>9259.92</v>
      </c>
      <c r="I571" s="9">
        <v>174689.94</v>
      </c>
    </row>
    <row r="572" spans="1:9" s="2" customFormat="1" ht="19.7" customHeight="1" x14ac:dyDescent="0.2">
      <c r="A572" s="6" t="s">
        <v>1834</v>
      </c>
      <c r="B572" s="7" t="s">
        <v>1835</v>
      </c>
      <c r="C572" s="8" t="s">
        <v>1970</v>
      </c>
      <c r="D572" s="6" t="s">
        <v>1845</v>
      </c>
      <c r="E572" s="7" t="s">
        <v>1846</v>
      </c>
      <c r="F572" s="8" t="s">
        <v>1847</v>
      </c>
      <c r="G572" s="9">
        <v>62485.86</v>
      </c>
      <c r="H572" s="9">
        <v>3909.96</v>
      </c>
      <c r="I572" s="9">
        <v>58575.9</v>
      </c>
    </row>
    <row r="573" spans="1:9" s="2" customFormat="1" ht="19.7" customHeight="1" x14ac:dyDescent="0.2">
      <c r="A573" s="6" t="s">
        <v>1834</v>
      </c>
      <c r="B573" s="7" t="s">
        <v>1835</v>
      </c>
      <c r="C573" s="8" t="s">
        <v>1970</v>
      </c>
      <c r="D573" s="6" t="s">
        <v>1848</v>
      </c>
      <c r="E573" s="7" t="s">
        <v>1849</v>
      </c>
      <c r="F573" s="8" t="s">
        <v>1850</v>
      </c>
      <c r="G573" s="9">
        <v>77629.31</v>
      </c>
      <c r="H573" s="9">
        <v>2256.71</v>
      </c>
      <c r="I573" s="9">
        <v>75372.600000000006</v>
      </c>
    </row>
    <row r="574" spans="1:9" s="2" customFormat="1" ht="19.7" customHeight="1" x14ac:dyDescent="0.2">
      <c r="A574" s="6" t="s">
        <v>1834</v>
      </c>
      <c r="B574" s="7" t="s">
        <v>1835</v>
      </c>
      <c r="C574" s="8" t="s">
        <v>1970</v>
      </c>
      <c r="D574" s="6" t="s">
        <v>1851</v>
      </c>
      <c r="E574" s="7" t="s">
        <v>1852</v>
      </c>
      <c r="F574" s="8" t="s">
        <v>1853</v>
      </c>
      <c r="G574" s="9">
        <v>67737.77</v>
      </c>
      <c r="H574" s="9">
        <v>592.61</v>
      </c>
      <c r="I574" s="9">
        <v>67145.16</v>
      </c>
    </row>
    <row r="575" spans="1:9" s="2" customFormat="1" ht="19.7" customHeight="1" x14ac:dyDescent="0.2">
      <c r="A575" s="6" t="s">
        <v>1834</v>
      </c>
      <c r="B575" s="7" t="s">
        <v>1835</v>
      </c>
      <c r="C575" s="8" t="s">
        <v>1970</v>
      </c>
      <c r="D575" s="6" t="s">
        <v>1854</v>
      </c>
      <c r="E575" s="7" t="s">
        <v>1855</v>
      </c>
      <c r="F575" s="8" t="s">
        <v>1856</v>
      </c>
      <c r="G575" s="9">
        <v>9786.17</v>
      </c>
      <c r="H575" s="9">
        <v>1550.99</v>
      </c>
      <c r="I575" s="9">
        <v>8235.18</v>
      </c>
    </row>
    <row r="576" spans="1:9" s="2" customFormat="1" ht="19.7" customHeight="1" x14ac:dyDescent="0.2">
      <c r="A576" s="6" t="s">
        <v>1834</v>
      </c>
      <c r="B576" s="7" t="s">
        <v>1835</v>
      </c>
      <c r="C576" s="8" t="s">
        <v>1970</v>
      </c>
      <c r="D576" s="6" t="s">
        <v>1857</v>
      </c>
      <c r="E576" s="7" t="s">
        <v>1858</v>
      </c>
      <c r="F576" s="8" t="s">
        <v>1859</v>
      </c>
      <c r="G576" s="9">
        <v>113001.96</v>
      </c>
      <c r="H576" s="9">
        <v>4664.76</v>
      </c>
      <c r="I576" s="9">
        <v>108337.2</v>
      </c>
    </row>
    <row r="577" spans="1:9" s="2" customFormat="1" ht="19.7" customHeight="1" x14ac:dyDescent="0.2">
      <c r="A577" s="6" t="s">
        <v>1860</v>
      </c>
      <c r="B577" s="7" t="s">
        <v>1861</v>
      </c>
      <c r="C577" s="8" t="s">
        <v>1971</v>
      </c>
      <c r="D577" s="6" t="s">
        <v>1862</v>
      </c>
      <c r="E577" s="7" t="s">
        <v>1863</v>
      </c>
      <c r="F577" s="8" t="s">
        <v>1864</v>
      </c>
      <c r="G577" s="9">
        <v>1578453.71</v>
      </c>
      <c r="H577" s="9">
        <v>419722.78</v>
      </c>
      <c r="I577" s="9">
        <v>1158730.93</v>
      </c>
    </row>
    <row r="578" spans="1:9" s="2" customFormat="1" ht="19.7" customHeight="1" x14ac:dyDescent="0.2">
      <c r="A578" s="6" t="s">
        <v>1860</v>
      </c>
      <c r="B578" s="7" t="s">
        <v>1861</v>
      </c>
      <c r="C578" s="8" t="s">
        <v>1971</v>
      </c>
      <c r="D578" s="6" t="s">
        <v>1865</v>
      </c>
      <c r="E578" s="7" t="s">
        <v>1866</v>
      </c>
      <c r="F578" s="8" t="s">
        <v>1867</v>
      </c>
      <c r="G578" s="9">
        <v>935275.26</v>
      </c>
      <c r="H578" s="9">
        <v>245323.14</v>
      </c>
      <c r="I578" s="9">
        <v>689952.12</v>
      </c>
    </row>
    <row r="579" spans="1:9" s="2" customFormat="1" ht="19.7" customHeight="1" x14ac:dyDescent="0.2">
      <c r="A579" s="6" t="s">
        <v>1860</v>
      </c>
      <c r="B579" s="7" t="s">
        <v>1861</v>
      </c>
      <c r="C579" s="8" t="s">
        <v>1971</v>
      </c>
      <c r="D579" s="6" t="s">
        <v>1868</v>
      </c>
      <c r="E579" s="7" t="s">
        <v>1869</v>
      </c>
      <c r="F579" s="8" t="s">
        <v>1870</v>
      </c>
      <c r="G579" s="9">
        <v>494463.1</v>
      </c>
      <c r="H579" s="9">
        <v>15591.62</v>
      </c>
      <c r="I579" s="9">
        <v>478871.48</v>
      </c>
    </row>
    <row r="580" spans="1:9" s="2" customFormat="1" ht="19.7" customHeight="1" x14ac:dyDescent="0.2">
      <c r="A580" s="6" t="s">
        <v>1860</v>
      </c>
      <c r="B580" s="7" t="s">
        <v>1861</v>
      </c>
      <c r="C580" s="8" t="s">
        <v>1971</v>
      </c>
      <c r="D580" s="6" t="s">
        <v>1871</v>
      </c>
      <c r="E580" s="7" t="s">
        <v>1872</v>
      </c>
      <c r="F580" s="8" t="s">
        <v>1873</v>
      </c>
      <c r="G580" s="9">
        <v>364722.39</v>
      </c>
      <c r="H580" s="9">
        <v>29788.48</v>
      </c>
      <c r="I580" s="9">
        <v>334933.90999999997</v>
      </c>
    </row>
    <row r="581" spans="1:9" s="2" customFormat="1" ht="19.7" customHeight="1" x14ac:dyDescent="0.2">
      <c r="A581" s="6" t="s">
        <v>1860</v>
      </c>
      <c r="B581" s="7" t="s">
        <v>1861</v>
      </c>
      <c r="C581" s="8" t="s">
        <v>1971</v>
      </c>
      <c r="D581" s="6" t="s">
        <v>1874</v>
      </c>
      <c r="E581" s="7" t="s">
        <v>1875</v>
      </c>
      <c r="F581" s="8" t="s">
        <v>1876</v>
      </c>
      <c r="G581" s="9">
        <v>3567905.06</v>
      </c>
      <c r="H581" s="9">
        <v>365624.97</v>
      </c>
      <c r="I581" s="9">
        <v>3202280.09</v>
      </c>
    </row>
    <row r="582" spans="1:9" s="2" customFormat="1" ht="19.7" customHeight="1" x14ac:dyDescent="0.2">
      <c r="A582" s="6" t="s">
        <v>1877</v>
      </c>
      <c r="B582" s="7" t="s">
        <v>1878</v>
      </c>
      <c r="C582" s="8" t="s">
        <v>1880</v>
      </c>
      <c r="D582" s="6" t="s">
        <v>1879</v>
      </c>
      <c r="E582" s="7" t="s">
        <v>1878</v>
      </c>
      <c r="F582" s="8" t="s">
        <v>1880</v>
      </c>
      <c r="G582" s="9">
        <v>70395.22</v>
      </c>
      <c r="H582" s="9">
        <v>9420.9</v>
      </c>
      <c r="I582" s="9">
        <v>60974.32</v>
      </c>
    </row>
    <row r="583" spans="1:9" s="2" customFormat="1" ht="19.7" customHeight="1" x14ac:dyDescent="0.2">
      <c r="A583" s="6" t="s">
        <v>1881</v>
      </c>
      <c r="B583" s="7" t="s">
        <v>1882</v>
      </c>
      <c r="C583" s="8" t="s">
        <v>1972</v>
      </c>
      <c r="D583" s="6" t="s">
        <v>1883</v>
      </c>
      <c r="E583" s="7" t="s">
        <v>1884</v>
      </c>
      <c r="F583" s="8" t="s">
        <v>1885</v>
      </c>
      <c r="G583" s="9">
        <v>8986.68</v>
      </c>
      <c r="H583" s="9">
        <v>14253.72</v>
      </c>
      <c r="I583" s="9">
        <v>-5267.04</v>
      </c>
    </row>
    <row r="584" spans="1:9" s="2" customFormat="1" ht="19.7" customHeight="1" x14ac:dyDescent="0.2">
      <c r="A584" s="6" t="s">
        <v>1881</v>
      </c>
      <c r="B584" s="7" t="s">
        <v>1882</v>
      </c>
      <c r="C584" s="8" t="s">
        <v>1972</v>
      </c>
      <c r="D584" s="6" t="s">
        <v>1886</v>
      </c>
      <c r="E584" s="7" t="s">
        <v>1887</v>
      </c>
      <c r="F584" s="8" t="s">
        <v>1888</v>
      </c>
      <c r="G584" s="9">
        <v>1183.9000000000001</v>
      </c>
      <c r="H584" s="9">
        <v>179.89</v>
      </c>
      <c r="I584" s="9">
        <v>1004.01</v>
      </c>
    </row>
    <row r="585" spans="1:9" s="2" customFormat="1" ht="19.7" customHeight="1" x14ac:dyDescent="0.2">
      <c r="A585" s="6" t="s">
        <v>1889</v>
      </c>
      <c r="B585" s="7" t="s">
        <v>1890</v>
      </c>
      <c r="C585" s="8" t="s">
        <v>1892</v>
      </c>
      <c r="D585" s="6" t="s">
        <v>1891</v>
      </c>
      <c r="E585" s="7" t="s">
        <v>1890</v>
      </c>
      <c r="F585" s="8" t="s">
        <v>1892</v>
      </c>
      <c r="G585" s="9">
        <v>0</v>
      </c>
      <c r="H585" s="9">
        <v>98.95</v>
      </c>
      <c r="I585" s="9">
        <v>-98.95</v>
      </c>
    </row>
    <row r="586" spans="1:9" s="2" customFormat="1" ht="19.7" customHeight="1" x14ac:dyDescent="0.2">
      <c r="A586" s="6"/>
      <c r="B586" s="7" t="s">
        <v>0</v>
      </c>
      <c r="C586" s="7" t="s">
        <v>2001</v>
      </c>
      <c r="D586" s="6"/>
      <c r="E586" s="7"/>
      <c r="F586" s="7" t="s">
        <v>2001</v>
      </c>
      <c r="G586" s="9">
        <v>79940022.929999992</v>
      </c>
      <c r="H586" s="9">
        <v>51233496.160000004</v>
      </c>
      <c r="I586" s="9">
        <v>28706526.769999899</v>
      </c>
    </row>
    <row r="587" spans="1:9" s="14" customFormat="1" ht="19.7" customHeight="1" x14ac:dyDescent="0.2">
      <c r="A587" s="28" t="s">
        <v>1910</v>
      </c>
      <c r="B587" s="29"/>
      <c r="C587" s="29"/>
      <c r="D587" s="29"/>
      <c r="E587" s="29"/>
      <c r="F587" s="30"/>
      <c r="G587" s="15">
        <v>2755319708.73</v>
      </c>
      <c r="H587" s="15">
        <v>948910879.07999897</v>
      </c>
      <c r="I587" s="15">
        <v>1806408829.6500001</v>
      </c>
    </row>
    <row r="588" spans="1:9" s="2" customFormat="1" ht="28.7" customHeight="1" x14ac:dyDescent="0.2">
      <c r="A588" s="1"/>
      <c r="D588" s="1"/>
    </row>
  </sheetData>
  <pageMargins left="0.70866141732283472" right="0.70866141732283472" top="0.74803149606299213" bottom="0.74803149606299213" header="0.31496062992125984" footer="0.31496062992125984"/>
  <pageSetup paperSize="9" scale="65" orientation="portrait" r:id="rId1"/>
  <headerFooter alignWithMargins="0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4"/>
  <sheetViews>
    <sheetView zoomScaleNormal="100" workbookViewId="0">
      <selection sqref="A1:XFD1"/>
    </sheetView>
  </sheetViews>
  <sheetFormatPr defaultColWidth="9.140625" defaultRowHeight="12.75" x14ac:dyDescent="0.2"/>
  <cols>
    <col min="1" max="1" width="10.7109375" style="12" customWidth="1"/>
    <col min="2" max="2" width="21.42578125" style="13" hidden="1" customWidth="1"/>
    <col min="3" max="3" width="27.28515625" style="13" customWidth="1"/>
    <col min="4" max="4" width="10.7109375" style="12" customWidth="1"/>
    <col min="5" max="5" width="20.42578125" style="13" hidden="1" customWidth="1"/>
    <col min="6" max="6" width="30.7109375" style="13" customWidth="1"/>
    <col min="7" max="9" width="17.42578125" style="13" customWidth="1"/>
    <col min="10" max="10" width="4.7109375" style="13" customWidth="1"/>
    <col min="11" max="16384" width="9.140625" style="13"/>
  </cols>
  <sheetData>
    <row r="1" spans="1:9" s="3" customFormat="1" ht="24" customHeight="1" x14ac:dyDescent="0.2">
      <c r="A1" s="22" t="s">
        <v>2085</v>
      </c>
      <c r="B1" s="27" t="s">
        <v>2087</v>
      </c>
      <c r="C1" s="26" t="s">
        <v>2084</v>
      </c>
      <c r="D1" s="26" t="s">
        <v>2086</v>
      </c>
      <c r="E1" s="27" t="s">
        <v>2088</v>
      </c>
      <c r="F1" s="22" t="s">
        <v>2084</v>
      </c>
      <c r="G1" s="4" t="s">
        <v>2083</v>
      </c>
      <c r="H1" s="5" t="s">
        <v>2082</v>
      </c>
      <c r="I1" s="4" t="s">
        <v>2081</v>
      </c>
    </row>
    <row r="2" spans="1:9" s="2" customFormat="1" ht="19.7" customHeight="1" x14ac:dyDescent="0.2">
      <c r="A2" s="16" t="s">
        <v>1</v>
      </c>
      <c r="B2" s="17" t="s">
        <v>2</v>
      </c>
      <c r="C2" s="18" t="s">
        <v>1973</v>
      </c>
      <c r="D2" s="16" t="s">
        <v>3</v>
      </c>
      <c r="E2" s="17" t="s">
        <v>4</v>
      </c>
      <c r="F2" s="18" t="s">
        <v>5</v>
      </c>
      <c r="G2" s="19">
        <v>27792044.309999999</v>
      </c>
      <c r="H2" s="19">
        <v>18270474.859999999</v>
      </c>
      <c r="I2" s="19">
        <v>9521569.4500000104</v>
      </c>
    </row>
    <row r="3" spans="1:9" s="2" customFormat="1" ht="19.7" customHeight="1" x14ac:dyDescent="0.2">
      <c r="A3" s="16" t="s">
        <v>1</v>
      </c>
      <c r="B3" s="17" t="s">
        <v>2</v>
      </c>
      <c r="C3" s="18" t="s">
        <v>1973</v>
      </c>
      <c r="D3" s="16" t="s">
        <v>6</v>
      </c>
      <c r="E3" s="17" t="s">
        <v>7</v>
      </c>
      <c r="F3" s="18" t="s">
        <v>8</v>
      </c>
      <c r="G3" s="19">
        <v>78.72</v>
      </c>
      <c r="H3" s="19">
        <v>8186.32</v>
      </c>
      <c r="I3" s="19">
        <v>-8107.6</v>
      </c>
    </row>
    <row r="4" spans="1:9" s="2" customFormat="1" ht="19.7" customHeight="1" x14ac:dyDescent="0.2">
      <c r="A4" s="16" t="s">
        <v>1</v>
      </c>
      <c r="B4" s="17" t="s">
        <v>2</v>
      </c>
      <c r="C4" s="18" t="s">
        <v>1973</v>
      </c>
      <c r="D4" s="16" t="s">
        <v>9</v>
      </c>
      <c r="E4" s="17" t="s">
        <v>10</v>
      </c>
      <c r="F4" s="18" t="s">
        <v>11</v>
      </c>
      <c r="G4" s="19">
        <v>2102397.77</v>
      </c>
      <c r="H4" s="19">
        <v>669353.65</v>
      </c>
      <c r="I4" s="19">
        <v>1433044.12</v>
      </c>
    </row>
    <row r="5" spans="1:9" s="2" customFormat="1" ht="19.7" customHeight="1" x14ac:dyDescent="0.2">
      <c r="A5" s="16" t="s">
        <v>1</v>
      </c>
      <c r="B5" s="17" t="s">
        <v>2</v>
      </c>
      <c r="C5" s="18" t="s">
        <v>1973</v>
      </c>
      <c r="D5" s="16" t="s">
        <v>12</v>
      </c>
      <c r="E5" s="17" t="s">
        <v>13</v>
      </c>
      <c r="F5" s="18" t="s">
        <v>14</v>
      </c>
      <c r="G5" s="19">
        <v>0</v>
      </c>
      <c r="H5" s="19">
        <v>12</v>
      </c>
      <c r="I5" s="19">
        <v>-12</v>
      </c>
    </row>
    <row r="6" spans="1:9" s="2" customFormat="1" ht="19.7" customHeight="1" x14ac:dyDescent="0.2">
      <c r="A6" s="16" t="s">
        <v>1</v>
      </c>
      <c r="B6" s="17" t="s">
        <v>2</v>
      </c>
      <c r="C6" s="18" t="s">
        <v>1973</v>
      </c>
      <c r="D6" s="16" t="s">
        <v>15</v>
      </c>
      <c r="E6" s="17" t="s">
        <v>16</v>
      </c>
      <c r="F6" s="18" t="s">
        <v>17</v>
      </c>
      <c r="G6" s="19">
        <v>642722.96</v>
      </c>
      <c r="H6" s="19">
        <v>245959.44</v>
      </c>
      <c r="I6" s="19">
        <v>396763.52</v>
      </c>
    </row>
    <row r="7" spans="1:9" s="2" customFormat="1" ht="19.7" customHeight="1" x14ac:dyDescent="0.2">
      <c r="A7" s="16" t="s">
        <v>1</v>
      </c>
      <c r="B7" s="17" t="s">
        <v>2</v>
      </c>
      <c r="C7" s="18" t="s">
        <v>1973</v>
      </c>
      <c r="D7" s="16" t="s">
        <v>18</v>
      </c>
      <c r="E7" s="17" t="s">
        <v>19</v>
      </c>
      <c r="F7" s="18" t="s">
        <v>20</v>
      </c>
      <c r="G7" s="19">
        <v>1577.25</v>
      </c>
      <c r="H7" s="19">
        <v>1487.19</v>
      </c>
      <c r="I7" s="19">
        <v>90.06</v>
      </c>
    </row>
    <row r="8" spans="1:9" s="2" customFormat="1" ht="19.7" customHeight="1" x14ac:dyDescent="0.2">
      <c r="A8" s="16" t="s">
        <v>1</v>
      </c>
      <c r="B8" s="17" t="s">
        <v>2</v>
      </c>
      <c r="C8" s="18" t="s">
        <v>1973</v>
      </c>
      <c r="D8" s="16" t="s">
        <v>21</v>
      </c>
      <c r="E8" s="17" t="s">
        <v>22</v>
      </c>
      <c r="F8" s="18" t="s">
        <v>23</v>
      </c>
      <c r="G8" s="19">
        <v>132952.51999999999</v>
      </c>
      <c r="H8" s="19">
        <v>48211.59</v>
      </c>
      <c r="I8" s="19">
        <v>84740.93</v>
      </c>
    </row>
    <row r="9" spans="1:9" s="2" customFormat="1" ht="19.7" customHeight="1" x14ac:dyDescent="0.2">
      <c r="A9" s="16" t="s">
        <v>1</v>
      </c>
      <c r="B9" s="17" t="s">
        <v>2</v>
      </c>
      <c r="C9" s="18" t="s">
        <v>1973</v>
      </c>
      <c r="D9" s="16" t="s">
        <v>24</v>
      </c>
      <c r="E9" s="17" t="s">
        <v>25</v>
      </c>
      <c r="F9" s="18" t="s">
        <v>26</v>
      </c>
      <c r="G9" s="19">
        <v>188211.24</v>
      </c>
      <c r="H9" s="19">
        <v>119105.36</v>
      </c>
      <c r="I9" s="19">
        <v>69105.88</v>
      </c>
    </row>
    <row r="10" spans="1:9" s="2" customFormat="1" ht="19.7" customHeight="1" x14ac:dyDescent="0.2">
      <c r="A10" s="16" t="s">
        <v>1</v>
      </c>
      <c r="B10" s="17" t="s">
        <v>2</v>
      </c>
      <c r="C10" s="18" t="s">
        <v>1973</v>
      </c>
      <c r="D10" s="16" t="s">
        <v>27</v>
      </c>
      <c r="E10" s="17" t="s">
        <v>28</v>
      </c>
      <c r="F10" s="18" t="s">
        <v>29</v>
      </c>
      <c r="G10" s="19">
        <v>776.79</v>
      </c>
      <c r="H10" s="19">
        <v>1590.61</v>
      </c>
      <c r="I10" s="19">
        <v>-813.82</v>
      </c>
    </row>
    <row r="11" spans="1:9" s="2" customFormat="1" ht="19.7" customHeight="1" x14ac:dyDescent="0.2">
      <c r="A11" s="16" t="s">
        <v>1</v>
      </c>
      <c r="B11" s="17" t="s">
        <v>2</v>
      </c>
      <c r="C11" s="18" t="s">
        <v>1973</v>
      </c>
      <c r="D11" s="16" t="s">
        <v>30</v>
      </c>
      <c r="E11" s="17" t="s">
        <v>31</v>
      </c>
      <c r="F11" s="18" t="s">
        <v>32</v>
      </c>
      <c r="G11" s="19">
        <v>22599.61</v>
      </c>
      <c r="H11" s="19">
        <v>0</v>
      </c>
      <c r="I11" s="19">
        <v>22599.61</v>
      </c>
    </row>
    <row r="12" spans="1:9" s="2" customFormat="1" ht="19.7" customHeight="1" x14ac:dyDescent="0.2">
      <c r="A12" s="16" t="s">
        <v>1</v>
      </c>
      <c r="B12" s="17" t="s">
        <v>2</v>
      </c>
      <c r="C12" s="18" t="s">
        <v>1973</v>
      </c>
      <c r="D12" s="16" t="s">
        <v>33</v>
      </c>
      <c r="E12" s="17" t="s">
        <v>34</v>
      </c>
      <c r="F12" s="18" t="s">
        <v>35</v>
      </c>
      <c r="G12" s="19">
        <v>53852.88</v>
      </c>
      <c r="H12" s="19">
        <v>93.2</v>
      </c>
      <c r="I12" s="19">
        <v>53759.68</v>
      </c>
    </row>
    <row r="13" spans="1:9" s="2" customFormat="1" ht="19.7" customHeight="1" x14ac:dyDescent="0.2">
      <c r="A13" s="16" t="s">
        <v>1</v>
      </c>
      <c r="B13" s="17" t="s">
        <v>2</v>
      </c>
      <c r="C13" s="18" t="s">
        <v>1973</v>
      </c>
      <c r="D13" s="16" t="s">
        <v>36</v>
      </c>
      <c r="E13" s="17" t="s">
        <v>37</v>
      </c>
      <c r="F13" s="18" t="s">
        <v>38</v>
      </c>
      <c r="G13" s="19">
        <v>468904.88</v>
      </c>
      <c r="H13" s="19">
        <v>253346.55</v>
      </c>
      <c r="I13" s="19">
        <v>215558.33</v>
      </c>
    </row>
    <row r="14" spans="1:9" s="2" customFormat="1" ht="19.7" customHeight="1" x14ac:dyDescent="0.2">
      <c r="A14" s="16" t="s">
        <v>1</v>
      </c>
      <c r="B14" s="17" t="s">
        <v>2</v>
      </c>
      <c r="C14" s="18" t="s">
        <v>1973</v>
      </c>
      <c r="D14" s="16" t="s">
        <v>39</v>
      </c>
      <c r="E14" s="17" t="s">
        <v>40</v>
      </c>
      <c r="F14" s="18" t="s">
        <v>41</v>
      </c>
      <c r="G14" s="19">
        <v>210219.01</v>
      </c>
      <c r="H14" s="19">
        <v>52613.9</v>
      </c>
      <c r="I14" s="19">
        <v>157605.10999999999</v>
      </c>
    </row>
    <row r="15" spans="1:9" s="2" customFormat="1" ht="19.7" customHeight="1" x14ac:dyDescent="0.2">
      <c r="A15" s="16" t="s">
        <v>1</v>
      </c>
      <c r="B15" s="17" t="s">
        <v>2</v>
      </c>
      <c r="C15" s="18" t="s">
        <v>1973</v>
      </c>
      <c r="D15" s="16" t="s">
        <v>42</v>
      </c>
      <c r="E15" s="17" t="s">
        <v>43</v>
      </c>
      <c r="F15" s="18" t="s">
        <v>44</v>
      </c>
      <c r="G15" s="19">
        <v>3441034.02</v>
      </c>
      <c r="H15" s="19">
        <v>2183993.8199999998</v>
      </c>
      <c r="I15" s="19">
        <v>1257040.2</v>
      </c>
    </row>
    <row r="16" spans="1:9" s="2" customFormat="1" ht="19.7" customHeight="1" x14ac:dyDescent="0.2">
      <c r="A16" s="16" t="s">
        <v>1</v>
      </c>
      <c r="B16" s="17" t="s">
        <v>2</v>
      </c>
      <c r="C16" s="18" t="s">
        <v>1973</v>
      </c>
      <c r="D16" s="16" t="s">
        <v>45</v>
      </c>
      <c r="E16" s="17" t="s">
        <v>46</v>
      </c>
      <c r="F16" s="18" t="s">
        <v>47</v>
      </c>
      <c r="G16" s="19">
        <v>281601.14</v>
      </c>
      <c r="H16" s="19">
        <v>834464.1</v>
      </c>
      <c r="I16" s="19">
        <v>-552862.96</v>
      </c>
    </row>
    <row r="17" spans="1:9" s="2" customFormat="1" ht="19.7" customHeight="1" x14ac:dyDescent="0.2">
      <c r="A17" s="16" t="s">
        <v>1</v>
      </c>
      <c r="B17" s="17" t="s">
        <v>2</v>
      </c>
      <c r="C17" s="18" t="s">
        <v>1973</v>
      </c>
      <c r="D17" s="16" t="s">
        <v>48</v>
      </c>
      <c r="E17" s="17" t="s">
        <v>49</v>
      </c>
      <c r="F17" s="18" t="s">
        <v>50</v>
      </c>
      <c r="G17" s="19">
        <v>48034.49</v>
      </c>
      <c r="H17" s="19">
        <v>48552.27</v>
      </c>
      <c r="I17" s="19">
        <v>-517.78000000000395</v>
      </c>
    </row>
    <row r="18" spans="1:9" s="2" customFormat="1" ht="19.7" customHeight="1" x14ac:dyDescent="0.2">
      <c r="A18" s="16" t="s">
        <v>1</v>
      </c>
      <c r="B18" s="17" t="s">
        <v>2</v>
      </c>
      <c r="C18" s="18" t="s">
        <v>1973</v>
      </c>
      <c r="D18" s="16" t="s">
        <v>51</v>
      </c>
      <c r="E18" s="17" t="s">
        <v>52</v>
      </c>
      <c r="F18" s="18" t="s">
        <v>53</v>
      </c>
      <c r="G18" s="19">
        <v>1190</v>
      </c>
      <c r="H18" s="19">
        <v>920.29</v>
      </c>
      <c r="I18" s="19">
        <v>269.70999999999998</v>
      </c>
    </row>
    <row r="19" spans="1:9" s="2" customFormat="1" ht="19.7" customHeight="1" x14ac:dyDescent="0.2">
      <c r="A19" s="16" t="s">
        <v>1</v>
      </c>
      <c r="B19" s="17" t="s">
        <v>2</v>
      </c>
      <c r="C19" s="18" t="s">
        <v>1973</v>
      </c>
      <c r="D19" s="16" t="s">
        <v>54</v>
      </c>
      <c r="E19" s="17" t="s">
        <v>55</v>
      </c>
      <c r="F19" s="18" t="s">
        <v>56</v>
      </c>
      <c r="G19" s="19">
        <v>30485.02</v>
      </c>
      <c r="H19" s="19">
        <v>136666.88</v>
      </c>
      <c r="I19" s="19">
        <v>-106181.86</v>
      </c>
    </row>
    <row r="20" spans="1:9" s="2" customFormat="1" ht="19.7" customHeight="1" x14ac:dyDescent="0.2">
      <c r="A20" s="16" t="s">
        <v>1</v>
      </c>
      <c r="B20" s="17" t="s">
        <v>2</v>
      </c>
      <c r="C20" s="18" t="s">
        <v>1973</v>
      </c>
      <c r="D20" s="16" t="s">
        <v>57</v>
      </c>
      <c r="E20" s="17" t="s">
        <v>58</v>
      </c>
      <c r="F20" s="18" t="s">
        <v>59</v>
      </c>
      <c r="G20" s="19">
        <v>1579378.4</v>
      </c>
      <c r="H20" s="19">
        <v>2187971</v>
      </c>
      <c r="I20" s="19">
        <v>-608592.6</v>
      </c>
    </row>
    <row r="21" spans="1:9" s="2" customFormat="1" ht="19.7" customHeight="1" x14ac:dyDescent="0.2">
      <c r="A21" s="16" t="s">
        <v>1</v>
      </c>
      <c r="B21" s="17" t="s">
        <v>2</v>
      </c>
      <c r="C21" s="18" t="s">
        <v>1973</v>
      </c>
      <c r="D21" s="16" t="s">
        <v>60</v>
      </c>
      <c r="E21" s="17" t="s">
        <v>61</v>
      </c>
      <c r="F21" s="18" t="s">
        <v>62</v>
      </c>
      <c r="G21" s="19">
        <v>2365230.91</v>
      </c>
      <c r="H21" s="19">
        <v>1046314.61</v>
      </c>
      <c r="I21" s="19">
        <v>1318916.3</v>
      </c>
    </row>
    <row r="22" spans="1:9" s="2" customFormat="1" ht="19.7" customHeight="1" x14ac:dyDescent="0.2">
      <c r="A22" s="16" t="s">
        <v>1</v>
      </c>
      <c r="B22" s="17" t="s">
        <v>2</v>
      </c>
      <c r="C22" s="18" t="s">
        <v>1973</v>
      </c>
      <c r="D22" s="16" t="s">
        <v>63</v>
      </c>
      <c r="E22" s="17" t="s">
        <v>64</v>
      </c>
      <c r="F22" s="18" t="s">
        <v>65</v>
      </c>
      <c r="G22" s="19">
        <v>508488.08</v>
      </c>
      <c r="H22" s="19">
        <v>2472427.5099999998</v>
      </c>
      <c r="I22" s="19">
        <v>-1963939.43</v>
      </c>
    </row>
    <row r="23" spans="1:9" s="2" customFormat="1" ht="19.7" customHeight="1" x14ac:dyDescent="0.2">
      <c r="A23" s="16" t="s">
        <v>1</v>
      </c>
      <c r="B23" s="17" t="s">
        <v>2</v>
      </c>
      <c r="C23" s="18" t="s">
        <v>1973</v>
      </c>
      <c r="D23" s="16" t="s">
        <v>66</v>
      </c>
      <c r="E23" s="17" t="s">
        <v>67</v>
      </c>
      <c r="F23" s="18" t="s">
        <v>68</v>
      </c>
      <c r="G23" s="19">
        <v>16755622.380000001</v>
      </c>
      <c r="H23" s="19">
        <v>13329403.16</v>
      </c>
      <c r="I23" s="19">
        <v>3426219.22</v>
      </c>
    </row>
    <row r="24" spans="1:9" s="2" customFormat="1" ht="19.7" customHeight="1" x14ac:dyDescent="0.2">
      <c r="A24" s="16" t="s">
        <v>1</v>
      </c>
      <c r="B24" s="17" t="s">
        <v>2</v>
      </c>
      <c r="C24" s="18" t="s">
        <v>1973</v>
      </c>
      <c r="D24" s="16" t="s">
        <v>69</v>
      </c>
      <c r="E24" s="17" t="s">
        <v>70</v>
      </c>
      <c r="F24" s="18" t="s">
        <v>71</v>
      </c>
      <c r="G24" s="19">
        <v>2369351.35</v>
      </c>
      <c r="H24" s="19">
        <v>2830271.64</v>
      </c>
      <c r="I24" s="19">
        <v>-460920.29</v>
      </c>
    </row>
    <row r="25" spans="1:9" s="2" customFormat="1" ht="19.7" customHeight="1" x14ac:dyDescent="0.2">
      <c r="A25" s="16" t="s">
        <v>1</v>
      </c>
      <c r="B25" s="17" t="s">
        <v>2</v>
      </c>
      <c r="C25" s="18" t="s">
        <v>1973</v>
      </c>
      <c r="D25" s="16" t="s">
        <v>72</v>
      </c>
      <c r="E25" s="17" t="s">
        <v>73</v>
      </c>
      <c r="F25" s="18" t="s">
        <v>74</v>
      </c>
      <c r="G25" s="19">
        <v>348123.7</v>
      </c>
      <c r="H25" s="19">
        <v>53553.919999999998</v>
      </c>
      <c r="I25" s="19">
        <v>294569.78000000003</v>
      </c>
    </row>
    <row r="26" spans="1:9" s="2" customFormat="1" ht="19.7" customHeight="1" x14ac:dyDescent="0.2">
      <c r="A26" s="16" t="s">
        <v>1</v>
      </c>
      <c r="B26" s="17" t="s">
        <v>2</v>
      </c>
      <c r="C26" s="18" t="s">
        <v>1973</v>
      </c>
      <c r="D26" s="16" t="s">
        <v>75</v>
      </c>
      <c r="E26" s="17" t="s">
        <v>76</v>
      </c>
      <c r="F26" s="18" t="s">
        <v>77</v>
      </c>
      <c r="G26" s="19">
        <v>310254.31</v>
      </c>
      <c r="H26" s="19">
        <v>137063.54999999999</v>
      </c>
      <c r="I26" s="19">
        <v>173190.76</v>
      </c>
    </row>
    <row r="27" spans="1:9" s="2" customFormat="1" ht="19.7" customHeight="1" x14ac:dyDescent="0.2">
      <c r="A27" s="16" t="s">
        <v>1</v>
      </c>
      <c r="B27" s="17" t="s">
        <v>2</v>
      </c>
      <c r="C27" s="18" t="s">
        <v>1973</v>
      </c>
      <c r="D27" s="16" t="s">
        <v>78</v>
      </c>
      <c r="E27" s="17" t="s">
        <v>79</v>
      </c>
      <c r="F27" s="18" t="s">
        <v>80</v>
      </c>
      <c r="G27" s="19">
        <v>5586.31</v>
      </c>
      <c r="H27" s="19">
        <v>0</v>
      </c>
      <c r="I27" s="19">
        <v>5586.31</v>
      </c>
    </row>
    <row r="28" spans="1:9" s="2" customFormat="1" ht="19.7" customHeight="1" x14ac:dyDescent="0.2">
      <c r="A28" s="16" t="s">
        <v>1</v>
      </c>
      <c r="B28" s="17" t="s">
        <v>2</v>
      </c>
      <c r="C28" s="18" t="s">
        <v>1973</v>
      </c>
      <c r="D28" s="16" t="s">
        <v>81</v>
      </c>
      <c r="E28" s="17" t="s">
        <v>82</v>
      </c>
      <c r="F28" s="18" t="s">
        <v>83</v>
      </c>
      <c r="G28" s="19">
        <v>85028.12</v>
      </c>
      <c r="H28" s="19">
        <v>52722.21</v>
      </c>
      <c r="I28" s="19">
        <v>32305.91</v>
      </c>
    </row>
    <row r="29" spans="1:9" s="2" customFormat="1" ht="19.7" customHeight="1" x14ac:dyDescent="0.2">
      <c r="A29" s="16" t="s">
        <v>84</v>
      </c>
      <c r="B29" s="17" t="s">
        <v>85</v>
      </c>
      <c r="C29" s="18" t="s">
        <v>1974</v>
      </c>
      <c r="D29" s="16" t="s">
        <v>86</v>
      </c>
      <c r="E29" s="17" t="s">
        <v>87</v>
      </c>
      <c r="F29" s="18" t="s">
        <v>88</v>
      </c>
      <c r="G29" s="19">
        <v>2067079.17</v>
      </c>
      <c r="H29" s="19">
        <v>11316787.43</v>
      </c>
      <c r="I29" s="19">
        <v>-9249708.2600000091</v>
      </c>
    </row>
    <row r="30" spans="1:9" s="2" customFormat="1" ht="19.7" customHeight="1" x14ac:dyDescent="0.2">
      <c r="A30" s="16" t="s">
        <v>84</v>
      </c>
      <c r="B30" s="17" t="s">
        <v>85</v>
      </c>
      <c r="C30" s="18" t="s">
        <v>1974</v>
      </c>
      <c r="D30" s="16" t="s">
        <v>89</v>
      </c>
      <c r="E30" s="17" t="s">
        <v>90</v>
      </c>
      <c r="F30" s="18" t="s">
        <v>91</v>
      </c>
      <c r="G30" s="19">
        <v>2257728.8199999998</v>
      </c>
      <c r="H30" s="19">
        <v>19984753.559999999</v>
      </c>
      <c r="I30" s="19">
        <v>-17727024.739999998</v>
      </c>
    </row>
    <row r="31" spans="1:9" s="2" customFormat="1" ht="19.7" customHeight="1" x14ac:dyDescent="0.2">
      <c r="A31" s="16" t="s">
        <v>84</v>
      </c>
      <c r="B31" s="17" t="s">
        <v>85</v>
      </c>
      <c r="C31" s="18" t="s">
        <v>1974</v>
      </c>
      <c r="D31" s="16" t="s">
        <v>92</v>
      </c>
      <c r="E31" s="17" t="s">
        <v>93</v>
      </c>
      <c r="F31" s="18" t="s">
        <v>94</v>
      </c>
      <c r="G31" s="19">
        <v>110612.02</v>
      </c>
      <c r="H31" s="19">
        <v>10614.17</v>
      </c>
      <c r="I31" s="19">
        <v>99997.85</v>
      </c>
    </row>
    <row r="32" spans="1:9" s="2" customFormat="1" ht="19.7" customHeight="1" x14ac:dyDescent="0.2">
      <c r="A32" s="16" t="s">
        <v>84</v>
      </c>
      <c r="B32" s="17" t="s">
        <v>85</v>
      </c>
      <c r="C32" s="18" t="s">
        <v>1974</v>
      </c>
      <c r="D32" s="16" t="s">
        <v>95</v>
      </c>
      <c r="E32" s="17" t="s">
        <v>96</v>
      </c>
      <c r="F32" s="18" t="s">
        <v>97</v>
      </c>
      <c r="G32" s="19">
        <v>647016.26</v>
      </c>
      <c r="H32" s="19">
        <v>2951452.34</v>
      </c>
      <c r="I32" s="19">
        <v>-2304436.08</v>
      </c>
    </row>
    <row r="33" spans="1:9" s="2" customFormat="1" ht="19.7" customHeight="1" x14ac:dyDescent="0.2">
      <c r="A33" s="16" t="s">
        <v>98</v>
      </c>
      <c r="B33" s="17" t="s">
        <v>99</v>
      </c>
      <c r="C33" s="18" t="s">
        <v>1975</v>
      </c>
      <c r="D33" s="16" t="s">
        <v>100</v>
      </c>
      <c r="E33" s="17" t="s">
        <v>101</v>
      </c>
      <c r="F33" s="18" t="s">
        <v>102</v>
      </c>
      <c r="G33" s="19">
        <v>1197966.68</v>
      </c>
      <c r="H33" s="19">
        <v>1315251.5900000001</v>
      </c>
      <c r="I33" s="19">
        <v>-117284.91</v>
      </c>
    </row>
    <row r="34" spans="1:9" s="2" customFormat="1" ht="19.7" customHeight="1" x14ac:dyDescent="0.2">
      <c r="A34" s="16" t="s">
        <v>98</v>
      </c>
      <c r="B34" s="17" t="s">
        <v>99</v>
      </c>
      <c r="C34" s="18" t="s">
        <v>1975</v>
      </c>
      <c r="D34" s="16" t="s">
        <v>103</v>
      </c>
      <c r="E34" s="17" t="s">
        <v>104</v>
      </c>
      <c r="F34" s="18" t="s">
        <v>105</v>
      </c>
      <c r="G34" s="19">
        <v>32450.13</v>
      </c>
      <c r="H34" s="19">
        <v>98158.2</v>
      </c>
      <c r="I34" s="19">
        <v>-65708.070000000007</v>
      </c>
    </row>
    <row r="35" spans="1:9" s="2" customFormat="1" ht="19.7" customHeight="1" x14ac:dyDescent="0.2">
      <c r="A35" s="16" t="s">
        <v>98</v>
      </c>
      <c r="B35" s="17" t="s">
        <v>99</v>
      </c>
      <c r="C35" s="18" t="s">
        <v>1975</v>
      </c>
      <c r="D35" s="16" t="s">
        <v>106</v>
      </c>
      <c r="E35" s="17" t="s">
        <v>107</v>
      </c>
      <c r="F35" s="18" t="s">
        <v>108</v>
      </c>
      <c r="G35" s="19">
        <v>30542.22</v>
      </c>
      <c r="H35" s="19">
        <v>1175.19</v>
      </c>
      <c r="I35" s="19">
        <v>29367.03</v>
      </c>
    </row>
    <row r="36" spans="1:9" s="2" customFormat="1" ht="19.7" customHeight="1" x14ac:dyDescent="0.2">
      <c r="A36" s="16" t="s">
        <v>98</v>
      </c>
      <c r="B36" s="17" t="s">
        <v>99</v>
      </c>
      <c r="C36" s="18" t="s">
        <v>1975</v>
      </c>
      <c r="D36" s="16" t="s">
        <v>109</v>
      </c>
      <c r="E36" s="17" t="s">
        <v>110</v>
      </c>
      <c r="F36" s="18" t="s">
        <v>111</v>
      </c>
      <c r="G36" s="19">
        <v>200779.96</v>
      </c>
      <c r="H36" s="19">
        <v>224420.05</v>
      </c>
      <c r="I36" s="19">
        <v>-23640.09</v>
      </c>
    </row>
    <row r="37" spans="1:9" s="2" customFormat="1" ht="19.7" customHeight="1" x14ac:dyDescent="0.2">
      <c r="A37" s="16" t="s">
        <v>112</v>
      </c>
      <c r="B37" s="17" t="s">
        <v>113</v>
      </c>
      <c r="C37" s="18" t="s">
        <v>1976</v>
      </c>
      <c r="D37" s="16" t="s">
        <v>117</v>
      </c>
      <c r="E37" s="17" t="s">
        <v>118</v>
      </c>
      <c r="F37" s="18" t="s">
        <v>119</v>
      </c>
      <c r="G37" s="19">
        <v>0</v>
      </c>
      <c r="H37" s="19">
        <v>64890.11</v>
      </c>
      <c r="I37" s="19">
        <v>-64890.11</v>
      </c>
    </row>
    <row r="38" spans="1:9" s="2" customFormat="1" ht="19.7" customHeight="1" x14ac:dyDescent="0.2">
      <c r="A38" s="16" t="s">
        <v>120</v>
      </c>
      <c r="B38" s="17" t="s">
        <v>121</v>
      </c>
      <c r="C38" s="18" t="s">
        <v>1977</v>
      </c>
      <c r="D38" s="16" t="s">
        <v>122</v>
      </c>
      <c r="E38" s="17" t="s">
        <v>123</v>
      </c>
      <c r="F38" s="18" t="s">
        <v>124</v>
      </c>
      <c r="G38" s="19">
        <v>340112.78</v>
      </c>
      <c r="H38" s="19">
        <v>113875.65</v>
      </c>
      <c r="I38" s="19">
        <v>226237.13</v>
      </c>
    </row>
    <row r="39" spans="1:9" s="2" customFormat="1" ht="19.7" customHeight="1" x14ac:dyDescent="0.2">
      <c r="A39" s="16" t="s">
        <v>120</v>
      </c>
      <c r="B39" s="17" t="s">
        <v>121</v>
      </c>
      <c r="C39" s="18" t="s">
        <v>1977</v>
      </c>
      <c r="D39" s="16" t="s">
        <v>125</v>
      </c>
      <c r="E39" s="17" t="s">
        <v>126</v>
      </c>
      <c r="F39" s="18" t="s">
        <v>127</v>
      </c>
      <c r="G39" s="19">
        <v>4936281.7300000004</v>
      </c>
      <c r="H39" s="19">
        <v>1253287.3700000001</v>
      </c>
      <c r="I39" s="19">
        <v>3682994.36</v>
      </c>
    </row>
    <row r="40" spans="1:9" s="2" customFormat="1" ht="19.7" customHeight="1" x14ac:dyDescent="0.2">
      <c r="A40" s="16" t="s">
        <v>120</v>
      </c>
      <c r="B40" s="17" t="s">
        <v>121</v>
      </c>
      <c r="C40" s="18" t="s">
        <v>1977</v>
      </c>
      <c r="D40" s="16" t="s">
        <v>128</v>
      </c>
      <c r="E40" s="17" t="s">
        <v>129</v>
      </c>
      <c r="F40" s="18" t="s">
        <v>130</v>
      </c>
      <c r="G40" s="19">
        <v>8995.92</v>
      </c>
      <c r="H40" s="19">
        <v>217.45</v>
      </c>
      <c r="I40" s="19">
        <v>8778.4699999999993</v>
      </c>
    </row>
    <row r="41" spans="1:9" s="2" customFormat="1" ht="19.7" customHeight="1" x14ac:dyDescent="0.2">
      <c r="A41" s="16" t="s">
        <v>120</v>
      </c>
      <c r="B41" s="17" t="s">
        <v>121</v>
      </c>
      <c r="C41" s="18" t="s">
        <v>1977</v>
      </c>
      <c r="D41" s="16" t="s">
        <v>131</v>
      </c>
      <c r="E41" s="17" t="s">
        <v>132</v>
      </c>
      <c r="F41" s="18" t="s">
        <v>133</v>
      </c>
      <c r="G41" s="19">
        <v>1924332.37</v>
      </c>
      <c r="H41" s="19">
        <v>9558148.3900000006</v>
      </c>
      <c r="I41" s="19">
        <v>-7633816.0199999996</v>
      </c>
    </row>
    <row r="42" spans="1:9" s="2" customFormat="1" ht="19.7" customHeight="1" x14ac:dyDescent="0.2">
      <c r="A42" s="16" t="s">
        <v>120</v>
      </c>
      <c r="B42" s="17" t="s">
        <v>121</v>
      </c>
      <c r="C42" s="18" t="s">
        <v>1977</v>
      </c>
      <c r="D42" s="16" t="s">
        <v>134</v>
      </c>
      <c r="E42" s="17" t="s">
        <v>135</v>
      </c>
      <c r="F42" s="18" t="s">
        <v>136</v>
      </c>
      <c r="G42" s="19">
        <v>35834.57</v>
      </c>
      <c r="H42" s="19">
        <v>4849.9799999999996</v>
      </c>
      <c r="I42" s="19">
        <v>30984.59</v>
      </c>
    </row>
    <row r="43" spans="1:9" s="2" customFormat="1" ht="19.7" customHeight="1" x14ac:dyDescent="0.2">
      <c r="A43" s="16" t="s">
        <v>137</v>
      </c>
      <c r="B43" s="17" t="s">
        <v>138</v>
      </c>
      <c r="C43" s="18" t="s">
        <v>1978</v>
      </c>
      <c r="D43" s="16" t="s">
        <v>139</v>
      </c>
      <c r="E43" s="17" t="s">
        <v>140</v>
      </c>
      <c r="F43" s="18" t="s">
        <v>141</v>
      </c>
      <c r="G43" s="19">
        <v>63148.28</v>
      </c>
      <c r="H43" s="19">
        <v>114670.31</v>
      </c>
      <c r="I43" s="19">
        <v>-51522.03</v>
      </c>
    </row>
    <row r="44" spans="1:9" s="2" customFormat="1" ht="19.7" customHeight="1" x14ac:dyDescent="0.2">
      <c r="A44" s="16" t="s">
        <v>137</v>
      </c>
      <c r="B44" s="17" t="s">
        <v>138</v>
      </c>
      <c r="C44" s="18" t="s">
        <v>1978</v>
      </c>
      <c r="D44" s="16" t="s">
        <v>142</v>
      </c>
      <c r="E44" s="17" t="s">
        <v>143</v>
      </c>
      <c r="F44" s="18" t="s">
        <v>144</v>
      </c>
      <c r="G44" s="19">
        <v>364333.41</v>
      </c>
      <c r="H44" s="19">
        <v>106426.72</v>
      </c>
      <c r="I44" s="19">
        <v>257906.69</v>
      </c>
    </row>
    <row r="45" spans="1:9" s="2" customFormat="1" ht="19.7" customHeight="1" x14ac:dyDescent="0.2">
      <c r="A45" s="16" t="s">
        <v>145</v>
      </c>
      <c r="B45" s="17" t="s">
        <v>146</v>
      </c>
      <c r="C45" s="18" t="s">
        <v>1979</v>
      </c>
      <c r="D45" s="16" t="s">
        <v>147</v>
      </c>
      <c r="E45" s="17" t="s">
        <v>148</v>
      </c>
      <c r="F45" s="18" t="s">
        <v>149</v>
      </c>
      <c r="G45" s="19">
        <v>4028258.09</v>
      </c>
      <c r="H45" s="19">
        <v>3098969.13</v>
      </c>
      <c r="I45" s="19">
        <v>929288.96000000101</v>
      </c>
    </row>
    <row r="46" spans="1:9" s="2" customFormat="1" ht="19.7" customHeight="1" x14ac:dyDescent="0.2">
      <c r="A46" s="16" t="s">
        <v>145</v>
      </c>
      <c r="B46" s="17" t="s">
        <v>146</v>
      </c>
      <c r="C46" s="18" t="s">
        <v>1979</v>
      </c>
      <c r="D46" s="16" t="s">
        <v>150</v>
      </c>
      <c r="E46" s="17" t="s">
        <v>151</v>
      </c>
      <c r="F46" s="18" t="s">
        <v>152</v>
      </c>
      <c r="G46" s="19">
        <v>136085.74</v>
      </c>
      <c r="H46" s="19">
        <v>11682.1</v>
      </c>
      <c r="I46" s="19">
        <v>124403.64</v>
      </c>
    </row>
    <row r="47" spans="1:9" s="2" customFormat="1" ht="19.7" customHeight="1" x14ac:dyDescent="0.2">
      <c r="A47" s="16" t="s">
        <v>145</v>
      </c>
      <c r="B47" s="17" t="s">
        <v>146</v>
      </c>
      <c r="C47" s="18" t="s">
        <v>1979</v>
      </c>
      <c r="D47" s="16" t="s">
        <v>153</v>
      </c>
      <c r="E47" s="17" t="s">
        <v>154</v>
      </c>
      <c r="F47" s="18" t="s">
        <v>155</v>
      </c>
      <c r="G47" s="19">
        <v>5324481.3499999996</v>
      </c>
      <c r="H47" s="19">
        <v>120429.36</v>
      </c>
      <c r="I47" s="19">
        <v>5204051.99</v>
      </c>
    </row>
    <row r="48" spans="1:9" s="2" customFormat="1" ht="19.7" customHeight="1" x14ac:dyDescent="0.2">
      <c r="A48" s="16" t="s">
        <v>145</v>
      </c>
      <c r="B48" s="17" t="s">
        <v>146</v>
      </c>
      <c r="C48" s="18" t="s">
        <v>1979</v>
      </c>
      <c r="D48" s="16" t="s">
        <v>156</v>
      </c>
      <c r="E48" s="17" t="s">
        <v>157</v>
      </c>
      <c r="F48" s="18" t="s">
        <v>158</v>
      </c>
      <c r="G48" s="19">
        <v>4482929.78</v>
      </c>
      <c r="H48" s="19">
        <v>10522491.9</v>
      </c>
      <c r="I48" s="19">
        <v>-6039562.1200000001</v>
      </c>
    </row>
    <row r="49" spans="1:9" s="2" customFormat="1" ht="19.7" customHeight="1" x14ac:dyDescent="0.2">
      <c r="A49" s="16" t="s">
        <v>145</v>
      </c>
      <c r="B49" s="17" t="s">
        <v>146</v>
      </c>
      <c r="C49" s="18" t="s">
        <v>1979</v>
      </c>
      <c r="D49" s="16" t="s">
        <v>159</v>
      </c>
      <c r="E49" s="17" t="s">
        <v>160</v>
      </c>
      <c r="F49" s="18" t="s">
        <v>161</v>
      </c>
      <c r="G49" s="19">
        <v>6077.78</v>
      </c>
      <c r="H49" s="19">
        <v>3152.65</v>
      </c>
      <c r="I49" s="19">
        <v>2925.13</v>
      </c>
    </row>
    <row r="50" spans="1:9" s="2" customFormat="1" ht="19.7" customHeight="1" x14ac:dyDescent="0.2">
      <c r="A50" s="16" t="s">
        <v>145</v>
      </c>
      <c r="B50" s="17" t="s">
        <v>146</v>
      </c>
      <c r="C50" s="18" t="s">
        <v>1979</v>
      </c>
      <c r="D50" s="16" t="s">
        <v>162</v>
      </c>
      <c r="E50" s="17" t="s">
        <v>163</v>
      </c>
      <c r="F50" s="18" t="s">
        <v>164</v>
      </c>
      <c r="G50" s="19">
        <v>38053.08</v>
      </c>
      <c r="H50" s="19">
        <v>42071.43</v>
      </c>
      <c r="I50" s="19">
        <v>-4018.35</v>
      </c>
    </row>
    <row r="51" spans="1:9" s="2" customFormat="1" ht="19.7" customHeight="1" x14ac:dyDescent="0.2">
      <c r="A51" s="16" t="s">
        <v>145</v>
      </c>
      <c r="B51" s="17" t="s">
        <v>146</v>
      </c>
      <c r="C51" s="18" t="s">
        <v>1979</v>
      </c>
      <c r="D51" s="16" t="s">
        <v>165</v>
      </c>
      <c r="E51" s="17" t="s">
        <v>166</v>
      </c>
      <c r="F51" s="18" t="s">
        <v>167</v>
      </c>
      <c r="G51" s="19">
        <v>4081907.86</v>
      </c>
      <c r="H51" s="19">
        <v>1069909.42</v>
      </c>
      <c r="I51" s="19">
        <v>3011998.44</v>
      </c>
    </row>
    <row r="52" spans="1:9" s="2" customFormat="1" ht="19.7" customHeight="1" x14ac:dyDescent="0.2">
      <c r="A52" s="16" t="s">
        <v>145</v>
      </c>
      <c r="B52" s="17" t="s">
        <v>146</v>
      </c>
      <c r="C52" s="18" t="s">
        <v>1979</v>
      </c>
      <c r="D52" s="16" t="s">
        <v>168</v>
      </c>
      <c r="E52" s="17" t="s">
        <v>169</v>
      </c>
      <c r="F52" s="18" t="s">
        <v>170</v>
      </c>
      <c r="G52" s="19">
        <v>222711.62</v>
      </c>
      <c r="H52" s="19">
        <v>37172.339999999997</v>
      </c>
      <c r="I52" s="19">
        <v>185539.28</v>
      </c>
    </row>
    <row r="53" spans="1:9" s="2" customFormat="1" ht="19.7" customHeight="1" x14ac:dyDescent="0.2">
      <c r="A53" s="16" t="s">
        <v>145</v>
      </c>
      <c r="B53" s="17" t="s">
        <v>146</v>
      </c>
      <c r="C53" s="18" t="s">
        <v>1979</v>
      </c>
      <c r="D53" s="16" t="s">
        <v>171</v>
      </c>
      <c r="E53" s="17" t="s">
        <v>172</v>
      </c>
      <c r="F53" s="18" t="s">
        <v>173</v>
      </c>
      <c r="G53" s="19">
        <v>11166392.859999999</v>
      </c>
      <c r="H53" s="19">
        <v>8583586.5399999991</v>
      </c>
      <c r="I53" s="19">
        <v>2582806.3199999998</v>
      </c>
    </row>
    <row r="54" spans="1:9" s="2" customFormat="1" ht="19.7" customHeight="1" x14ac:dyDescent="0.2">
      <c r="A54" s="16" t="s">
        <v>145</v>
      </c>
      <c r="B54" s="17" t="s">
        <v>146</v>
      </c>
      <c r="C54" s="18" t="s">
        <v>1979</v>
      </c>
      <c r="D54" s="16" t="s">
        <v>174</v>
      </c>
      <c r="E54" s="17" t="s">
        <v>175</v>
      </c>
      <c r="F54" s="18" t="s">
        <v>176</v>
      </c>
      <c r="G54" s="19">
        <v>185019.8</v>
      </c>
      <c r="H54" s="19">
        <v>71691.8</v>
      </c>
      <c r="I54" s="19">
        <v>113328</v>
      </c>
    </row>
    <row r="55" spans="1:9" s="2" customFormat="1" ht="19.7" customHeight="1" x14ac:dyDescent="0.2">
      <c r="A55" s="16" t="s">
        <v>145</v>
      </c>
      <c r="B55" s="17" t="s">
        <v>146</v>
      </c>
      <c r="C55" s="18" t="s">
        <v>1979</v>
      </c>
      <c r="D55" s="16" t="s">
        <v>177</v>
      </c>
      <c r="E55" s="17" t="s">
        <v>178</v>
      </c>
      <c r="F55" s="18" t="s">
        <v>179</v>
      </c>
      <c r="G55" s="19">
        <v>1440639.23</v>
      </c>
      <c r="H55" s="19">
        <v>4902249.76</v>
      </c>
      <c r="I55" s="19">
        <v>-3461610.53</v>
      </c>
    </row>
    <row r="56" spans="1:9" s="2" customFormat="1" ht="19.7" customHeight="1" x14ac:dyDescent="0.2">
      <c r="A56" s="16" t="s">
        <v>145</v>
      </c>
      <c r="B56" s="17" t="s">
        <v>146</v>
      </c>
      <c r="C56" s="18" t="s">
        <v>1979</v>
      </c>
      <c r="D56" s="16" t="s">
        <v>180</v>
      </c>
      <c r="E56" s="17" t="s">
        <v>181</v>
      </c>
      <c r="F56" s="18" t="s">
        <v>182</v>
      </c>
      <c r="G56" s="19">
        <v>38775.160000000003</v>
      </c>
      <c r="H56" s="19">
        <v>278412.15000000002</v>
      </c>
      <c r="I56" s="19">
        <v>-239636.99</v>
      </c>
    </row>
    <row r="57" spans="1:9" s="2" customFormat="1" ht="19.7" customHeight="1" x14ac:dyDescent="0.2">
      <c r="A57" s="16" t="s">
        <v>145</v>
      </c>
      <c r="B57" s="17" t="s">
        <v>146</v>
      </c>
      <c r="C57" s="18" t="s">
        <v>1979</v>
      </c>
      <c r="D57" s="16" t="s">
        <v>183</v>
      </c>
      <c r="E57" s="17" t="s">
        <v>184</v>
      </c>
      <c r="F57" s="18" t="s">
        <v>185</v>
      </c>
      <c r="G57" s="19">
        <v>9419423.6099999994</v>
      </c>
      <c r="H57" s="19">
        <v>194941.27</v>
      </c>
      <c r="I57" s="19">
        <v>9224482.3399999999</v>
      </c>
    </row>
    <row r="58" spans="1:9" s="2" customFormat="1" ht="19.7" customHeight="1" x14ac:dyDescent="0.2">
      <c r="A58" s="16" t="s">
        <v>145</v>
      </c>
      <c r="B58" s="17" t="s">
        <v>146</v>
      </c>
      <c r="C58" s="18" t="s">
        <v>1979</v>
      </c>
      <c r="D58" s="16" t="s">
        <v>186</v>
      </c>
      <c r="E58" s="17" t="s">
        <v>187</v>
      </c>
      <c r="F58" s="18" t="s">
        <v>188</v>
      </c>
      <c r="G58" s="19">
        <v>450318.28</v>
      </c>
      <c r="H58" s="19">
        <v>319951.28999999998</v>
      </c>
      <c r="I58" s="19">
        <v>130366.99</v>
      </c>
    </row>
    <row r="59" spans="1:9" s="2" customFormat="1" ht="19.7" customHeight="1" x14ac:dyDescent="0.2">
      <c r="A59" s="16" t="s">
        <v>145</v>
      </c>
      <c r="B59" s="17" t="s">
        <v>146</v>
      </c>
      <c r="C59" s="18" t="s">
        <v>1979</v>
      </c>
      <c r="D59" s="16" t="s">
        <v>189</v>
      </c>
      <c r="E59" s="17" t="s">
        <v>190</v>
      </c>
      <c r="F59" s="18" t="s">
        <v>191</v>
      </c>
      <c r="G59" s="19">
        <v>635.92999999999995</v>
      </c>
      <c r="H59" s="19">
        <v>0</v>
      </c>
      <c r="I59" s="19">
        <v>635.92999999999995</v>
      </c>
    </row>
    <row r="60" spans="1:9" s="2" customFormat="1" ht="19.7" customHeight="1" x14ac:dyDescent="0.2">
      <c r="A60" s="16" t="s">
        <v>145</v>
      </c>
      <c r="B60" s="17" t="s">
        <v>146</v>
      </c>
      <c r="C60" s="18" t="s">
        <v>1979</v>
      </c>
      <c r="D60" s="16" t="s">
        <v>192</v>
      </c>
      <c r="E60" s="17" t="s">
        <v>193</v>
      </c>
      <c r="F60" s="18" t="s">
        <v>194</v>
      </c>
      <c r="G60" s="19">
        <v>17069.5</v>
      </c>
      <c r="H60" s="19">
        <v>0</v>
      </c>
      <c r="I60" s="19">
        <v>17069.5</v>
      </c>
    </row>
    <row r="61" spans="1:9" s="2" customFormat="1" ht="19.7" customHeight="1" x14ac:dyDescent="0.2">
      <c r="A61" s="16" t="s">
        <v>145</v>
      </c>
      <c r="B61" s="17" t="s">
        <v>146</v>
      </c>
      <c r="C61" s="18" t="s">
        <v>1979</v>
      </c>
      <c r="D61" s="16" t="s">
        <v>195</v>
      </c>
      <c r="E61" s="17" t="s">
        <v>196</v>
      </c>
      <c r="F61" s="18" t="s">
        <v>197</v>
      </c>
      <c r="G61" s="19">
        <v>417977.59999999998</v>
      </c>
      <c r="H61" s="19">
        <v>319146.2</v>
      </c>
      <c r="I61" s="19">
        <v>98831.4</v>
      </c>
    </row>
    <row r="62" spans="1:9" s="2" customFormat="1" ht="19.7" customHeight="1" x14ac:dyDescent="0.2">
      <c r="A62" s="16" t="s">
        <v>145</v>
      </c>
      <c r="B62" s="17" t="s">
        <v>146</v>
      </c>
      <c r="C62" s="18" t="s">
        <v>1979</v>
      </c>
      <c r="D62" s="16" t="s">
        <v>198</v>
      </c>
      <c r="E62" s="17" t="s">
        <v>199</v>
      </c>
      <c r="F62" s="18" t="s">
        <v>200</v>
      </c>
      <c r="G62" s="19">
        <v>1200206.76</v>
      </c>
      <c r="H62" s="19">
        <v>25701.16</v>
      </c>
      <c r="I62" s="19">
        <v>1174505.6000000001</v>
      </c>
    </row>
    <row r="63" spans="1:9" s="2" customFormat="1" ht="19.7" customHeight="1" x14ac:dyDescent="0.2">
      <c r="A63" s="16" t="s">
        <v>145</v>
      </c>
      <c r="B63" s="17" t="s">
        <v>146</v>
      </c>
      <c r="C63" s="18" t="s">
        <v>1979</v>
      </c>
      <c r="D63" s="16" t="s">
        <v>201</v>
      </c>
      <c r="E63" s="17" t="s">
        <v>202</v>
      </c>
      <c r="F63" s="18" t="s">
        <v>203</v>
      </c>
      <c r="G63" s="19">
        <v>704318.2</v>
      </c>
      <c r="H63" s="19">
        <v>30098.26</v>
      </c>
      <c r="I63" s="19">
        <v>674219.94</v>
      </c>
    </row>
    <row r="64" spans="1:9" s="2" customFormat="1" ht="19.7" customHeight="1" x14ac:dyDescent="0.2">
      <c r="A64" s="16" t="s">
        <v>145</v>
      </c>
      <c r="B64" s="17" t="s">
        <v>146</v>
      </c>
      <c r="C64" s="18" t="s">
        <v>1979</v>
      </c>
      <c r="D64" s="16" t="s">
        <v>204</v>
      </c>
      <c r="E64" s="17" t="s">
        <v>205</v>
      </c>
      <c r="F64" s="18" t="s">
        <v>206</v>
      </c>
      <c r="G64" s="19">
        <v>513792</v>
      </c>
      <c r="H64" s="19">
        <v>290405.25</v>
      </c>
      <c r="I64" s="19">
        <v>223386.75</v>
      </c>
    </row>
    <row r="65" spans="1:9" s="2" customFormat="1" ht="19.7" customHeight="1" x14ac:dyDescent="0.2">
      <c r="A65" s="16" t="s">
        <v>145</v>
      </c>
      <c r="B65" s="17" t="s">
        <v>146</v>
      </c>
      <c r="C65" s="18" t="s">
        <v>1979</v>
      </c>
      <c r="D65" s="16" t="s">
        <v>207</v>
      </c>
      <c r="E65" s="17" t="s">
        <v>208</v>
      </c>
      <c r="F65" s="18" t="s">
        <v>209</v>
      </c>
      <c r="G65" s="19">
        <v>26331.64</v>
      </c>
      <c r="H65" s="19">
        <v>67439.820000000007</v>
      </c>
      <c r="I65" s="19">
        <v>-41108.18</v>
      </c>
    </row>
    <row r="66" spans="1:9" s="2" customFormat="1" ht="19.7" customHeight="1" x14ac:dyDescent="0.2">
      <c r="A66" s="16" t="s">
        <v>145</v>
      </c>
      <c r="B66" s="17" t="s">
        <v>146</v>
      </c>
      <c r="C66" s="18" t="s">
        <v>1979</v>
      </c>
      <c r="D66" s="16" t="s">
        <v>210</v>
      </c>
      <c r="E66" s="17" t="s">
        <v>211</v>
      </c>
      <c r="F66" s="18" t="s">
        <v>212</v>
      </c>
      <c r="G66" s="19">
        <v>637155.32999999996</v>
      </c>
      <c r="H66" s="19">
        <v>73698.59</v>
      </c>
      <c r="I66" s="19">
        <v>563456.74</v>
      </c>
    </row>
    <row r="67" spans="1:9" s="2" customFormat="1" ht="19.7" customHeight="1" x14ac:dyDescent="0.2">
      <c r="A67" s="16" t="s">
        <v>145</v>
      </c>
      <c r="B67" s="17" t="s">
        <v>146</v>
      </c>
      <c r="C67" s="18" t="s">
        <v>1979</v>
      </c>
      <c r="D67" s="16" t="s">
        <v>213</v>
      </c>
      <c r="E67" s="17" t="s">
        <v>214</v>
      </c>
      <c r="F67" s="18" t="s">
        <v>215</v>
      </c>
      <c r="G67" s="19">
        <v>3152410.37</v>
      </c>
      <c r="H67" s="19">
        <v>385785.1</v>
      </c>
      <c r="I67" s="19">
        <v>2766625.27</v>
      </c>
    </row>
    <row r="68" spans="1:9" s="2" customFormat="1" ht="19.7" customHeight="1" x14ac:dyDescent="0.2">
      <c r="A68" s="16" t="s">
        <v>145</v>
      </c>
      <c r="B68" s="17" t="s">
        <v>146</v>
      </c>
      <c r="C68" s="18" t="s">
        <v>1979</v>
      </c>
      <c r="D68" s="16" t="s">
        <v>216</v>
      </c>
      <c r="E68" s="17" t="s">
        <v>217</v>
      </c>
      <c r="F68" s="18" t="s">
        <v>218</v>
      </c>
      <c r="G68" s="19">
        <v>50680.72</v>
      </c>
      <c r="H68" s="19">
        <v>12449.83</v>
      </c>
      <c r="I68" s="19">
        <v>38230.89</v>
      </c>
    </row>
    <row r="69" spans="1:9" s="2" customFormat="1" ht="19.7" customHeight="1" x14ac:dyDescent="0.2">
      <c r="A69" s="16" t="s">
        <v>219</v>
      </c>
      <c r="B69" s="17" t="s">
        <v>220</v>
      </c>
      <c r="C69" s="18" t="s">
        <v>1980</v>
      </c>
      <c r="D69" s="16" t="s">
        <v>221</v>
      </c>
      <c r="E69" s="17" t="s">
        <v>222</v>
      </c>
      <c r="F69" s="18" t="s">
        <v>223</v>
      </c>
      <c r="G69" s="19">
        <v>9273903.9299999997</v>
      </c>
      <c r="H69" s="19">
        <v>351073.89</v>
      </c>
      <c r="I69" s="19">
        <v>8922830.0399999991</v>
      </c>
    </row>
    <row r="70" spans="1:9" s="2" customFormat="1" ht="19.7" customHeight="1" x14ac:dyDescent="0.2">
      <c r="A70" s="16" t="s">
        <v>219</v>
      </c>
      <c r="B70" s="17" t="s">
        <v>220</v>
      </c>
      <c r="C70" s="18" t="s">
        <v>1980</v>
      </c>
      <c r="D70" s="16" t="s">
        <v>224</v>
      </c>
      <c r="E70" s="17" t="s">
        <v>225</v>
      </c>
      <c r="F70" s="18" t="s">
        <v>226</v>
      </c>
      <c r="G70" s="19">
        <v>2162.71</v>
      </c>
      <c r="H70" s="19">
        <v>104.69</v>
      </c>
      <c r="I70" s="19">
        <v>2058.02</v>
      </c>
    </row>
    <row r="71" spans="1:9" s="2" customFormat="1" ht="19.7" customHeight="1" x14ac:dyDescent="0.2">
      <c r="A71" s="16" t="s">
        <v>219</v>
      </c>
      <c r="B71" s="17" t="s">
        <v>220</v>
      </c>
      <c r="C71" s="18" t="s">
        <v>1980</v>
      </c>
      <c r="D71" s="16" t="s">
        <v>227</v>
      </c>
      <c r="E71" s="17" t="s">
        <v>228</v>
      </c>
      <c r="F71" s="18" t="s">
        <v>229</v>
      </c>
      <c r="G71" s="19">
        <v>75217.86</v>
      </c>
      <c r="H71" s="19">
        <v>7602.98</v>
      </c>
      <c r="I71" s="19">
        <v>67614.880000000005</v>
      </c>
    </row>
    <row r="72" spans="1:9" s="2" customFormat="1" ht="19.7" customHeight="1" x14ac:dyDescent="0.2">
      <c r="A72" s="16" t="s">
        <v>219</v>
      </c>
      <c r="B72" s="17" t="s">
        <v>220</v>
      </c>
      <c r="C72" s="18" t="s">
        <v>1980</v>
      </c>
      <c r="D72" s="16" t="s">
        <v>230</v>
      </c>
      <c r="E72" s="17" t="s">
        <v>231</v>
      </c>
      <c r="F72" s="18" t="s">
        <v>232</v>
      </c>
      <c r="G72" s="19">
        <v>7142.84</v>
      </c>
      <c r="H72" s="19">
        <v>4184.0200000000004</v>
      </c>
      <c r="I72" s="19">
        <v>2958.82</v>
      </c>
    </row>
    <row r="73" spans="1:9" s="2" customFormat="1" ht="19.7" customHeight="1" x14ac:dyDescent="0.2">
      <c r="A73" s="16" t="s">
        <v>219</v>
      </c>
      <c r="B73" s="17" t="s">
        <v>220</v>
      </c>
      <c r="C73" s="18" t="s">
        <v>1980</v>
      </c>
      <c r="D73" s="16" t="s">
        <v>233</v>
      </c>
      <c r="E73" s="17" t="s">
        <v>234</v>
      </c>
      <c r="F73" s="18" t="s">
        <v>235</v>
      </c>
      <c r="G73" s="19">
        <v>9769418.0099999998</v>
      </c>
      <c r="H73" s="19">
        <v>200920.36</v>
      </c>
      <c r="I73" s="19">
        <v>9568497.6500000004</v>
      </c>
    </row>
    <row r="74" spans="1:9" s="2" customFormat="1" ht="19.7" customHeight="1" x14ac:dyDescent="0.2">
      <c r="A74" s="16" t="s">
        <v>219</v>
      </c>
      <c r="B74" s="17" t="s">
        <v>220</v>
      </c>
      <c r="C74" s="18" t="s">
        <v>1980</v>
      </c>
      <c r="D74" s="16" t="s">
        <v>236</v>
      </c>
      <c r="E74" s="17" t="s">
        <v>237</v>
      </c>
      <c r="F74" s="18" t="s">
        <v>238</v>
      </c>
      <c r="G74" s="19">
        <v>8882569.1799999997</v>
      </c>
      <c r="H74" s="19">
        <v>70100.36</v>
      </c>
      <c r="I74" s="19">
        <v>8812468.8200000003</v>
      </c>
    </row>
    <row r="75" spans="1:9" s="2" customFormat="1" ht="19.7" customHeight="1" x14ac:dyDescent="0.2">
      <c r="A75" s="16" t="s">
        <v>239</v>
      </c>
      <c r="B75" s="17" t="s">
        <v>240</v>
      </c>
      <c r="C75" s="18" t="s">
        <v>242</v>
      </c>
      <c r="D75" s="16" t="s">
        <v>241</v>
      </c>
      <c r="E75" s="17" t="s">
        <v>240</v>
      </c>
      <c r="F75" s="18" t="s">
        <v>242</v>
      </c>
      <c r="G75" s="19">
        <v>66.989999999999995</v>
      </c>
      <c r="H75" s="19">
        <v>25408.57</v>
      </c>
      <c r="I75" s="19">
        <v>-25341.58</v>
      </c>
    </row>
    <row r="76" spans="1:9" s="2" customFormat="1" ht="19.7" customHeight="1" x14ac:dyDescent="0.2">
      <c r="A76" s="16" t="s">
        <v>243</v>
      </c>
      <c r="B76" s="17" t="s">
        <v>244</v>
      </c>
      <c r="C76" s="18" t="s">
        <v>1981</v>
      </c>
      <c r="D76" s="16" t="s">
        <v>245</v>
      </c>
      <c r="E76" s="17" t="s">
        <v>246</v>
      </c>
      <c r="F76" s="18" t="s">
        <v>247</v>
      </c>
      <c r="G76" s="19">
        <v>6561.19</v>
      </c>
      <c r="H76" s="19">
        <v>2590.56</v>
      </c>
      <c r="I76" s="19">
        <v>3970.63</v>
      </c>
    </row>
    <row r="77" spans="1:9" s="2" customFormat="1" ht="19.7" customHeight="1" x14ac:dyDescent="0.2">
      <c r="A77" s="16" t="s">
        <v>243</v>
      </c>
      <c r="B77" s="17" t="s">
        <v>244</v>
      </c>
      <c r="C77" s="18" t="s">
        <v>1981</v>
      </c>
      <c r="D77" s="16" t="s">
        <v>248</v>
      </c>
      <c r="E77" s="17" t="s">
        <v>249</v>
      </c>
      <c r="F77" s="18" t="s">
        <v>250</v>
      </c>
      <c r="G77" s="19">
        <v>24368.45</v>
      </c>
      <c r="H77" s="19">
        <v>58138.53</v>
      </c>
      <c r="I77" s="19">
        <v>-33770.080000000002</v>
      </c>
    </row>
    <row r="78" spans="1:9" s="2" customFormat="1" ht="19.7" customHeight="1" x14ac:dyDescent="0.2">
      <c r="A78" s="16" t="s">
        <v>243</v>
      </c>
      <c r="B78" s="17" t="s">
        <v>244</v>
      </c>
      <c r="C78" s="18" t="s">
        <v>1981</v>
      </c>
      <c r="D78" s="16" t="s">
        <v>251</v>
      </c>
      <c r="E78" s="17" t="s">
        <v>252</v>
      </c>
      <c r="F78" s="18" t="s">
        <v>253</v>
      </c>
      <c r="G78" s="19">
        <v>381631.97</v>
      </c>
      <c r="H78" s="19">
        <v>696946.25</v>
      </c>
      <c r="I78" s="19">
        <v>-315314.28000000003</v>
      </c>
    </row>
    <row r="79" spans="1:9" s="2" customFormat="1" ht="19.7" customHeight="1" x14ac:dyDescent="0.2">
      <c r="A79" s="16" t="s">
        <v>243</v>
      </c>
      <c r="B79" s="17" t="s">
        <v>244</v>
      </c>
      <c r="C79" s="18" t="s">
        <v>1981</v>
      </c>
      <c r="D79" s="16" t="s">
        <v>254</v>
      </c>
      <c r="E79" s="17" t="s">
        <v>255</v>
      </c>
      <c r="F79" s="18" t="s">
        <v>256</v>
      </c>
      <c r="G79" s="19">
        <v>291530.5</v>
      </c>
      <c r="H79" s="19">
        <v>70623.77</v>
      </c>
      <c r="I79" s="19">
        <v>220906.73</v>
      </c>
    </row>
    <row r="80" spans="1:9" s="2" customFormat="1" ht="19.7" customHeight="1" x14ac:dyDescent="0.2">
      <c r="A80" s="16" t="s">
        <v>243</v>
      </c>
      <c r="B80" s="17" t="s">
        <v>244</v>
      </c>
      <c r="C80" s="18" t="s">
        <v>1981</v>
      </c>
      <c r="D80" s="16" t="s">
        <v>257</v>
      </c>
      <c r="E80" s="17" t="s">
        <v>258</v>
      </c>
      <c r="F80" s="18" t="s">
        <v>259</v>
      </c>
      <c r="G80" s="19">
        <v>2333266.19</v>
      </c>
      <c r="H80" s="19">
        <v>637593.57999999996</v>
      </c>
      <c r="I80" s="19">
        <v>1695672.61</v>
      </c>
    </row>
    <row r="81" spans="1:9" s="2" customFormat="1" ht="19.7" customHeight="1" x14ac:dyDescent="0.2">
      <c r="A81" s="16" t="s">
        <v>243</v>
      </c>
      <c r="B81" s="17" t="s">
        <v>244</v>
      </c>
      <c r="C81" s="18" t="s">
        <v>1981</v>
      </c>
      <c r="D81" s="16" t="s">
        <v>260</v>
      </c>
      <c r="E81" s="17" t="s">
        <v>261</v>
      </c>
      <c r="F81" s="18" t="s">
        <v>262</v>
      </c>
      <c r="G81" s="19">
        <v>21004.32</v>
      </c>
      <c r="H81" s="19">
        <v>13115.1</v>
      </c>
      <c r="I81" s="19">
        <v>7889.22</v>
      </c>
    </row>
    <row r="82" spans="1:9" s="2" customFormat="1" ht="19.7" customHeight="1" x14ac:dyDescent="0.2">
      <c r="A82" s="16" t="s">
        <v>243</v>
      </c>
      <c r="B82" s="17" t="s">
        <v>244</v>
      </c>
      <c r="C82" s="18" t="s">
        <v>1981</v>
      </c>
      <c r="D82" s="16" t="s">
        <v>263</v>
      </c>
      <c r="E82" s="17" t="s">
        <v>264</v>
      </c>
      <c r="F82" s="18" t="s">
        <v>265</v>
      </c>
      <c r="G82" s="19">
        <v>230386.85</v>
      </c>
      <c r="H82" s="19">
        <v>462958.31</v>
      </c>
      <c r="I82" s="19">
        <v>-232571.46</v>
      </c>
    </row>
    <row r="83" spans="1:9" s="2" customFormat="1" ht="19.7" customHeight="1" x14ac:dyDescent="0.2">
      <c r="A83" s="16" t="s">
        <v>243</v>
      </c>
      <c r="B83" s="17" t="s">
        <v>244</v>
      </c>
      <c r="C83" s="18" t="s">
        <v>1981</v>
      </c>
      <c r="D83" s="16" t="s">
        <v>266</v>
      </c>
      <c r="E83" s="17" t="s">
        <v>267</v>
      </c>
      <c r="F83" s="18" t="s">
        <v>268</v>
      </c>
      <c r="G83" s="19">
        <v>32059.98</v>
      </c>
      <c r="H83" s="19">
        <v>1841.47</v>
      </c>
      <c r="I83" s="19">
        <v>30218.51</v>
      </c>
    </row>
    <row r="84" spans="1:9" s="2" customFormat="1" ht="19.7" customHeight="1" x14ac:dyDescent="0.2">
      <c r="A84" s="16" t="s">
        <v>243</v>
      </c>
      <c r="B84" s="17" t="s">
        <v>244</v>
      </c>
      <c r="C84" s="18" t="s">
        <v>1981</v>
      </c>
      <c r="D84" s="16" t="s">
        <v>269</v>
      </c>
      <c r="E84" s="17" t="s">
        <v>270</v>
      </c>
      <c r="F84" s="18" t="s">
        <v>271</v>
      </c>
      <c r="G84" s="19">
        <v>87973.75</v>
      </c>
      <c r="H84" s="19">
        <v>15818.71</v>
      </c>
      <c r="I84" s="19">
        <v>72155.039999999994</v>
      </c>
    </row>
    <row r="85" spans="1:9" s="2" customFormat="1" ht="19.7" customHeight="1" x14ac:dyDescent="0.2">
      <c r="A85" s="16" t="s">
        <v>243</v>
      </c>
      <c r="B85" s="17" t="s">
        <v>244</v>
      </c>
      <c r="C85" s="18" t="s">
        <v>1981</v>
      </c>
      <c r="D85" s="16" t="s">
        <v>272</v>
      </c>
      <c r="E85" s="17" t="s">
        <v>273</v>
      </c>
      <c r="F85" s="18" t="s">
        <v>274</v>
      </c>
      <c r="G85" s="19">
        <v>143252.85999999999</v>
      </c>
      <c r="H85" s="19">
        <v>52786.45</v>
      </c>
      <c r="I85" s="19">
        <v>90466.41</v>
      </c>
    </row>
    <row r="86" spans="1:9" s="2" customFormat="1" ht="19.7" customHeight="1" x14ac:dyDescent="0.2">
      <c r="A86" s="16" t="s">
        <v>275</v>
      </c>
      <c r="B86" s="17" t="s">
        <v>276</v>
      </c>
      <c r="C86" s="18" t="s">
        <v>277</v>
      </c>
      <c r="D86" s="16" t="s">
        <v>278</v>
      </c>
      <c r="E86" s="17" t="s">
        <v>279</v>
      </c>
      <c r="F86" s="18" t="s">
        <v>280</v>
      </c>
      <c r="G86" s="19">
        <v>23804.55</v>
      </c>
      <c r="H86" s="19">
        <v>916.98</v>
      </c>
      <c r="I86" s="19">
        <v>22887.57</v>
      </c>
    </row>
    <row r="87" spans="1:9" s="2" customFormat="1" ht="19.7" customHeight="1" x14ac:dyDescent="0.2">
      <c r="A87" s="16" t="s">
        <v>275</v>
      </c>
      <c r="B87" s="17" t="s">
        <v>276</v>
      </c>
      <c r="C87" s="18" t="s">
        <v>277</v>
      </c>
      <c r="D87" s="16" t="s">
        <v>281</v>
      </c>
      <c r="E87" s="17" t="s">
        <v>282</v>
      </c>
      <c r="F87" s="18" t="s">
        <v>283</v>
      </c>
      <c r="G87" s="19">
        <v>1514115.52</v>
      </c>
      <c r="H87" s="19">
        <v>1646635.65</v>
      </c>
      <c r="I87" s="19">
        <v>-132520.13</v>
      </c>
    </row>
    <row r="88" spans="1:9" s="2" customFormat="1" ht="19.7" customHeight="1" x14ac:dyDescent="0.2">
      <c r="A88" s="16" t="s">
        <v>275</v>
      </c>
      <c r="B88" s="17" t="s">
        <v>276</v>
      </c>
      <c r="C88" s="18" t="s">
        <v>277</v>
      </c>
      <c r="D88" s="16" t="s">
        <v>284</v>
      </c>
      <c r="E88" s="17" t="s">
        <v>285</v>
      </c>
      <c r="F88" s="18" t="s">
        <v>286</v>
      </c>
      <c r="G88" s="19">
        <v>1267115.96</v>
      </c>
      <c r="H88" s="19">
        <v>1000111.93</v>
      </c>
      <c r="I88" s="19">
        <v>267004.03000000003</v>
      </c>
    </row>
    <row r="89" spans="1:9" s="2" customFormat="1" ht="19.7" customHeight="1" x14ac:dyDescent="0.2">
      <c r="A89" s="16" t="s">
        <v>275</v>
      </c>
      <c r="B89" s="17" t="s">
        <v>276</v>
      </c>
      <c r="C89" s="18" t="s">
        <v>277</v>
      </c>
      <c r="D89" s="16" t="s">
        <v>287</v>
      </c>
      <c r="E89" s="17" t="s">
        <v>288</v>
      </c>
      <c r="F89" s="18" t="s">
        <v>289</v>
      </c>
      <c r="G89" s="19">
        <v>477354.84</v>
      </c>
      <c r="H89" s="19">
        <v>1133263.44</v>
      </c>
      <c r="I89" s="19">
        <v>-655908.6</v>
      </c>
    </row>
    <row r="90" spans="1:9" s="2" customFormat="1" ht="19.7" customHeight="1" x14ac:dyDescent="0.2">
      <c r="A90" s="16" t="s">
        <v>275</v>
      </c>
      <c r="B90" s="17" t="s">
        <v>276</v>
      </c>
      <c r="C90" s="18" t="s">
        <v>277</v>
      </c>
      <c r="D90" s="16" t="s">
        <v>290</v>
      </c>
      <c r="E90" s="17" t="s">
        <v>291</v>
      </c>
      <c r="F90" s="18" t="s">
        <v>292</v>
      </c>
      <c r="G90" s="19">
        <v>310954.36</v>
      </c>
      <c r="H90" s="19">
        <v>168954.93</v>
      </c>
      <c r="I90" s="19">
        <v>141999.43</v>
      </c>
    </row>
    <row r="91" spans="1:9" s="2" customFormat="1" ht="19.7" customHeight="1" x14ac:dyDescent="0.2">
      <c r="A91" s="16" t="s">
        <v>275</v>
      </c>
      <c r="B91" s="17" t="s">
        <v>276</v>
      </c>
      <c r="C91" s="18" t="s">
        <v>277</v>
      </c>
      <c r="D91" s="16" t="s">
        <v>293</v>
      </c>
      <c r="E91" s="17" t="s">
        <v>294</v>
      </c>
      <c r="F91" s="18" t="s">
        <v>295</v>
      </c>
      <c r="G91" s="19">
        <v>41983.13</v>
      </c>
      <c r="H91" s="19">
        <v>9336.81</v>
      </c>
      <c r="I91" s="19">
        <v>32646.32</v>
      </c>
    </row>
    <row r="92" spans="1:9" s="2" customFormat="1" ht="19.7" customHeight="1" x14ac:dyDescent="0.2">
      <c r="A92" s="16" t="s">
        <v>275</v>
      </c>
      <c r="B92" s="17" t="s">
        <v>276</v>
      </c>
      <c r="C92" s="18" t="s">
        <v>277</v>
      </c>
      <c r="D92" s="16" t="s">
        <v>296</v>
      </c>
      <c r="E92" s="17" t="s">
        <v>297</v>
      </c>
      <c r="F92" s="18" t="s">
        <v>298</v>
      </c>
      <c r="G92" s="19">
        <v>381660.35</v>
      </c>
      <c r="H92" s="19">
        <v>94111.95</v>
      </c>
      <c r="I92" s="19">
        <v>287548.40000000002</v>
      </c>
    </row>
    <row r="93" spans="1:9" s="2" customFormat="1" ht="19.7" customHeight="1" x14ac:dyDescent="0.2">
      <c r="A93" s="16" t="s">
        <v>275</v>
      </c>
      <c r="B93" s="17" t="s">
        <v>276</v>
      </c>
      <c r="C93" s="18" t="s">
        <v>277</v>
      </c>
      <c r="D93" s="16" t="s">
        <v>299</v>
      </c>
      <c r="E93" s="17" t="s">
        <v>300</v>
      </c>
      <c r="F93" s="18" t="s">
        <v>301</v>
      </c>
      <c r="G93" s="19">
        <v>195929.98</v>
      </c>
      <c r="H93" s="19">
        <v>274095.03999999998</v>
      </c>
      <c r="I93" s="19">
        <v>-78165.0600000001</v>
      </c>
    </row>
    <row r="94" spans="1:9" s="2" customFormat="1" ht="19.7" customHeight="1" x14ac:dyDescent="0.2">
      <c r="A94" s="16" t="s">
        <v>302</v>
      </c>
      <c r="B94" s="17" t="s">
        <v>303</v>
      </c>
      <c r="C94" s="18" t="s">
        <v>1982</v>
      </c>
      <c r="D94" s="16" t="s">
        <v>304</v>
      </c>
      <c r="E94" s="17" t="s">
        <v>305</v>
      </c>
      <c r="F94" s="18" t="s">
        <v>306</v>
      </c>
      <c r="G94" s="19">
        <v>23616.22</v>
      </c>
      <c r="H94" s="19">
        <v>11157.08</v>
      </c>
      <c r="I94" s="19">
        <v>12459.14</v>
      </c>
    </row>
    <row r="95" spans="1:9" s="2" customFormat="1" ht="19.7" customHeight="1" x14ac:dyDescent="0.2">
      <c r="A95" s="16" t="s">
        <v>302</v>
      </c>
      <c r="B95" s="17" t="s">
        <v>303</v>
      </c>
      <c r="C95" s="18" t="s">
        <v>1982</v>
      </c>
      <c r="D95" s="16" t="s">
        <v>307</v>
      </c>
      <c r="E95" s="17" t="s">
        <v>308</v>
      </c>
      <c r="F95" s="18" t="s">
        <v>309</v>
      </c>
      <c r="G95" s="19">
        <v>181986.63</v>
      </c>
      <c r="H95" s="19">
        <v>4936.32</v>
      </c>
      <c r="I95" s="19">
        <v>177050.31</v>
      </c>
    </row>
    <row r="96" spans="1:9" s="2" customFormat="1" ht="19.7" customHeight="1" x14ac:dyDescent="0.2">
      <c r="A96" s="16" t="s">
        <v>302</v>
      </c>
      <c r="B96" s="17" t="s">
        <v>303</v>
      </c>
      <c r="C96" s="18" t="s">
        <v>1982</v>
      </c>
      <c r="D96" s="16" t="s">
        <v>310</v>
      </c>
      <c r="E96" s="17" t="s">
        <v>311</v>
      </c>
      <c r="F96" s="18" t="s">
        <v>312</v>
      </c>
      <c r="G96" s="19">
        <v>54419.44</v>
      </c>
      <c r="H96" s="19">
        <v>15924.07</v>
      </c>
      <c r="I96" s="19">
        <v>38495.370000000003</v>
      </c>
    </row>
    <row r="97" spans="1:9" s="2" customFormat="1" ht="19.7" customHeight="1" x14ac:dyDescent="0.2">
      <c r="A97" s="16" t="s">
        <v>313</v>
      </c>
      <c r="B97" s="17" t="s">
        <v>314</v>
      </c>
      <c r="C97" s="18" t="s">
        <v>1983</v>
      </c>
      <c r="D97" s="16" t="s">
        <v>315</v>
      </c>
      <c r="E97" s="17" t="s">
        <v>316</v>
      </c>
      <c r="F97" s="18" t="s">
        <v>317</v>
      </c>
      <c r="G97" s="19">
        <v>6173551.5899999999</v>
      </c>
      <c r="H97" s="19">
        <v>12146769.74</v>
      </c>
      <c r="I97" s="19">
        <v>-5973218.1500000004</v>
      </c>
    </row>
    <row r="98" spans="1:9" s="2" customFormat="1" ht="19.7" customHeight="1" x14ac:dyDescent="0.2">
      <c r="A98" s="16" t="s">
        <v>313</v>
      </c>
      <c r="B98" s="17" t="s">
        <v>314</v>
      </c>
      <c r="C98" s="18" t="s">
        <v>1983</v>
      </c>
      <c r="D98" s="16" t="s">
        <v>318</v>
      </c>
      <c r="E98" s="17" t="s">
        <v>319</v>
      </c>
      <c r="F98" s="18" t="s">
        <v>320</v>
      </c>
      <c r="G98" s="19">
        <v>3518328.63</v>
      </c>
      <c r="H98" s="19">
        <v>11997550.869999999</v>
      </c>
      <c r="I98" s="19">
        <v>-8479222.2400000002</v>
      </c>
    </row>
    <row r="99" spans="1:9" s="2" customFormat="1" ht="19.7" customHeight="1" x14ac:dyDescent="0.2">
      <c r="A99" s="16" t="s">
        <v>313</v>
      </c>
      <c r="B99" s="17" t="s">
        <v>314</v>
      </c>
      <c r="C99" s="18" t="s">
        <v>1983</v>
      </c>
      <c r="D99" s="16" t="s">
        <v>321</v>
      </c>
      <c r="E99" s="17" t="s">
        <v>322</v>
      </c>
      <c r="F99" s="18" t="s">
        <v>323</v>
      </c>
      <c r="G99" s="19">
        <v>28989.29</v>
      </c>
      <c r="H99" s="19">
        <v>45755.99</v>
      </c>
      <c r="I99" s="19">
        <v>-16766.7</v>
      </c>
    </row>
    <row r="100" spans="1:9" s="2" customFormat="1" ht="19.7" customHeight="1" x14ac:dyDescent="0.2">
      <c r="A100" s="16" t="s">
        <v>313</v>
      </c>
      <c r="B100" s="17" t="s">
        <v>314</v>
      </c>
      <c r="C100" s="18" t="s">
        <v>1983</v>
      </c>
      <c r="D100" s="16" t="s">
        <v>324</v>
      </c>
      <c r="E100" s="17" t="s">
        <v>325</v>
      </c>
      <c r="F100" s="18" t="s">
        <v>1984</v>
      </c>
      <c r="G100" s="19">
        <v>2082331.76</v>
      </c>
      <c r="H100" s="19">
        <v>4260906.46</v>
      </c>
      <c r="I100" s="19">
        <v>-2178574.7000000002</v>
      </c>
    </row>
    <row r="101" spans="1:9" s="2" customFormat="1" ht="19.7" customHeight="1" x14ac:dyDescent="0.2">
      <c r="A101" s="16" t="s">
        <v>313</v>
      </c>
      <c r="B101" s="17" t="s">
        <v>314</v>
      </c>
      <c r="C101" s="18" t="s">
        <v>1983</v>
      </c>
      <c r="D101" s="16" t="s">
        <v>326</v>
      </c>
      <c r="E101" s="17" t="s">
        <v>327</v>
      </c>
      <c r="F101" s="18" t="s">
        <v>328</v>
      </c>
      <c r="G101" s="19">
        <v>1027292.95</v>
      </c>
      <c r="H101" s="19">
        <v>3013107.36</v>
      </c>
      <c r="I101" s="19">
        <v>-1985814.41</v>
      </c>
    </row>
    <row r="102" spans="1:9" s="2" customFormat="1" ht="19.7" customHeight="1" x14ac:dyDescent="0.2">
      <c r="A102" s="16" t="s">
        <v>313</v>
      </c>
      <c r="B102" s="17" t="s">
        <v>314</v>
      </c>
      <c r="C102" s="18" t="s">
        <v>1983</v>
      </c>
      <c r="D102" s="16" t="s">
        <v>329</v>
      </c>
      <c r="E102" s="17" t="s">
        <v>330</v>
      </c>
      <c r="F102" s="18" t="s">
        <v>331</v>
      </c>
      <c r="G102" s="19">
        <v>1840241.7</v>
      </c>
      <c r="H102" s="19">
        <v>22638042.82</v>
      </c>
      <c r="I102" s="19">
        <v>-20797801.120000001</v>
      </c>
    </row>
    <row r="103" spans="1:9" s="2" customFormat="1" ht="19.7" customHeight="1" x14ac:dyDescent="0.2">
      <c r="A103" s="16" t="s">
        <v>332</v>
      </c>
      <c r="B103" s="17" t="s">
        <v>333</v>
      </c>
      <c r="C103" s="18" t="s">
        <v>1911</v>
      </c>
      <c r="D103" s="16" t="s">
        <v>334</v>
      </c>
      <c r="E103" s="17" t="s">
        <v>335</v>
      </c>
      <c r="F103" s="18" t="s">
        <v>336</v>
      </c>
      <c r="G103" s="19">
        <v>8758.3700000000008</v>
      </c>
      <c r="H103" s="19">
        <v>298847.34999999998</v>
      </c>
      <c r="I103" s="19">
        <v>-290088.98</v>
      </c>
    </row>
    <row r="104" spans="1:9" s="2" customFormat="1" ht="19.7" customHeight="1" x14ac:dyDescent="0.2">
      <c r="A104" s="16" t="s">
        <v>332</v>
      </c>
      <c r="B104" s="17" t="s">
        <v>333</v>
      </c>
      <c r="C104" s="18" t="s">
        <v>1911</v>
      </c>
      <c r="D104" s="16" t="s">
        <v>337</v>
      </c>
      <c r="E104" s="17" t="s">
        <v>338</v>
      </c>
      <c r="F104" s="18" t="s">
        <v>339</v>
      </c>
      <c r="G104" s="19">
        <v>2789656.21</v>
      </c>
      <c r="H104" s="19">
        <v>45401.56</v>
      </c>
      <c r="I104" s="19">
        <v>2744254.65</v>
      </c>
    </row>
    <row r="105" spans="1:9" s="2" customFormat="1" ht="19.7" customHeight="1" x14ac:dyDescent="0.2">
      <c r="A105" s="16" t="s">
        <v>332</v>
      </c>
      <c r="B105" s="17" t="s">
        <v>333</v>
      </c>
      <c r="C105" s="18" t="s">
        <v>1911</v>
      </c>
      <c r="D105" s="16" t="s">
        <v>340</v>
      </c>
      <c r="E105" s="17" t="s">
        <v>341</v>
      </c>
      <c r="F105" s="18" t="s">
        <v>342</v>
      </c>
      <c r="G105" s="19">
        <v>28468.14</v>
      </c>
      <c r="H105" s="19">
        <v>20813.23</v>
      </c>
      <c r="I105" s="19">
        <v>7654.91</v>
      </c>
    </row>
    <row r="106" spans="1:9" s="2" customFormat="1" ht="19.7" customHeight="1" x14ac:dyDescent="0.2">
      <c r="A106" s="16" t="s">
        <v>332</v>
      </c>
      <c r="B106" s="17" t="s">
        <v>333</v>
      </c>
      <c r="C106" s="18" t="s">
        <v>1911</v>
      </c>
      <c r="D106" s="16" t="s">
        <v>343</v>
      </c>
      <c r="E106" s="17" t="s">
        <v>344</v>
      </c>
      <c r="F106" s="18" t="s">
        <v>345</v>
      </c>
      <c r="G106" s="19">
        <v>2658.76</v>
      </c>
      <c r="H106" s="19">
        <v>112582.19</v>
      </c>
      <c r="I106" s="19">
        <v>-109923.43</v>
      </c>
    </row>
    <row r="107" spans="1:9" s="2" customFormat="1" ht="19.7" customHeight="1" x14ac:dyDescent="0.2">
      <c r="A107" s="16" t="s">
        <v>332</v>
      </c>
      <c r="B107" s="17" t="s">
        <v>333</v>
      </c>
      <c r="C107" s="18" t="s">
        <v>1911</v>
      </c>
      <c r="D107" s="16" t="s">
        <v>346</v>
      </c>
      <c r="E107" s="17" t="s">
        <v>347</v>
      </c>
      <c r="F107" s="18" t="s">
        <v>348</v>
      </c>
      <c r="G107" s="19">
        <v>249.62</v>
      </c>
      <c r="H107" s="19">
        <v>0</v>
      </c>
      <c r="I107" s="19">
        <v>249.62</v>
      </c>
    </row>
    <row r="108" spans="1:9" s="2" customFormat="1" ht="19.7" customHeight="1" x14ac:dyDescent="0.2">
      <c r="A108" s="16" t="s">
        <v>332</v>
      </c>
      <c r="B108" s="17" t="s">
        <v>333</v>
      </c>
      <c r="C108" s="18" t="s">
        <v>1911</v>
      </c>
      <c r="D108" s="16" t="s">
        <v>349</v>
      </c>
      <c r="E108" s="17" t="s">
        <v>350</v>
      </c>
      <c r="F108" s="18" t="s">
        <v>351</v>
      </c>
      <c r="G108" s="19">
        <v>2203569.34</v>
      </c>
      <c r="H108" s="19">
        <v>333339.34000000003</v>
      </c>
      <c r="I108" s="19">
        <v>1870230</v>
      </c>
    </row>
    <row r="109" spans="1:9" s="2" customFormat="1" ht="19.7" customHeight="1" x14ac:dyDescent="0.2">
      <c r="A109" s="16" t="s">
        <v>352</v>
      </c>
      <c r="B109" s="17" t="s">
        <v>353</v>
      </c>
      <c r="C109" s="18" t="s">
        <v>1912</v>
      </c>
      <c r="D109" s="16" t="s">
        <v>354</v>
      </c>
      <c r="E109" s="17" t="s">
        <v>355</v>
      </c>
      <c r="F109" s="18" t="s">
        <v>356</v>
      </c>
      <c r="G109" s="19">
        <v>1337413.95</v>
      </c>
      <c r="H109" s="19">
        <v>55828.17</v>
      </c>
      <c r="I109" s="19">
        <v>1281585.78</v>
      </c>
    </row>
    <row r="110" spans="1:9" s="2" customFormat="1" ht="19.7" customHeight="1" x14ac:dyDescent="0.2">
      <c r="A110" s="16" t="s">
        <v>352</v>
      </c>
      <c r="B110" s="17" t="s">
        <v>353</v>
      </c>
      <c r="C110" s="18" t="s">
        <v>1912</v>
      </c>
      <c r="D110" s="16" t="s">
        <v>357</v>
      </c>
      <c r="E110" s="17" t="s">
        <v>358</v>
      </c>
      <c r="F110" s="18" t="s">
        <v>359</v>
      </c>
      <c r="G110" s="19">
        <v>3177106.24</v>
      </c>
      <c r="H110" s="19">
        <v>7917177.3399999999</v>
      </c>
      <c r="I110" s="19">
        <v>-4740071.0999999996</v>
      </c>
    </row>
    <row r="111" spans="1:9" s="2" customFormat="1" ht="19.7" customHeight="1" x14ac:dyDescent="0.2">
      <c r="A111" s="16" t="s">
        <v>352</v>
      </c>
      <c r="B111" s="17" t="s">
        <v>353</v>
      </c>
      <c r="C111" s="18" t="s">
        <v>1912</v>
      </c>
      <c r="D111" s="16" t="s">
        <v>360</v>
      </c>
      <c r="E111" s="17" t="s">
        <v>361</v>
      </c>
      <c r="F111" s="18" t="s">
        <v>362</v>
      </c>
      <c r="G111" s="19">
        <v>1003523.11</v>
      </c>
      <c r="H111" s="19">
        <v>36792.980000000003</v>
      </c>
      <c r="I111" s="19">
        <v>966730.13</v>
      </c>
    </row>
    <row r="112" spans="1:9" s="2" customFormat="1" ht="19.7" customHeight="1" x14ac:dyDescent="0.2">
      <c r="A112" s="16" t="s">
        <v>352</v>
      </c>
      <c r="B112" s="17" t="s">
        <v>353</v>
      </c>
      <c r="C112" s="18" t="s">
        <v>1912</v>
      </c>
      <c r="D112" s="16" t="s">
        <v>363</v>
      </c>
      <c r="E112" s="17" t="s">
        <v>364</v>
      </c>
      <c r="F112" s="18" t="s">
        <v>365</v>
      </c>
      <c r="G112" s="19">
        <v>376838.92</v>
      </c>
      <c r="H112" s="19">
        <v>26668.12</v>
      </c>
      <c r="I112" s="19">
        <v>350170.8</v>
      </c>
    </row>
    <row r="113" spans="1:9" s="2" customFormat="1" ht="19.7" customHeight="1" x14ac:dyDescent="0.2">
      <c r="A113" s="16" t="s">
        <v>352</v>
      </c>
      <c r="B113" s="17" t="s">
        <v>353</v>
      </c>
      <c r="C113" s="18" t="s">
        <v>1912</v>
      </c>
      <c r="D113" s="16" t="s">
        <v>366</v>
      </c>
      <c r="E113" s="17" t="s">
        <v>367</v>
      </c>
      <c r="F113" s="18" t="s">
        <v>368</v>
      </c>
      <c r="G113" s="19">
        <v>42295.39</v>
      </c>
      <c r="H113" s="19">
        <v>7592.52</v>
      </c>
      <c r="I113" s="19">
        <v>34702.870000000003</v>
      </c>
    </row>
    <row r="114" spans="1:9" s="2" customFormat="1" ht="19.7" customHeight="1" x14ac:dyDescent="0.2">
      <c r="A114" s="16" t="s">
        <v>369</v>
      </c>
      <c r="B114" s="17" t="s">
        <v>370</v>
      </c>
      <c r="C114" s="18" t="s">
        <v>1913</v>
      </c>
      <c r="D114" s="16" t="s">
        <v>371</v>
      </c>
      <c r="E114" s="17" t="s">
        <v>372</v>
      </c>
      <c r="F114" s="18" t="s">
        <v>373</v>
      </c>
      <c r="G114" s="19">
        <v>7918.07</v>
      </c>
      <c r="H114" s="19">
        <v>38380.870000000003</v>
      </c>
      <c r="I114" s="19">
        <v>-30462.799999999999</v>
      </c>
    </row>
    <row r="115" spans="1:9" s="2" customFormat="1" ht="19.7" customHeight="1" x14ac:dyDescent="0.2">
      <c r="A115" s="16" t="s">
        <v>369</v>
      </c>
      <c r="B115" s="17" t="s">
        <v>370</v>
      </c>
      <c r="C115" s="18" t="s">
        <v>1913</v>
      </c>
      <c r="D115" s="16" t="s">
        <v>374</v>
      </c>
      <c r="E115" s="17" t="s">
        <v>375</v>
      </c>
      <c r="F115" s="18" t="s">
        <v>376</v>
      </c>
      <c r="G115" s="19">
        <v>63989.41</v>
      </c>
      <c r="H115" s="19">
        <v>820284.66</v>
      </c>
      <c r="I115" s="19">
        <v>-756295.25</v>
      </c>
    </row>
    <row r="116" spans="1:9" s="2" customFormat="1" ht="19.7" customHeight="1" x14ac:dyDescent="0.2">
      <c r="A116" s="16" t="s">
        <v>377</v>
      </c>
      <c r="B116" s="17" t="s">
        <v>378</v>
      </c>
      <c r="C116" s="18" t="s">
        <v>1914</v>
      </c>
      <c r="D116" s="16" t="s">
        <v>379</v>
      </c>
      <c r="E116" s="17" t="s">
        <v>380</v>
      </c>
      <c r="F116" s="18" t="s">
        <v>381</v>
      </c>
      <c r="G116" s="19">
        <v>233500.16</v>
      </c>
      <c r="H116" s="19">
        <v>120524.27</v>
      </c>
      <c r="I116" s="19">
        <v>112975.89</v>
      </c>
    </row>
    <row r="117" spans="1:9" s="2" customFormat="1" ht="19.7" customHeight="1" x14ac:dyDescent="0.2">
      <c r="A117" s="16" t="s">
        <v>377</v>
      </c>
      <c r="B117" s="17" t="s">
        <v>378</v>
      </c>
      <c r="C117" s="18" t="s">
        <v>1914</v>
      </c>
      <c r="D117" s="16" t="s">
        <v>382</v>
      </c>
      <c r="E117" s="17" t="s">
        <v>383</v>
      </c>
      <c r="F117" s="18" t="s">
        <v>384</v>
      </c>
      <c r="G117" s="19">
        <v>34889.660000000003</v>
      </c>
      <c r="H117" s="19">
        <v>3085.1</v>
      </c>
      <c r="I117" s="19">
        <v>31804.560000000001</v>
      </c>
    </row>
    <row r="118" spans="1:9" s="2" customFormat="1" ht="19.7" customHeight="1" x14ac:dyDescent="0.2">
      <c r="A118" s="16" t="s">
        <v>377</v>
      </c>
      <c r="B118" s="17" t="s">
        <v>378</v>
      </c>
      <c r="C118" s="18" t="s">
        <v>1914</v>
      </c>
      <c r="D118" s="16" t="s">
        <v>385</v>
      </c>
      <c r="E118" s="17" t="s">
        <v>386</v>
      </c>
      <c r="F118" s="18" t="s">
        <v>387</v>
      </c>
      <c r="G118" s="19">
        <v>33154.71</v>
      </c>
      <c r="H118" s="19">
        <v>96488.27</v>
      </c>
      <c r="I118" s="19">
        <v>-63333.56</v>
      </c>
    </row>
    <row r="119" spans="1:9" s="2" customFormat="1" ht="19.7" customHeight="1" x14ac:dyDescent="0.2">
      <c r="A119" s="16" t="s">
        <v>377</v>
      </c>
      <c r="B119" s="17" t="s">
        <v>378</v>
      </c>
      <c r="C119" s="18" t="s">
        <v>1914</v>
      </c>
      <c r="D119" s="16" t="s">
        <v>388</v>
      </c>
      <c r="E119" s="17" t="s">
        <v>389</v>
      </c>
      <c r="F119" s="18" t="s">
        <v>390</v>
      </c>
      <c r="G119" s="19">
        <v>268153.40000000002</v>
      </c>
      <c r="H119" s="19">
        <v>677863.74</v>
      </c>
      <c r="I119" s="19">
        <v>-409710.34</v>
      </c>
    </row>
    <row r="120" spans="1:9" s="2" customFormat="1" ht="19.7" customHeight="1" x14ac:dyDescent="0.2">
      <c r="A120" s="16" t="s">
        <v>377</v>
      </c>
      <c r="B120" s="17" t="s">
        <v>378</v>
      </c>
      <c r="C120" s="18" t="s">
        <v>1914</v>
      </c>
      <c r="D120" s="16" t="s">
        <v>391</v>
      </c>
      <c r="E120" s="17" t="s">
        <v>392</v>
      </c>
      <c r="F120" s="18" t="s">
        <v>393</v>
      </c>
      <c r="G120" s="19">
        <v>107235.08</v>
      </c>
      <c r="H120" s="19">
        <v>941609.06</v>
      </c>
      <c r="I120" s="19">
        <v>-834373.98</v>
      </c>
    </row>
    <row r="121" spans="1:9" s="2" customFormat="1" ht="19.7" customHeight="1" x14ac:dyDescent="0.2">
      <c r="A121" s="16" t="s">
        <v>377</v>
      </c>
      <c r="B121" s="17" t="s">
        <v>378</v>
      </c>
      <c r="C121" s="18" t="s">
        <v>1914</v>
      </c>
      <c r="D121" s="16" t="s">
        <v>394</v>
      </c>
      <c r="E121" s="17" t="s">
        <v>395</v>
      </c>
      <c r="F121" s="18" t="s">
        <v>396</v>
      </c>
      <c r="G121" s="19">
        <v>55426.77</v>
      </c>
      <c r="H121" s="19">
        <v>773625.74</v>
      </c>
      <c r="I121" s="19">
        <v>-718198.97</v>
      </c>
    </row>
    <row r="122" spans="1:9" s="2" customFormat="1" ht="19.7" customHeight="1" x14ac:dyDescent="0.2">
      <c r="A122" s="16" t="s">
        <v>377</v>
      </c>
      <c r="B122" s="17" t="s">
        <v>378</v>
      </c>
      <c r="C122" s="18" t="s">
        <v>1914</v>
      </c>
      <c r="D122" s="16" t="s">
        <v>397</v>
      </c>
      <c r="E122" s="17" t="s">
        <v>398</v>
      </c>
      <c r="F122" s="18" t="s">
        <v>399</v>
      </c>
      <c r="G122" s="19">
        <v>26987.66</v>
      </c>
      <c r="H122" s="19">
        <v>1809</v>
      </c>
      <c r="I122" s="19">
        <v>25178.66</v>
      </c>
    </row>
    <row r="123" spans="1:9" s="2" customFormat="1" ht="19.7" customHeight="1" x14ac:dyDescent="0.2">
      <c r="A123" s="16" t="s">
        <v>377</v>
      </c>
      <c r="B123" s="17" t="s">
        <v>378</v>
      </c>
      <c r="C123" s="18" t="s">
        <v>1914</v>
      </c>
      <c r="D123" s="16" t="s">
        <v>400</v>
      </c>
      <c r="E123" s="17" t="s">
        <v>401</v>
      </c>
      <c r="F123" s="18" t="s">
        <v>402</v>
      </c>
      <c r="G123" s="19">
        <v>704008.02</v>
      </c>
      <c r="H123" s="19">
        <v>748217.09</v>
      </c>
      <c r="I123" s="19">
        <v>-44209.07</v>
      </c>
    </row>
    <row r="124" spans="1:9" s="2" customFormat="1" ht="19.7" customHeight="1" x14ac:dyDescent="0.2">
      <c r="A124" s="16" t="s">
        <v>377</v>
      </c>
      <c r="B124" s="17" t="s">
        <v>378</v>
      </c>
      <c r="C124" s="18" t="s">
        <v>1914</v>
      </c>
      <c r="D124" s="16" t="s">
        <v>403</v>
      </c>
      <c r="E124" s="17" t="s">
        <v>404</v>
      </c>
      <c r="F124" s="18" t="s">
        <v>405</v>
      </c>
      <c r="G124" s="19">
        <v>707233.53</v>
      </c>
      <c r="H124" s="19">
        <v>164376.63</v>
      </c>
      <c r="I124" s="19">
        <v>542856.9</v>
      </c>
    </row>
    <row r="125" spans="1:9" s="2" customFormat="1" ht="19.7" customHeight="1" x14ac:dyDescent="0.2">
      <c r="A125" s="16" t="s">
        <v>377</v>
      </c>
      <c r="B125" s="17" t="s">
        <v>378</v>
      </c>
      <c r="C125" s="18" t="s">
        <v>1914</v>
      </c>
      <c r="D125" s="16" t="s">
        <v>406</v>
      </c>
      <c r="E125" s="17" t="s">
        <v>407</v>
      </c>
      <c r="F125" s="18" t="s">
        <v>408</v>
      </c>
      <c r="G125" s="19">
        <v>584373.39</v>
      </c>
      <c r="H125" s="19">
        <v>642017.54</v>
      </c>
      <c r="I125" s="19">
        <v>-57644.15</v>
      </c>
    </row>
    <row r="126" spans="1:9" s="2" customFormat="1" ht="19.7" customHeight="1" x14ac:dyDescent="0.2">
      <c r="A126" s="16" t="s">
        <v>377</v>
      </c>
      <c r="B126" s="17" t="s">
        <v>378</v>
      </c>
      <c r="C126" s="18" t="s">
        <v>1914</v>
      </c>
      <c r="D126" s="16" t="s">
        <v>409</v>
      </c>
      <c r="E126" s="17" t="s">
        <v>410</v>
      </c>
      <c r="F126" s="18" t="s">
        <v>411</v>
      </c>
      <c r="G126" s="19">
        <v>28288.959999999999</v>
      </c>
      <c r="H126" s="19">
        <v>195081.44</v>
      </c>
      <c r="I126" s="19">
        <v>-166792.48000000001</v>
      </c>
    </row>
    <row r="127" spans="1:9" s="2" customFormat="1" ht="19.7" customHeight="1" x14ac:dyDescent="0.2">
      <c r="A127" s="16" t="s">
        <v>377</v>
      </c>
      <c r="B127" s="17" t="s">
        <v>378</v>
      </c>
      <c r="C127" s="18" t="s">
        <v>1914</v>
      </c>
      <c r="D127" s="16" t="s">
        <v>412</v>
      </c>
      <c r="E127" s="17" t="s">
        <v>413</v>
      </c>
      <c r="F127" s="18" t="s">
        <v>414</v>
      </c>
      <c r="G127" s="19">
        <v>26412.46</v>
      </c>
      <c r="H127" s="19">
        <v>0</v>
      </c>
      <c r="I127" s="19">
        <v>26412.46</v>
      </c>
    </row>
    <row r="128" spans="1:9" s="2" customFormat="1" ht="19.7" customHeight="1" x14ac:dyDescent="0.2">
      <c r="A128" s="16" t="s">
        <v>377</v>
      </c>
      <c r="B128" s="17" t="s">
        <v>378</v>
      </c>
      <c r="C128" s="18" t="s">
        <v>1914</v>
      </c>
      <c r="D128" s="16" t="s">
        <v>415</v>
      </c>
      <c r="E128" s="17" t="s">
        <v>416</v>
      </c>
      <c r="F128" s="18" t="s">
        <v>417</v>
      </c>
      <c r="G128" s="19">
        <v>515076.67</v>
      </c>
      <c r="H128" s="19">
        <v>5093228.05</v>
      </c>
      <c r="I128" s="19">
        <v>-4578151.38</v>
      </c>
    </row>
    <row r="129" spans="1:9" s="2" customFormat="1" ht="19.7" customHeight="1" x14ac:dyDescent="0.2">
      <c r="A129" s="16" t="s">
        <v>377</v>
      </c>
      <c r="B129" s="17" t="s">
        <v>378</v>
      </c>
      <c r="C129" s="18" t="s">
        <v>1914</v>
      </c>
      <c r="D129" s="16" t="s">
        <v>418</v>
      </c>
      <c r="E129" s="17" t="s">
        <v>419</v>
      </c>
      <c r="F129" s="18" t="s">
        <v>420</v>
      </c>
      <c r="G129" s="19">
        <v>14003.21</v>
      </c>
      <c r="H129" s="19">
        <v>484497.57</v>
      </c>
      <c r="I129" s="19">
        <v>-470494.36</v>
      </c>
    </row>
    <row r="130" spans="1:9" s="2" customFormat="1" ht="19.7" customHeight="1" x14ac:dyDescent="0.2">
      <c r="A130" s="16" t="s">
        <v>421</v>
      </c>
      <c r="B130" s="17" t="s">
        <v>422</v>
      </c>
      <c r="C130" s="18" t="s">
        <v>1915</v>
      </c>
      <c r="D130" s="16" t="s">
        <v>423</v>
      </c>
      <c r="E130" s="17" t="s">
        <v>424</v>
      </c>
      <c r="F130" s="18" t="s">
        <v>425</v>
      </c>
      <c r="G130" s="19">
        <v>300472.27</v>
      </c>
      <c r="H130" s="19">
        <v>2079617.08</v>
      </c>
      <c r="I130" s="19">
        <v>-1779144.81</v>
      </c>
    </row>
    <row r="131" spans="1:9" s="2" customFormat="1" ht="19.7" customHeight="1" x14ac:dyDescent="0.2">
      <c r="A131" s="16" t="s">
        <v>421</v>
      </c>
      <c r="B131" s="17" t="s">
        <v>422</v>
      </c>
      <c r="C131" s="18" t="s">
        <v>1915</v>
      </c>
      <c r="D131" s="16" t="s">
        <v>426</v>
      </c>
      <c r="E131" s="17" t="s">
        <v>427</v>
      </c>
      <c r="F131" s="18" t="s">
        <v>428</v>
      </c>
      <c r="G131" s="19">
        <v>507282.24</v>
      </c>
      <c r="H131" s="19">
        <v>537196.52</v>
      </c>
      <c r="I131" s="19">
        <v>-29914.280000000199</v>
      </c>
    </row>
    <row r="132" spans="1:9" s="2" customFormat="1" ht="19.7" customHeight="1" x14ac:dyDescent="0.2">
      <c r="A132" s="16" t="s">
        <v>429</v>
      </c>
      <c r="B132" s="17" t="s">
        <v>430</v>
      </c>
      <c r="C132" s="18" t="s">
        <v>1916</v>
      </c>
      <c r="D132" s="16" t="s">
        <v>431</v>
      </c>
      <c r="E132" s="17" t="s">
        <v>432</v>
      </c>
      <c r="F132" s="18" t="s">
        <v>433</v>
      </c>
      <c r="G132" s="19">
        <v>2498132.9900000002</v>
      </c>
      <c r="H132" s="19">
        <v>1643.18</v>
      </c>
      <c r="I132" s="19">
        <v>2496489.81</v>
      </c>
    </row>
    <row r="133" spans="1:9" s="2" customFormat="1" ht="19.7" customHeight="1" x14ac:dyDescent="0.2">
      <c r="A133" s="16" t="s">
        <v>429</v>
      </c>
      <c r="B133" s="17" t="s">
        <v>430</v>
      </c>
      <c r="C133" s="18" t="s">
        <v>1916</v>
      </c>
      <c r="D133" s="16" t="s">
        <v>434</v>
      </c>
      <c r="E133" s="17" t="s">
        <v>435</v>
      </c>
      <c r="F133" s="18" t="s">
        <v>436</v>
      </c>
      <c r="G133" s="19">
        <v>238732.74</v>
      </c>
      <c r="H133" s="19">
        <v>339203.98</v>
      </c>
      <c r="I133" s="19">
        <v>-100471.24</v>
      </c>
    </row>
    <row r="134" spans="1:9" s="2" customFormat="1" ht="19.7" customHeight="1" x14ac:dyDescent="0.2">
      <c r="A134" s="16" t="s">
        <v>429</v>
      </c>
      <c r="B134" s="17" t="s">
        <v>430</v>
      </c>
      <c r="C134" s="18" t="s">
        <v>1916</v>
      </c>
      <c r="D134" s="16" t="s">
        <v>437</v>
      </c>
      <c r="E134" s="17" t="s">
        <v>438</v>
      </c>
      <c r="F134" s="18" t="s">
        <v>439</v>
      </c>
      <c r="G134" s="19">
        <v>2112291.73</v>
      </c>
      <c r="H134" s="19">
        <v>708781.07</v>
      </c>
      <c r="I134" s="19">
        <v>1403510.66</v>
      </c>
    </row>
    <row r="135" spans="1:9" s="2" customFormat="1" ht="19.7" customHeight="1" x14ac:dyDescent="0.2">
      <c r="A135" s="16" t="s">
        <v>429</v>
      </c>
      <c r="B135" s="17" t="s">
        <v>430</v>
      </c>
      <c r="C135" s="18" t="s">
        <v>1916</v>
      </c>
      <c r="D135" s="16" t="s">
        <v>440</v>
      </c>
      <c r="E135" s="17" t="s">
        <v>441</v>
      </c>
      <c r="F135" s="18" t="s">
        <v>442</v>
      </c>
      <c r="G135" s="19">
        <v>3346141.14</v>
      </c>
      <c r="H135" s="19">
        <v>436841.32</v>
      </c>
      <c r="I135" s="19">
        <v>2909299.82</v>
      </c>
    </row>
    <row r="136" spans="1:9" s="2" customFormat="1" ht="19.7" customHeight="1" x14ac:dyDescent="0.2">
      <c r="A136" s="16" t="s">
        <v>429</v>
      </c>
      <c r="B136" s="17" t="s">
        <v>430</v>
      </c>
      <c r="C136" s="18" t="s">
        <v>1916</v>
      </c>
      <c r="D136" s="16" t="s">
        <v>443</v>
      </c>
      <c r="E136" s="17" t="s">
        <v>444</v>
      </c>
      <c r="F136" s="18" t="s">
        <v>1985</v>
      </c>
      <c r="G136" s="19">
        <v>902934.18</v>
      </c>
      <c r="H136" s="19">
        <v>911374.4</v>
      </c>
      <c r="I136" s="19">
        <v>-8440.2199999999502</v>
      </c>
    </row>
    <row r="137" spans="1:9" s="2" customFormat="1" ht="19.7" customHeight="1" x14ac:dyDescent="0.2">
      <c r="A137" s="16" t="s">
        <v>429</v>
      </c>
      <c r="B137" s="17" t="s">
        <v>430</v>
      </c>
      <c r="C137" s="18" t="s">
        <v>1916</v>
      </c>
      <c r="D137" s="16" t="s">
        <v>445</v>
      </c>
      <c r="E137" s="17" t="s">
        <v>446</v>
      </c>
      <c r="F137" s="18" t="s">
        <v>447</v>
      </c>
      <c r="G137" s="19">
        <v>830076.65</v>
      </c>
      <c r="H137" s="19">
        <v>797236.16</v>
      </c>
      <c r="I137" s="19">
        <v>32840.49</v>
      </c>
    </row>
    <row r="138" spans="1:9" s="2" customFormat="1" ht="19.7" customHeight="1" x14ac:dyDescent="0.2">
      <c r="A138" s="16" t="s">
        <v>448</v>
      </c>
      <c r="B138" s="17" t="s">
        <v>449</v>
      </c>
      <c r="C138" s="18" t="s">
        <v>1917</v>
      </c>
      <c r="D138" s="16" t="s">
        <v>450</v>
      </c>
      <c r="E138" s="17" t="s">
        <v>451</v>
      </c>
      <c r="F138" s="18" t="s">
        <v>452</v>
      </c>
      <c r="G138" s="19">
        <v>21927.83</v>
      </c>
      <c r="H138" s="19">
        <v>2267.25</v>
      </c>
      <c r="I138" s="19">
        <v>19660.580000000002</v>
      </c>
    </row>
    <row r="139" spans="1:9" s="2" customFormat="1" ht="19.7" customHeight="1" x14ac:dyDescent="0.2">
      <c r="A139" s="16" t="s">
        <v>448</v>
      </c>
      <c r="B139" s="17" t="s">
        <v>449</v>
      </c>
      <c r="C139" s="18" t="s">
        <v>1917</v>
      </c>
      <c r="D139" s="16" t="s">
        <v>453</v>
      </c>
      <c r="E139" s="17" t="s">
        <v>454</v>
      </c>
      <c r="F139" s="18" t="s">
        <v>455</v>
      </c>
      <c r="G139" s="19">
        <v>1547662.92</v>
      </c>
      <c r="H139" s="19">
        <v>1024070.36</v>
      </c>
      <c r="I139" s="19">
        <v>523592.56</v>
      </c>
    </row>
    <row r="140" spans="1:9" s="2" customFormat="1" ht="19.7" customHeight="1" x14ac:dyDescent="0.2">
      <c r="A140" s="16" t="s">
        <v>448</v>
      </c>
      <c r="B140" s="17" t="s">
        <v>449</v>
      </c>
      <c r="C140" s="18" t="s">
        <v>1917</v>
      </c>
      <c r="D140" s="16" t="s">
        <v>456</v>
      </c>
      <c r="E140" s="17" t="s">
        <v>457</v>
      </c>
      <c r="F140" s="18" t="s">
        <v>458</v>
      </c>
      <c r="G140" s="19">
        <v>4160.57</v>
      </c>
      <c r="H140" s="19">
        <v>2341.33</v>
      </c>
      <c r="I140" s="19">
        <v>1819.24</v>
      </c>
    </row>
    <row r="141" spans="1:9" s="2" customFormat="1" ht="19.7" customHeight="1" x14ac:dyDescent="0.2">
      <c r="A141" s="16" t="s">
        <v>448</v>
      </c>
      <c r="B141" s="17" t="s">
        <v>449</v>
      </c>
      <c r="C141" s="18" t="s">
        <v>1917</v>
      </c>
      <c r="D141" s="16" t="s">
        <v>459</v>
      </c>
      <c r="E141" s="17" t="s">
        <v>460</v>
      </c>
      <c r="F141" s="18" t="s">
        <v>461</v>
      </c>
      <c r="G141" s="19">
        <v>39429.040000000001</v>
      </c>
      <c r="H141" s="19">
        <v>5211712.05</v>
      </c>
      <c r="I141" s="19">
        <v>-5172283.01</v>
      </c>
    </row>
    <row r="142" spans="1:9" s="2" customFormat="1" ht="19.7" customHeight="1" x14ac:dyDescent="0.2">
      <c r="A142" s="16" t="s">
        <v>448</v>
      </c>
      <c r="B142" s="17" t="s">
        <v>449</v>
      </c>
      <c r="C142" s="18" t="s">
        <v>1917</v>
      </c>
      <c r="D142" s="16" t="s">
        <v>462</v>
      </c>
      <c r="E142" s="17" t="s">
        <v>463</v>
      </c>
      <c r="F142" s="18" t="s">
        <v>464</v>
      </c>
      <c r="G142" s="19">
        <v>143208.57</v>
      </c>
      <c r="H142" s="19">
        <v>33400.81</v>
      </c>
      <c r="I142" s="19">
        <v>109807.76</v>
      </c>
    </row>
    <row r="143" spans="1:9" s="2" customFormat="1" ht="19.7" customHeight="1" x14ac:dyDescent="0.2">
      <c r="A143" s="16" t="s">
        <v>448</v>
      </c>
      <c r="B143" s="17" t="s">
        <v>449</v>
      </c>
      <c r="C143" s="18" t="s">
        <v>1917</v>
      </c>
      <c r="D143" s="16" t="s">
        <v>465</v>
      </c>
      <c r="E143" s="17" t="s">
        <v>466</v>
      </c>
      <c r="F143" s="18" t="s">
        <v>467</v>
      </c>
      <c r="G143" s="19">
        <v>2847.14</v>
      </c>
      <c r="H143" s="19">
        <v>204.59</v>
      </c>
      <c r="I143" s="19">
        <v>2642.55</v>
      </c>
    </row>
    <row r="144" spans="1:9" s="2" customFormat="1" ht="19.7" customHeight="1" x14ac:dyDescent="0.2">
      <c r="A144" s="16" t="s">
        <v>448</v>
      </c>
      <c r="B144" s="17" t="s">
        <v>449</v>
      </c>
      <c r="C144" s="18" t="s">
        <v>1917</v>
      </c>
      <c r="D144" s="16" t="s">
        <v>468</v>
      </c>
      <c r="E144" s="17" t="s">
        <v>469</v>
      </c>
      <c r="F144" s="18" t="s">
        <v>470</v>
      </c>
      <c r="G144" s="19">
        <v>0</v>
      </c>
      <c r="H144" s="19">
        <v>1645.4</v>
      </c>
      <c r="I144" s="19">
        <v>-1645.4</v>
      </c>
    </row>
    <row r="145" spans="1:9" s="2" customFormat="1" ht="19.7" customHeight="1" x14ac:dyDescent="0.2">
      <c r="A145" s="16" t="s">
        <v>448</v>
      </c>
      <c r="B145" s="17" t="s">
        <v>449</v>
      </c>
      <c r="C145" s="18" t="s">
        <v>1917</v>
      </c>
      <c r="D145" s="16" t="s">
        <v>471</v>
      </c>
      <c r="E145" s="17" t="s">
        <v>472</v>
      </c>
      <c r="F145" s="18" t="s">
        <v>473</v>
      </c>
      <c r="G145" s="19">
        <v>38788.400000000001</v>
      </c>
      <c r="H145" s="19">
        <v>699074.72</v>
      </c>
      <c r="I145" s="19">
        <v>-660286.31999999995</v>
      </c>
    </row>
    <row r="146" spans="1:9" s="2" customFormat="1" ht="19.7" customHeight="1" x14ac:dyDescent="0.2">
      <c r="A146" s="16" t="s">
        <v>448</v>
      </c>
      <c r="B146" s="17" t="s">
        <v>449</v>
      </c>
      <c r="C146" s="18" t="s">
        <v>1917</v>
      </c>
      <c r="D146" s="16" t="s">
        <v>474</v>
      </c>
      <c r="E146" s="17" t="s">
        <v>475</v>
      </c>
      <c r="F146" s="18" t="s">
        <v>476</v>
      </c>
      <c r="G146" s="19">
        <v>76538.880000000005</v>
      </c>
      <c r="H146" s="19">
        <v>14985.53</v>
      </c>
      <c r="I146" s="19">
        <v>61553.35</v>
      </c>
    </row>
    <row r="147" spans="1:9" s="2" customFormat="1" ht="19.7" customHeight="1" x14ac:dyDescent="0.2">
      <c r="A147" s="16" t="s">
        <v>448</v>
      </c>
      <c r="B147" s="17" t="s">
        <v>449</v>
      </c>
      <c r="C147" s="18" t="s">
        <v>1917</v>
      </c>
      <c r="D147" s="16" t="s">
        <v>477</v>
      </c>
      <c r="E147" s="17" t="s">
        <v>478</v>
      </c>
      <c r="F147" s="18" t="s">
        <v>479</v>
      </c>
      <c r="G147" s="19">
        <v>9775.5</v>
      </c>
      <c r="H147" s="19">
        <v>1029.26</v>
      </c>
      <c r="I147" s="19">
        <v>8746.24</v>
      </c>
    </row>
    <row r="148" spans="1:9" s="2" customFormat="1" ht="19.7" customHeight="1" x14ac:dyDescent="0.2">
      <c r="A148" s="16" t="s">
        <v>448</v>
      </c>
      <c r="B148" s="17" t="s">
        <v>449</v>
      </c>
      <c r="C148" s="18" t="s">
        <v>1917</v>
      </c>
      <c r="D148" s="16" t="s">
        <v>480</v>
      </c>
      <c r="E148" s="17" t="s">
        <v>481</v>
      </c>
      <c r="F148" s="18" t="s">
        <v>482</v>
      </c>
      <c r="G148" s="19">
        <v>18448.28</v>
      </c>
      <c r="H148" s="19">
        <v>2554.4</v>
      </c>
      <c r="I148" s="19">
        <v>15893.88</v>
      </c>
    </row>
    <row r="149" spans="1:9" s="2" customFormat="1" ht="19.7" customHeight="1" x14ac:dyDescent="0.2">
      <c r="A149" s="16" t="s">
        <v>448</v>
      </c>
      <c r="B149" s="17" t="s">
        <v>449</v>
      </c>
      <c r="C149" s="18" t="s">
        <v>1917</v>
      </c>
      <c r="D149" s="16" t="s">
        <v>483</v>
      </c>
      <c r="E149" s="17" t="s">
        <v>484</v>
      </c>
      <c r="F149" s="18" t="s">
        <v>485</v>
      </c>
      <c r="G149" s="19">
        <v>19.46</v>
      </c>
      <c r="H149" s="19">
        <v>1880850.02</v>
      </c>
      <c r="I149" s="19">
        <v>-1880830.56</v>
      </c>
    </row>
    <row r="150" spans="1:9" s="2" customFormat="1" ht="19.7" customHeight="1" x14ac:dyDescent="0.2">
      <c r="A150" s="16" t="s">
        <v>448</v>
      </c>
      <c r="B150" s="17" t="s">
        <v>449</v>
      </c>
      <c r="C150" s="18" t="s">
        <v>1917</v>
      </c>
      <c r="D150" s="16" t="s">
        <v>486</v>
      </c>
      <c r="E150" s="17" t="s">
        <v>487</v>
      </c>
      <c r="F150" s="18" t="s">
        <v>488</v>
      </c>
      <c r="G150" s="19">
        <v>256514.2</v>
      </c>
      <c r="H150" s="19">
        <v>41125.67</v>
      </c>
      <c r="I150" s="19">
        <v>215388.53</v>
      </c>
    </row>
    <row r="151" spans="1:9" s="2" customFormat="1" ht="19.7" customHeight="1" x14ac:dyDescent="0.2">
      <c r="A151" s="16" t="s">
        <v>448</v>
      </c>
      <c r="B151" s="17" t="s">
        <v>449</v>
      </c>
      <c r="C151" s="18" t="s">
        <v>1917</v>
      </c>
      <c r="D151" s="16" t="s">
        <v>489</v>
      </c>
      <c r="E151" s="17" t="s">
        <v>490</v>
      </c>
      <c r="F151" s="18" t="s">
        <v>491</v>
      </c>
      <c r="G151" s="19">
        <v>3522477.19</v>
      </c>
      <c r="H151" s="19">
        <v>3045873.43</v>
      </c>
      <c r="I151" s="19">
        <v>476603.76</v>
      </c>
    </row>
    <row r="152" spans="1:9" s="2" customFormat="1" ht="19.7" customHeight="1" x14ac:dyDescent="0.2">
      <c r="A152" s="16" t="s">
        <v>448</v>
      </c>
      <c r="B152" s="17" t="s">
        <v>449</v>
      </c>
      <c r="C152" s="18" t="s">
        <v>1917</v>
      </c>
      <c r="D152" s="16" t="s">
        <v>492</v>
      </c>
      <c r="E152" s="17" t="s">
        <v>493</v>
      </c>
      <c r="F152" s="18" t="s">
        <v>494</v>
      </c>
      <c r="G152" s="19">
        <v>340</v>
      </c>
      <c r="H152" s="19">
        <v>82.34</v>
      </c>
      <c r="I152" s="19">
        <v>257.66000000000003</v>
      </c>
    </row>
    <row r="153" spans="1:9" s="2" customFormat="1" ht="19.7" customHeight="1" x14ac:dyDescent="0.2">
      <c r="A153" s="16" t="s">
        <v>448</v>
      </c>
      <c r="B153" s="17" t="s">
        <v>449</v>
      </c>
      <c r="C153" s="18" t="s">
        <v>1917</v>
      </c>
      <c r="D153" s="16" t="s">
        <v>495</v>
      </c>
      <c r="E153" s="17" t="s">
        <v>496</v>
      </c>
      <c r="F153" s="18" t="s">
        <v>497</v>
      </c>
      <c r="G153" s="19">
        <v>811798.19</v>
      </c>
      <c r="H153" s="19">
        <v>34315.56</v>
      </c>
      <c r="I153" s="19">
        <v>777482.63</v>
      </c>
    </row>
    <row r="154" spans="1:9" s="2" customFormat="1" ht="19.7" customHeight="1" x14ac:dyDescent="0.2">
      <c r="A154" s="16" t="s">
        <v>448</v>
      </c>
      <c r="B154" s="17" t="s">
        <v>449</v>
      </c>
      <c r="C154" s="18" t="s">
        <v>1917</v>
      </c>
      <c r="D154" s="16" t="s">
        <v>498</v>
      </c>
      <c r="E154" s="17" t="s">
        <v>499</v>
      </c>
      <c r="F154" s="18" t="s">
        <v>500</v>
      </c>
      <c r="G154" s="19">
        <v>552413.24</v>
      </c>
      <c r="H154" s="19">
        <v>30746.03</v>
      </c>
      <c r="I154" s="19">
        <v>521667.21</v>
      </c>
    </row>
    <row r="155" spans="1:9" s="2" customFormat="1" ht="19.7" customHeight="1" x14ac:dyDescent="0.2">
      <c r="A155" s="16" t="s">
        <v>448</v>
      </c>
      <c r="B155" s="17" t="s">
        <v>449</v>
      </c>
      <c r="C155" s="18" t="s">
        <v>1917</v>
      </c>
      <c r="D155" s="16" t="s">
        <v>1893</v>
      </c>
      <c r="E155" s="17" t="s">
        <v>1894</v>
      </c>
      <c r="F155" s="18" t="s">
        <v>1895</v>
      </c>
      <c r="G155" s="19">
        <v>0</v>
      </c>
      <c r="H155" s="19">
        <v>102.46</v>
      </c>
      <c r="I155" s="19">
        <v>-102.46</v>
      </c>
    </row>
    <row r="156" spans="1:9" s="2" customFormat="1" ht="19.7" customHeight="1" x14ac:dyDescent="0.2">
      <c r="A156" s="16" t="s">
        <v>448</v>
      </c>
      <c r="B156" s="17" t="s">
        <v>449</v>
      </c>
      <c r="C156" s="18" t="s">
        <v>1917</v>
      </c>
      <c r="D156" s="16" t="s">
        <v>501</v>
      </c>
      <c r="E156" s="17" t="s">
        <v>502</v>
      </c>
      <c r="F156" s="18" t="s">
        <v>503</v>
      </c>
      <c r="G156" s="19">
        <v>110379.89</v>
      </c>
      <c r="H156" s="19">
        <v>243079.77</v>
      </c>
      <c r="I156" s="19">
        <v>-132699.88</v>
      </c>
    </row>
    <row r="157" spans="1:9" s="2" customFormat="1" ht="19.7" customHeight="1" x14ac:dyDescent="0.2">
      <c r="A157" s="16" t="s">
        <v>448</v>
      </c>
      <c r="B157" s="17" t="s">
        <v>449</v>
      </c>
      <c r="C157" s="18" t="s">
        <v>1917</v>
      </c>
      <c r="D157" s="16" t="s">
        <v>504</v>
      </c>
      <c r="E157" s="17" t="s">
        <v>505</v>
      </c>
      <c r="F157" s="18" t="s">
        <v>506</v>
      </c>
      <c r="G157" s="19">
        <v>608942.98</v>
      </c>
      <c r="H157" s="19">
        <v>49737.91</v>
      </c>
      <c r="I157" s="19">
        <v>559205.06999999995</v>
      </c>
    </row>
    <row r="158" spans="1:9" s="2" customFormat="1" ht="19.7" customHeight="1" x14ac:dyDescent="0.2">
      <c r="A158" s="16" t="s">
        <v>448</v>
      </c>
      <c r="B158" s="17" t="s">
        <v>449</v>
      </c>
      <c r="C158" s="18" t="s">
        <v>1917</v>
      </c>
      <c r="D158" s="16" t="s">
        <v>507</v>
      </c>
      <c r="E158" s="17" t="s">
        <v>508</v>
      </c>
      <c r="F158" s="18" t="s">
        <v>509</v>
      </c>
      <c r="G158" s="19">
        <v>1710539.17</v>
      </c>
      <c r="H158" s="19">
        <v>757495.01</v>
      </c>
      <c r="I158" s="19">
        <v>953044.16</v>
      </c>
    </row>
    <row r="159" spans="1:9" s="2" customFormat="1" ht="19.7" customHeight="1" x14ac:dyDescent="0.2">
      <c r="A159" s="16" t="s">
        <v>510</v>
      </c>
      <c r="B159" s="17" t="s">
        <v>511</v>
      </c>
      <c r="C159" s="18" t="s">
        <v>1918</v>
      </c>
      <c r="D159" s="16" t="s">
        <v>512</v>
      </c>
      <c r="E159" s="17" t="s">
        <v>513</v>
      </c>
      <c r="F159" s="18" t="s">
        <v>514</v>
      </c>
      <c r="G159" s="19">
        <v>6898.01</v>
      </c>
      <c r="H159" s="19">
        <v>2525021.4300000002</v>
      </c>
      <c r="I159" s="19">
        <v>-2518123.42</v>
      </c>
    </row>
    <row r="160" spans="1:9" s="2" customFormat="1" ht="19.7" customHeight="1" x14ac:dyDescent="0.2">
      <c r="A160" s="16" t="s">
        <v>510</v>
      </c>
      <c r="B160" s="17" t="s">
        <v>511</v>
      </c>
      <c r="C160" s="18" t="s">
        <v>1918</v>
      </c>
      <c r="D160" s="16" t="s">
        <v>515</v>
      </c>
      <c r="E160" s="17" t="s">
        <v>516</v>
      </c>
      <c r="F160" s="18" t="s">
        <v>517</v>
      </c>
      <c r="G160" s="19">
        <v>716459.28</v>
      </c>
      <c r="H160" s="19">
        <v>284745.73</v>
      </c>
      <c r="I160" s="19">
        <v>431713.55</v>
      </c>
    </row>
    <row r="161" spans="1:9" s="2" customFormat="1" ht="19.7" customHeight="1" x14ac:dyDescent="0.2">
      <c r="A161" s="16" t="s">
        <v>510</v>
      </c>
      <c r="B161" s="17" t="s">
        <v>511</v>
      </c>
      <c r="C161" s="18" t="s">
        <v>1918</v>
      </c>
      <c r="D161" s="16" t="s">
        <v>518</v>
      </c>
      <c r="E161" s="17" t="s">
        <v>519</v>
      </c>
      <c r="F161" s="18" t="s">
        <v>520</v>
      </c>
      <c r="G161" s="19">
        <v>388250.57</v>
      </c>
      <c r="H161" s="19">
        <v>899.65</v>
      </c>
      <c r="I161" s="19">
        <v>387350.92</v>
      </c>
    </row>
    <row r="162" spans="1:9" s="2" customFormat="1" ht="19.7" customHeight="1" x14ac:dyDescent="0.2">
      <c r="A162" s="16" t="s">
        <v>510</v>
      </c>
      <c r="B162" s="17" t="s">
        <v>511</v>
      </c>
      <c r="C162" s="18" t="s">
        <v>1918</v>
      </c>
      <c r="D162" s="16" t="s">
        <v>521</v>
      </c>
      <c r="E162" s="17" t="s">
        <v>522</v>
      </c>
      <c r="F162" s="18" t="s">
        <v>523</v>
      </c>
      <c r="G162" s="19">
        <v>1053.45</v>
      </c>
      <c r="H162" s="19">
        <v>0</v>
      </c>
      <c r="I162" s="19">
        <v>1053.45</v>
      </c>
    </row>
    <row r="163" spans="1:9" s="2" customFormat="1" ht="19.7" customHeight="1" x14ac:dyDescent="0.2">
      <c r="A163" s="16" t="s">
        <v>510</v>
      </c>
      <c r="B163" s="17" t="s">
        <v>511</v>
      </c>
      <c r="C163" s="18" t="s">
        <v>1918</v>
      </c>
      <c r="D163" s="16" t="s">
        <v>524</v>
      </c>
      <c r="E163" s="17" t="s">
        <v>525</v>
      </c>
      <c r="F163" s="18" t="s">
        <v>526</v>
      </c>
      <c r="G163" s="19">
        <v>1236.06</v>
      </c>
      <c r="H163" s="19">
        <v>8390.49</v>
      </c>
      <c r="I163" s="19">
        <v>-7154.43</v>
      </c>
    </row>
    <row r="164" spans="1:9" s="2" customFormat="1" ht="19.7" customHeight="1" x14ac:dyDescent="0.2">
      <c r="A164" s="16" t="s">
        <v>510</v>
      </c>
      <c r="B164" s="17" t="s">
        <v>511</v>
      </c>
      <c r="C164" s="18" t="s">
        <v>1918</v>
      </c>
      <c r="D164" s="16" t="s">
        <v>527</v>
      </c>
      <c r="E164" s="17" t="s">
        <v>528</v>
      </c>
      <c r="F164" s="18" t="s">
        <v>529</v>
      </c>
      <c r="G164" s="19">
        <v>371990.3</v>
      </c>
      <c r="H164" s="19">
        <v>384577.19</v>
      </c>
      <c r="I164" s="19">
        <v>-12586.89</v>
      </c>
    </row>
    <row r="165" spans="1:9" s="2" customFormat="1" ht="19.7" customHeight="1" x14ac:dyDescent="0.2">
      <c r="A165" s="16" t="s">
        <v>510</v>
      </c>
      <c r="B165" s="17" t="s">
        <v>511</v>
      </c>
      <c r="C165" s="18" t="s">
        <v>1918</v>
      </c>
      <c r="D165" s="16" t="s">
        <v>530</v>
      </c>
      <c r="E165" s="17" t="s">
        <v>531</v>
      </c>
      <c r="F165" s="18" t="s">
        <v>532</v>
      </c>
      <c r="G165" s="19">
        <v>8352.33</v>
      </c>
      <c r="H165" s="19">
        <v>78670.97</v>
      </c>
      <c r="I165" s="19">
        <v>-70318.64</v>
      </c>
    </row>
    <row r="166" spans="1:9" s="2" customFormat="1" ht="19.7" customHeight="1" x14ac:dyDescent="0.2">
      <c r="A166" s="16" t="s">
        <v>510</v>
      </c>
      <c r="B166" s="17" t="s">
        <v>511</v>
      </c>
      <c r="C166" s="18" t="s">
        <v>1918</v>
      </c>
      <c r="D166" s="16" t="s">
        <v>533</v>
      </c>
      <c r="E166" s="17" t="s">
        <v>534</v>
      </c>
      <c r="F166" s="18" t="s">
        <v>535</v>
      </c>
      <c r="G166" s="19">
        <v>0</v>
      </c>
      <c r="H166" s="19">
        <v>3070.92</v>
      </c>
      <c r="I166" s="19">
        <v>-3070.92</v>
      </c>
    </row>
    <row r="167" spans="1:9" s="2" customFormat="1" ht="19.7" customHeight="1" x14ac:dyDescent="0.2">
      <c r="A167" s="16" t="s">
        <v>510</v>
      </c>
      <c r="B167" s="17" t="s">
        <v>511</v>
      </c>
      <c r="C167" s="18" t="s">
        <v>1918</v>
      </c>
      <c r="D167" s="16" t="s">
        <v>539</v>
      </c>
      <c r="E167" s="17" t="s">
        <v>540</v>
      </c>
      <c r="F167" s="18" t="s">
        <v>541</v>
      </c>
      <c r="G167" s="19">
        <v>12167.66</v>
      </c>
      <c r="H167" s="19">
        <v>1050.47</v>
      </c>
      <c r="I167" s="19">
        <v>11117.19</v>
      </c>
    </row>
    <row r="168" spans="1:9" s="2" customFormat="1" ht="19.7" customHeight="1" x14ac:dyDescent="0.2">
      <c r="A168" s="16" t="s">
        <v>542</v>
      </c>
      <c r="B168" s="17" t="s">
        <v>543</v>
      </c>
      <c r="C168" s="18" t="s">
        <v>1919</v>
      </c>
      <c r="D168" s="16" t="s">
        <v>544</v>
      </c>
      <c r="E168" s="17" t="s">
        <v>545</v>
      </c>
      <c r="F168" s="18" t="s">
        <v>546</v>
      </c>
      <c r="G168" s="19">
        <v>6173619.8399999999</v>
      </c>
      <c r="H168" s="19">
        <v>13545932.869999999</v>
      </c>
      <c r="I168" s="19">
        <v>-7372313.0300000003</v>
      </c>
    </row>
    <row r="169" spans="1:9" s="2" customFormat="1" ht="19.7" customHeight="1" x14ac:dyDescent="0.2">
      <c r="A169" s="16" t="s">
        <v>542</v>
      </c>
      <c r="B169" s="17" t="s">
        <v>543</v>
      </c>
      <c r="C169" s="18" t="s">
        <v>1919</v>
      </c>
      <c r="D169" s="16" t="s">
        <v>547</v>
      </c>
      <c r="E169" s="17" t="s">
        <v>548</v>
      </c>
      <c r="F169" s="18" t="s">
        <v>549</v>
      </c>
      <c r="G169" s="19">
        <v>897645.43</v>
      </c>
      <c r="H169" s="19">
        <v>683712.72</v>
      </c>
      <c r="I169" s="19">
        <v>213932.71</v>
      </c>
    </row>
    <row r="170" spans="1:9" s="2" customFormat="1" ht="19.7" customHeight="1" x14ac:dyDescent="0.2">
      <c r="A170" s="16" t="s">
        <v>542</v>
      </c>
      <c r="B170" s="17" t="s">
        <v>543</v>
      </c>
      <c r="C170" s="18" t="s">
        <v>1919</v>
      </c>
      <c r="D170" s="16" t="s">
        <v>550</v>
      </c>
      <c r="E170" s="17" t="s">
        <v>551</v>
      </c>
      <c r="F170" s="18" t="s">
        <v>552</v>
      </c>
      <c r="G170" s="19">
        <v>153994.19</v>
      </c>
      <c r="H170" s="19">
        <v>661957.62</v>
      </c>
      <c r="I170" s="19">
        <v>-507963.43</v>
      </c>
    </row>
    <row r="171" spans="1:9" s="2" customFormat="1" ht="19.7" customHeight="1" x14ac:dyDescent="0.2">
      <c r="A171" s="16" t="s">
        <v>542</v>
      </c>
      <c r="B171" s="17" t="s">
        <v>543</v>
      </c>
      <c r="C171" s="18" t="s">
        <v>1919</v>
      </c>
      <c r="D171" s="16" t="s">
        <v>553</v>
      </c>
      <c r="E171" s="17" t="s">
        <v>554</v>
      </c>
      <c r="F171" s="18" t="s">
        <v>555</v>
      </c>
      <c r="G171" s="19">
        <v>269138.98</v>
      </c>
      <c r="H171" s="19">
        <v>135677.01</v>
      </c>
      <c r="I171" s="19">
        <v>133461.97</v>
      </c>
    </row>
    <row r="172" spans="1:9" s="2" customFormat="1" ht="19.7" customHeight="1" x14ac:dyDescent="0.2">
      <c r="A172" s="16" t="s">
        <v>542</v>
      </c>
      <c r="B172" s="17" t="s">
        <v>543</v>
      </c>
      <c r="C172" s="18" t="s">
        <v>1919</v>
      </c>
      <c r="D172" s="16" t="s">
        <v>556</v>
      </c>
      <c r="E172" s="17" t="s">
        <v>557</v>
      </c>
      <c r="F172" s="18" t="s">
        <v>558</v>
      </c>
      <c r="G172" s="19">
        <v>27154.33</v>
      </c>
      <c r="H172" s="19">
        <v>35061.35</v>
      </c>
      <c r="I172" s="19">
        <v>-7907.02</v>
      </c>
    </row>
    <row r="173" spans="1:9" s="2" customFormat="1" ht="19.7" customHeight="1" x14ac:dyDescent="0.2">
      <c r="A173" s="16" t="s">
        <v>542</v>
      </c>
      <c r="B173" s="17" t="s">
        <v>543</v>
      </c>
      <c r="C173" s="18" t="s">
        <v>1919</v>
      </c>
      <c r="D173" s="16" t="s">
        <v>559</v>
      </c>
      <c r="E173" s="17" t="s">
        <v>560</v>
      </c>
      <c r="F173" s="18" t="s">
        <v>561</v>
      </c>
      <c r="G173" s="19">
        <v>753445.41</v>
      </c>
      <c r="H173" s="19">
        <v>94991.360000000001</v>
      </c>
      <c r="I173" s="19">
        <v>658454.05000000005</v>
      </c>
    </row>
    <row r="174" spans="1:9" s="2" customFormat="1" ht="19.7" customHeight="1" x14ac:dyDescent="0.2">
      <c r="A174" s="16" t="s">
        <v>542</v>
      </c>
      <c r="B174" s="17" t="s">
        <v>543</v>
      </c>
      <c r="C174" s="18" t="s">
        <v>1919</v>
      </c>
      <c r="D174" s="16" t="s">
        <v>562</v>
      </c>
      <c r="E174" s="17" t="s">
        <v>563</v>
      </c>
      <c r="F174" s="18" t="s">
        <v>564</v>
      </c>
      <c r="G174" s="19">
        <v>4929362</v>
      </c>
      <c r="H174" s="19">
        <v>287271.24</v>
      </c>
      <c r="I174" s="19">
        <v>4642090.76</v>
      </c>
    </row>
    <row r="175" spans="1:9" s="2" customFormat="1" ht="19.7" customHeight="1" x14ac:dyDescent="0.2">
      <c r="A175" s="16" t="s">
        <v>542</v>
      </c>
      <c r="B175" s="17" t="s">
        <v>543</v>
      </c>
      <c r="C175" s="18" t="s">
        <v>1919</v>
      </c>
      <c r="D175" s="16" t="s">
        <v>565</v>
      </c>
      <c r="E175" s="17" t="s">
        <v>566</v>
      </c>
      <c r="F175" s="18" t="s">
        <v>567</v>
      </c>
      <c r="G175" s="19">
        <v>1426968.68</v>
      </c>
      <c r="H175" s="19">
        <v>1673815.76</v>
      </c>
      <c r="I175" s="19">
        <v>-246847.08</v>
      </c>
    </row>
    <row r="176" spans="1:9" s="2" customFormat="1" ht="19.7" customHeight="1" x14ac:dyDescent="0.2">
      <c r="A176" s="16" t="s">
        <v>542</v>
      </c>
      <c r="B176" s="17" t="s">
        <v>543</v>
      </c>
      <c r="C176" s="18" t="s">
        <v>1919</v>
      </c>
      <c r="D176" s="16" t="s">
        <v>568</v>
      </c>
      <c r="E176" s="17" t="s">
        <v>569</v>
      </c>
      <c r="F176" s="18" t="s">
        <v>570</v>
      </c>
      <c r="G176" s="19">
        <v>491828.08</v>
      </c>
      <c r="H176" s="19">
        <v>46502.22</v>
      </c>
      <c r="I176" s="19">
        <v>445325.86</v>
      </c>
    </row>
    <row r="177" spans="1:9" s="2" customFormat="1" ht="19.7" customHeight="1" x14ac:dyDescent="0.2">
      <c r="A177" s="16" t="s">
        <v>542</v>
      </c>
      <c r="B177" s="17" t="s">
        <v>543</v>
      </c>
      <c r="C177" s="18" t="s">
        <v>1919</v>
      </c>
      <c r="D177" s="16" t="s">
        <v>571</v>
      </c>
      <c r="E177" s="17" t="s">
        <v>572</v>
      </c>
      <c r="F177" s="18" t="s">
        <v>573</v>
      </c>
      <c r="G177" s="19">
        <v>305545.90000000002</v>
      </c>
      <c r="H177" s="19">
        <v>99234.35</v>
      </c>
      <c r="I177" s="19">
        <v>206311.55</v>
      </c>
    </row>
    <row r="178" spans="1:9" s="2" customFormat="1" ht="19.7" customHeight="1" x14ac:dyDescent="0.2">
      <c r="A178" s="16" t="s">
        <v>542</v>
      </c>
      <c r="B178" s="17" t="s">
        <v>543</v>
      </c>
      <c r="C178" s="18" t="s">
        <v>1919</v>
      </c>
      <c r="D178" s="16" t="s">
        <v>574</v>
      </c>
      <c r="E178" s="17" t="s">
        <v>575</v>
      </c>
      <c r="F178" s="18" t="s">
        <v>576</v>
      </c>
      <c r="G178" s="19">
        <v>33730.879999999997</v>
      </c>
      <c r="H178" s="19">
        <v>29873.8</v>
      </c>
      <c r="I178" s="19">
        <v>3857.08</v>
      </c>
    </row>
    <row r="179" spans="1:9" s="2" customFormat="1" ht="19.7" customHeight="1" x14ac:dyDescent="0.2">
      <c r="A179" s="16" t="s">
        <v>542</v>
      </c>
      <c r="B179" s="17" t="s">
        <v>543</v>
      </c>
      <c r="C179" s="18" t="s">
        <v>1919</v>
      </c>
      <c r="D179" s="16" t="s">
        <v>577</v>
      </c>
      <c r="E179" s="17" t="s">
        <v>578</v>
      </c>
      <c r="F179" s="18" t="s">
        <v>579</v>
      </c>
      <c r="G179" s="19">
        <v>693700.14</v>
      </c>
      <c r="H179" s="19">
        <v>31968.85</v>
      </c>
      <c r="I179" s="19">
        <v>661731.29</v>
      </c>
    </row>
    <row r="180" spans="1:9" s="2" customFormat="1" ht="19.7" customHeight="1" x14ac:dyDescent="0.2">
      <c r="A180" s="16" t="s">
        <v>542</v>
      </c>
      <c r="B180" s="17" t="s">
        <v>543</v>
      </c>
      <c r="C180" s="18" t="s">
        <v>1919</v>
      </c>
      <c r="D180" s="16" t="s">
        <v>580</v>
      </c>
      <c r="E180" s="17" t="s">
        <v>581</v>
      </c>
      <c r="F180" s="18" t="s">
        <v>582</v>
      </c>
      <c r="G180" s="19">
        <v>136143.75</v>
      </c>
      <c r="H180" s="19">
        <v>101945.2</v>
      </c>
      <c r="I180" s="19">
        <v>34198.550000000003</v>
      </c>
    </row>
    <row r="181" spans="1:9" s="2" customFormat="1" ht="19.7" customHeight="1" x14ac:dyDescent="0.2">
      <c r="A181" s="16" t="s">
        <v>542</v>
      </c>
      <c r="B181" s="17" t="s">
        <v>543</v>
      </c>
      <c r="C181" s="18" t="s">
        <v>1919</v>
      </c>
      <c r="D181" s="16" t="s">
        <v>583</v>
      </c>
      <c r="E181" s="17" t="s">
        <v>584</v>
      </c>
      <c r="F181" s="18" t="s">
        <v>585</v>
      </c>
      <c r="G181" s="19">
        <v>42505.66</v>
      </c>
      <c r="H181" s="19">
        <v>0</v>
      </c>
      <c r="I181" s="19">
        <v>42505.66</v>
      </c>
    </row>
    <row r="182" spans="1:9" s="2" customFormat="1" ht="19.7" customHeight="1" x14ac:dyDescent="0.2">
      <c r="A182" s="16" t="s">
        <v>542</v>
      </c>
      <c r="B182" s="17" t="s">
        <v>543</v>
      </c>
      <c r="C182" s="18" t="s">
        <v>1919</v>
      </c>
      <c r="D182" s="16" t="s">
        <v>586</v>
      </c>
      <c r="E182" s="17" t="s">
        <v>587</v>
      </c>
      <c r="F182" s="18" t="s">
        <v>588</v>
      </c>
      <c r="G182" s="19">
        <v>3079151.11</v>
      </c>
      <c r="H182" s="19">
        <v>4460976.1399999997</v>
      </c>
      <c r="I182" s="19">
        <v>-1381825.03</v>
      </c>
    </row>
    <row r="183" spans="1:9" s="2" customFormat="1" ht="19.7" customHeight="1" x14ac:dyDescent="0.2">
      <c r="A183" s="16" t="s">
        <v>589</v>
      </c>
      <c r="B183" s="17" t="s">
        <v>590</v>
      </c>
      <c r="C183" s="18" t="s">
        <v>1920</v>
      </c>
      <c r="D183" s="16" t="s">
        <v>591</v>
      </c>
      <c r="E183" s="17" t="s">
        <v>592</v>
      </c>
      <c r="F183" s="18" t="s">
        <v>593</v>
      </c>
      <c r="G183" s="19">
        <v>267962.67</v>
      </c>
      <c r="H183" s="19">
        <v>339640.56</v>
      </c>
      <c r="I183" s="19">
        <v>-71677.89</v>
      </c>
    </row>
    <row r="184" spans="1:9" s="2" customFormat="1" ht="19.7" customHeight="1" x14ac:dyDescent="0.2">
      <c r="A184" s="16" t="s">
        <v>589</v>
      </c>
      <c r="B184" s="17" t="s">
        <v>590</v>
      </c>
      <c r="C184" s="18" t="s">
        <v>1920</v>
      </c>
      <c r="D184" s="16" t="s">
        <v>594</v>
      </c>
      <c r="E184" s="17" t="s">
        <v>595</v>
      </c>
      <c r="F184" s="18" t="s">
        <v>596</v>
      </c>
      <c r="G184" s="19">
        <v>715883.39</v>
      </c>
      <c r="H184" s="19">
        <v>148563.07</v>
      </c>
      <c r="I184" s="19">
        <v>567320.31999999995</v>
      </c>
    </row>
    <row r="185" spans="1:9" s="2" customFormat="1" ht="19.7" customHeight="1" x14ac:dyDescent="0.2">
      <c r="A185" s="16" t="s">
        <v>589</v>
      </c>
      <c r="B185" s="17" t="s">
        <v>590</v>
      </c>
      <c r="C185" s="18" t="s">
        <v>1920</v>
      </c>
      <c r="D185" s="16" t="s">
        <v>597</v>
      </c>
      <c r="E185" s="17" t="s">
        <v>598</v>
      </c>
      <c r="F185" s="18" t="s">
        <v>599</v>
      </c>
      <c r="G185" s="19">
        <v>416874.51</v>
      </c>
      <c r="H185" s="19">
        <v>103975.31</v>
      </c>
      <c r="I185" s="19">
        <v>312899.20000000001</v>
      </c>
    </row>
    <row r="186" spans="1:9" s="2" customFormat="1" ht="19.7" customHeight="1" x14ac:dyDescent="0.2">
      <c r="A186" s="16" t="s">
        <v>589</v>
      </c>
      <c r="B186" s="17" t="s">
        <v>590</v>
      </c>
      <c r="C186" s="18" t="s">
        <v>1920</v>
      </c>
      <c r="D186" s="16" t="s">
        <v>600</v>
      </c>
      <c r="E186" s="17" t="s">
        <v>601</v>
      </c>
      <c r="F186" s="18" t="s">
        <v>602</v>
      </c>
      <c r="G186" s="19">
        <v>437007.26</v>
      </c>
      <c r="H186" s="19">
        <v>1270798.17</v>
      </c>
      <c r="I186" s="19">
        <v>-833790.91</v>
      </c>
    </row>
    <row r="187" spans="1:9" s="2" customFormat="1" ht="19.7" customHeight="1" x14ac:dyDescent="0.2">
      <c r="A187" s="16" t="s">
        <v>589</v>
      </c>
      <c r="B187" s="17" t="s">
        <v>590</v>
      </c>
      <c r="C187" s="18" t="s">
        <v>1920</v>
      </c>
      <c r="D187" s="16" t="s">
        <v>603</v>
      </c>
      <c r="E187" s="17" t="s">
        <v>604</v>
      </c>
      <c r="F187" s="18" t="s">
        <v>605</v>
      </c>
      <c r="G187" s="19">
        <v>51325.26</v>
      </c>
      <c r="H187" s="19">
        <v>408847.03</v>
      </c>
      <c r="I187" s="19">
        <v>-357521.77</v>
      </c>
    </row>
    <row r="188" spans="1:9" s="2" customFormat="1" ht="19.7" customHeight="1" x14ac:dyDescent="0.2">
      <c r="A188" s="16" t="s">
        <v>589</v>
      </c>
      <c r="B188" s="17" t="s">
        <v>590</v>
      </c>
      <c r="C188" s="18" t="s">
        <v>1920</v>
      </c>
      <c r="D188" s="16" t="s">
        <v>606</v>
      </c>
      <c r="E188" s="17" t="s">
        <v>607</v>
      </c>
      <c r="F188" s="18" t="s">
        <v>608</v>
      </c>
      <c r="G188" s="19">
        <v>542295.78</v>
      </c>
      <c r="H188" s="19">
        <v>384459.02</v>
      </c>
      <c r="I188" s="19">
        <v>157836.76</v>
      </c>
    </row>
    <row r="189" spans="1:9" s="2" customFormat="1" ht="19.7" customHeight="1" x14ac:dyDescent="0.2">
      <c r="A189" s="16" t="s">
        <v>589</v>
      </c>
      <c r="B189" s="17" t="s">
        <v>590</v>
      </c>
      <c r="C189" s="18" t="s">
        <v>1920</v>
      </c>
      <c r="D189" s="16" t="s">
        <v>609</v>
      </c>
      <c r="E189" s="17" t="s">
        <v>610</v>
      </c>
      <c r="F189" s="18" t="s">
        <v>611</v>
      </c>
      <c r="G189" s="19">
        <v>5491.87</v>
      </c>
      <c r="H189" s="19">
        <v>3290.49</v>
      </c>
      <c r="I189" s="19">
        <v>2201.38</v>
      </c>
    </row>
    <row r="190" spans="1:9" s="2" customFormat="1" ht="19.7" customHeight="1" x14ac:dyDescent="0.2">
      <c r="A190" s="16" t="s">
        <v>589</v>
      </c>
      <c r="B190" s="17" t="s">
        <v>590</v>
      </c>
      <c r="C190" s="18" t="s">
        <v>1920</v>
      </c>
      <c r="D190" s="16" t="s">
        <v>612</v>
      </c>
      <c r="E190" s="17" t="s">
        <v>613</v>
      </c>
      <c r="F190" s="18" t="s">
        <v>614</v>
      </c>
      <c r="G190" s="19">
        <v>2831.86</v>
      </c>
      <c r="H190" s="19">
        <v>183095.19</v>
      </c>
      <c r="I190" s="19">
        <v>-180263.33</v>
      </c>
    </row>
    <row r="191" spans="1:9" s="2" customFormat="1" ht="19.7" customHeight="1" x14ac:dyDescent="0.2">
      <c r="A191" s="16" t="s">
        <v>589</v>
      </c>
      <c r="B191" s="17" t="s">
        <v>590</v>
      </c>
      <c r="C191" s="18" t="s">
        <v>1920</v>
      </c>
      <c r="D191" s="16" t="s">
        <v>615</v>
      </c>
      <c r="E191" s="17" t="s">
        <v>616</v>
      </c>
      <c r="F191" s="18" t="s">
        <v>617</v>
      </c>
      <c r="G191" s="19">
        <v>19257.36</v>
      </c>
      <c r="H191" s="19">
        <v>84537.61</v>
      </c>
      <c r="I191" s="19">
        <v>-65280.25</v>
      </c>
    </row>
    <row r="192" spans="1:9" s="2" customFormat="1" ht="19.7" customHeight="1" x14ac:dyDescent="0.2">
      <c r="A192" s="16" t="s">
        <v>589</v>
      </c>
      <c r="B192" s="17" t="s">
        <v>590</v>
      </c>
      <c r="C192" s="18" t="s">
        <v>1920</v>
      </c>
      <c r="D192" s="16" t="s">
        <v>618</v>
      </c>
      <c r="E192" s="17" t="s">
        <v>619</v>
      </c>
      <c r="F192" s="18" t="s">
        <v>620</v>
      </c>
      <c r="G192" s="19">
        <v>0</v>
      </c>
      <c r="H192" s="19">
        <v>44.43</v>
      </c>
      <c r="I192" s="19">
        <v>-44.43</v>
      </c>
    </row>
    <row r="193" spans="1:9" s="2" customFormat="1" ht="19.7" customHeight="1" x14ac:dyDescent="0.2">
      <c r="A193" s="16" t="s">
        <v>621</v>
      </c>
      <c r="B193" s="17" t="s">
        <v>622</v>
      </c>
      <c r="C193" s="18" t="s">
        <v>1921</v>
      </c>
      <c r="D193" s="16" t="s">
        <v>623</v>
      </c>
      <c r="E193" s="17" t="s">
        <v>624</v>
      </c>
      <c r="F193" s="18" t="s">
        <v>625</v>
      </c>
      <c r="G193" s="19">
        <v>81059.929999999993</v>
      </c>
      <c r="H193" s="19">
        <v>945030.5</v>
      </c>
      <c r="I193" s="19">
        <v>-863970.57</v>
      </c>
    </row>
    <row r="194" spans="1:9" s="2" customFormat="1" ht="19.7" customHeight="1" x14ac:dyDescent="0.2">
      <c r="A194" s="16" t="s">
        <v>621</v>
      </c>
      <c r="B194" s="17" t="s">
        <v>622</v>
      </c>
      <c r="C194" s="18" t="s">
        <v>1921</v>
      </c>
      <c r="D194" s="16" t="s">
        <v>626</v>
      </c>
      <c r="E194" s="17" t="s">
        <v>627</v>
      </c>
      <c r="F194" s="18" t="s">
        <v>628</v>
      </c>
      <c r="G194" s="19">
        <v>1756880.67</v>
      </c>
      <c r="H194" s="19">
        <v>1053277.17</v>
      </c>
      <c r="I194" s="19">
        <v>703603.5</v>
      </c>
    </row>
    <row r="195" spans="1:9" s="2" customFormat="1" ht="19.7" customHeight="1" x14ac:dyDescent="0.2">
      <c r="A195" s="16" t="s">
        <v>621</v>
      </c>
      <c r="B195" s="17" t="s">
        <v>622</v>
      </c>
      <c r="C195" s="18" t="s">
        <v>1921</v>
      </c>
      <c r="D195" s="16" t="s">
        <v>629</v>
      </c>
      <c r="E195" s="17" t="s">
        <v>630</v>
      </c>
      <c r="F195" s="18" t="s">
        <v>631</v>
      </c>
      <c r="G195" s="19">
        <v>16473.77</v>
      </c>
      <c r="H195" s="19">
        <v>426199.15</v>
      </c>
      <c r="I195" s="19">
        <v>-409725.38</v>
      </c>
    </row>
    <row r="196" spans="1:9" s="2" customFormat="1" ht="19.7" customHeight="1" x14ac:dyDescent="0.2">
      <c r="A196" s="16" t="s">
        <v>621</v>
      </c>
      <c r="B196" s="17" t="s">
        <v>622</v>
      </c>
      <c r="C196" s="18" t="s">
        <v>1921</v>
      </c>
      <c r="D196" s="16" t="s">
        <v>632</v>
      </c>
      <c r="E196" s="17" t="s">
        <v>633</v>
      </c>
      <c r="F196" s="18" t="s">
        <v>634</v>
      </c>
      <c r="G196" s="19">
        <v>63195.19</v>
      </c>
      <c r="H196" s="19">
        <v>318054.18</v>
      </c>
      <c r="I196" s="19">
        <v>-254858.99</v>
      </c>
    </row>
    <row r="197" spans="1:9" s="2" customFormat="1" ht="19.7" customHeight="1" x14ac:dyDescent="0.2">
      <c r="A197" s="16" t="s">
        <v>621</v>
      </c>
      <c r="B197" s="17" t="s">
        <v>622</v>
      </c>
      <c r="C197" s="18" t="s">
        <v>1921</v>
      </c>
      <c r="D197" s="16" t="s">
        <v>635</v>
      </c>
      <c r="E197" s="17" t="s">
        <v>636</v>
      </c>
      <c r="F197" s="18" t="s">
        <v>637</v>
      </c>
      <c r="G197" s="19">
        <v>141858.54999999999</v>
      </c>
      <c r="H197" s="19">
        <v>58652.79</v>
      </c>
      <c r="I197" s="19">
        <v>83205.759999999995</v>
      </c>
    </row>
    <row r="198" spans="1:9" s="2" customFormat="1" ht="19.7" customHeight="1" x14ac:dyDescent="0.2">
      <c r="A198" s="16" t="s">
        <v>621</v>
      </c>
      <c r="B198" s="17" t="s">
        <v>622</v>
      </c>
      <c r="C198" s="18" t="s">
        <v>1921</v>
      </c>
      <c r="D198" s="16" t="s">
        <v>638</v>
      </c>
      <c r="E198" s="17" t="s">
        <v>639</v>
      </c>
      <c r="F198" s="18" t="s">
        <v>640</v>
      </c>
      <c r="G198" s="19">
        <v>946104.84</v>
      </c>
      <c r="H198" s="19">
        <v>73893.279999999999</v>
      </c>
      <c r="I198" s="19">
        <v>872211.56</v>
      </c>
    </row>
    <row r="199" spans="1:9" s="2" customFormat="1" ht="19.7" customHeight="1" x14ac:dyDescent="0.2">
      <c r="A199" s="16" t="s">
        <v>621</v>
      </c>
      <c r="B199" s="17" t="s">
        <v>622</v>
      </c>
      <c r="C199" s="18" t="s">
        <v>1921</v>
      </c>
      <c r="D199" s="16" t="s">
        <v>641</v>
      </c>
      <c r="E199" s="17" t="s">
        <v>642</v>
      </c>
      <c r="F199" s="18" t="s">
        <v>643</v>
      </c>
      <c r="G199" s="19">
        <v>2473481.31</v>
      </c>
      <c r="H199" s="19">
        <v>1684772.33</v>
      </c>
      <c r="I199" s="19">
        <v>788708.98</v>
      </c>
    </row>
    <row r="200" spans="1:9" s="2" customFormat="1" ht="19.7" customHeight="1" x14ac:dyDescent="0.2">
      <c r="A200" s="16" t="s">
        <v>621</v>
      </c>
      <c r="B200" s="17" t="s">
        <v>622</v>
      </c>
      <c r="C200" s="18" t="s">
        <v>1921</v>
      </c>
      <c r="D200" s="16" t="s">
        <v>644</v>
      </c>
      <c r="E200" s="17" t="s">
        <v>645</v>
      </c>
      <c r="F200" s="18" t="s">
        <v>646</v>
      </c>
      <c r="G200" s="19">
        <v>74232.929999999993</v>
      </c>
      <c r="H200" s="19">
        <v>2936.03</v>
      </c>
      <c r="I200" s="19">
        <v>71296.899999999994</v>
      </c>
    </row>
    <row r="201" spans="1:9" s="2" customFormat="1" ht="19.7" customHeight="1" x14ac:dyDescent="0.2">
      <c r="A201" s="16" t="s">
        <v>621</v>
      </c>
      <c r="B201" s="17" t="s">
        <v>622</v>
      </c>
      <c r="C201" s="18" t="s">
        <v>1921</v>
      </c>
      <c r="D201" s="16" t="s">
        <v>647</v>
      </c>
      <c r="E201" s="17" t="s">
        <v>648</v>
      </c>
      <c r="F201" s="18" t="s">
        <v>649</v>
      </c>
      <c r="G201" s="19">
        <v>437238.42</v>
      </c>
      <c r="H201" s="19">
        <v>596599.19999999995</v>
      </c>
      <c r="I201" s="19">
        <v>-159360.78</v>
      </c>
    </row>
    <row r="202" spans="1:9" s="2" customFormat="1" ht="19.7" customHeight="1" x14ac:dyDescent="0.2">
      <c r="A202" s="16" t="s">
        <v>650</v>
      </c>
      <c r="B202" s="17" t="s">
        <v>651</v>
      </c>
      <c r="C202" s="18" t="s">
        <v>1922</v>
      </c>
      <c r="D202" s="16" t="s">
        <v>652</v>
      </c>
      <c r="E202" s="17" t="s">
        <v>653</v>
      </c>
      <c r="F202" s="18" t="s">
        <v>654</v>
      </c>
      <c r="G202" s="19">
        <v>193126.45</v>
      </c>
      <c r="H202" s="19">
        <v>91892.87</v>
      </c>
      <c r="I202" s="19">
        <v>101233.58</v>
      </c>
    </row>
    <row r="203" spans="1:9" s="2" customFormat="1" ht="19.7" customHeight="1" x14ac:dyDescent="0.2">
      <c r="A203" s="16" t="s">
        <v>650</v>
      </c>
      <c r="B203" s="17" t="s">
        <v>651</v>
      </c>
      <c r="C203" s="18" t="s">
        <v>1922</v>
      </c>
      <c r="D203" s="16" t="s">
        <v>655</v>
      </c>
      <c r="E203" s="17" t="s">
        <v>656</v>
      </c>
      <c r="F203" s="18" t="s">
        <v>657</v>
      </c>
      <c r="G203" s="19">
        <v>14124.81</v>
      </c>
      <c r="H203" s="19">
        <v>500564.23</v>
      </c>
      <c r="I203" s="19">
        <v>-486439.42</v>
      </c>
    </row>
    <row r="204" spans="1:9" s="2" customFormat="1" ht="19.7" customHeight="1" x14ac:dyDescent="0.2">
      <c r="A204" s="16" t="s">
        <v>650</v>
      </c>
      <c r="B204" s="17" t="s">
        <v>651</v>
      </c>
      <c r="C204" s="18" t="s">
        <v>1922</v>
      </c>
      <c r="D204" s="16" t="s">
        <v>658</v>
      </c>
      <c r="E204" s="17" t="s">
        <v>659</v>
      </c>
      <c r="F204" s="18" t="s">
        <v>660</v>
      </c>
      <c r="G204" s="19">
        <v>117163.71</v>
      </c>
      <c r="H204" s="19">
        <v>9217.58</v>
      </c>
      <c r="I204" s="19">
        <v>107946.13</v>
      </c>
    </row>
    <row r="205" spans="1:9" s="2" customFormat="1" ht="19.7" customHeight="1" x14ac:dyDescent="0.2">
      <c r="A205" s="16" t="s">
        <v>650</v>
      </c>
      <c r="B205" s="17" t="s">
        <v>651</v>
      </c>
      <c r="C205" s="18" t="s">
        <v>1922</v>
      </c>
      <c r="D205" s="16" t="s">
        <v>661</v>
      </c>
      <c r="E205" s="17" t="s">
        <v>662</v>
      </c>
      <c r="F205" s="18" t="s">
        <v>663</v>
      </c>
      <c r="G205" s="19">
        <v>1688.77</v>
      </c>
      <c r="H205" s="19">
        <v>92169.75</v>
      </c>
      <c r="I205" s="19">
        <v>-90480.98</v>
      </c>
    </row>
    <row r="206" spans="1:9" s="2" customFormat="1" ht="19.7" customHeight="1" x14ac:dyDescent="0.2">
      <c r="A206" s="16" t="s">
        <v>650</v>
      </c>
      <c r="B206" s="17" t="s">
        <v>651</v>
      </c>
      <c r="C206" s="18" t="s">
        <v>1922</v>
      </c>
      <c r="D206" s="16" t="s">
        <v>664</v>
      </c>
      <c r="E206" s="17" t="s">
        <v>665</v>
      </c>
      <c r="F206" s="18" t="s">
        <v>666</v>
      </c>
      <c r="G206" s="19">
        <v>452637.27</v>
      </c>
      <c r="H206" s="19">
        <v>1059099.17</v>
      </c>
      <c r="I206" s="19">
        <v>-606461.9</v>
      </c>
    </row>
    <row r="207" spans="1:9" s="2" customFormat="1" ht="19.7" customHeight="1" x14ac:dyDescent="0.2">
      <c r="A207" s="16" t="s">
        <v>650</v>
      </c>
      <c r="B207" s="17" t="s">
        <v>651</v>
      </c>
      <c r="C207" s="18" t="s">
        <v>1922</v>
      </c>
      <c r="D207" s="16" t="s">
        <v>667</v>
      </c>
      <c r="E207" s="17" t="s">
        <v>668</v>
      </c>
      <c r="F207" s="18" t="s">
        <v>669</v>
      </c>
      <c r="G207" s="19">
        <v>372690.17</v>
      </c>
      <c r="H207" s="19">
        <v>2616.0500000000002</v>
      </c>
      <c r="I207" s="19">
        <v>370074.12</v>
      </c>
    </row>
    <row r="208" spans="1:9" s="2" customFormat="1" ht="19.7" customHeight="1" x14ac:dyDescent="0.2">
      <c r="A208" s="16" t="s">
        <v>650</v>
      </c>
      <c r="B208" s="17" t="s">
        <v>651</v>
      </c>
      <c r="C208" s="18" t="s">
        <v>1922</v>
      </c>
      <c r="D208" s="16" t="s">
        <v>670</v>
      </c>
      <c r="E208" s="17" t="s">
        <v>671</v>
      </c>
      <c r="F208" s="18" t="s">
        <v>672</v>
      </c>
      <c r="G208" s="19">
        <v>431291</v>
      </c>
      <c r="H208" s="19">
        <v>2665739.35</v>
      </c>
      <c r="I208" s="19">
        <v>-2234448.35</v>
      </c>
    </row>
    <row r="209" spans="1:9" s="2" customFormat="1" ht="19.7" customHeight="1" x14ac:dyDescent="0.2">
      <c r="A209" s="16" t="s">
        <v>650</v>
      </c>
      <c r="B209" s="17" t="s">
        <v>651</v>
      </c>
      <c r="C209" s="18" t="s">
        <v>1922</v>
      </c>
      <c r="D209" s="16" t="s">
        <v>673</v>
      </c>
      <c r="E209" s="17" t="s">
        <v>674</v>
      </c>
      <c r="F209" s="18" t="s">
        <v>675</v>
      </c>
      <c r="G209" s="19">
        <v>843344.23</v>
      </c>
      <c r="H209" s="19">
        <v>1932475.3</v>
      </c>
      <c r="I209" s="19">
        <v>-1089131.07</v>
      </c>
    </row>
    <row r="210" spans="1:9" s="2" customFormat="1" ht="19.7" customHeight="1" x14ac:dyDescent="0.2">
      <c r="A210" s="16" t="s">
        <v>650</v>
      </c>
      <c r="B210" s="17" t="s">
        <v>651</v>
      </c>
      <c r="C210" s="18" t="s">
        <v>1922</v>
      </c>
      <c r="D210" s="16" t="s">
        <v>676</v>
      </c>
      <c r="E210" s="17" t="s">
        <v>677</v>
      </c>
      <c r="F210" s="18" t="s">
        <v>678</v>
      </c>
      <c r="G210" s="19">
        <v>2019.03</v>
      </c>
      <c r="H210" s="19">
        <v>1796.46</v>
      </c>
      <c r="I210" s="19">
        <v>222.57</v>
      </c>
    </row>
    <row r="211" spans="1:9" s="2" customFormat="1" ht="19.7" customHeight="1" x14ac:dyDescent="0.2">
      <c r="A211" s="16" t="s">
        <v>650</v>
      </c>
      <c r="B211" s="17" t="s">
        <v>651</v>
      </c>
      <c r="C211" s="18" t="s">
        <v>1922</v>
      </c>
      <c r="D211" s="16" t="s">
        <v>679</v>
      </c>
      <c r="E211" s="17" t="s">
        <v>680</v>
      </c>
      <c r="F211" s="18" t="s">
        <v>681</v>
      </c>
      <c r="G211" s="19">
        <v>802131.51</v>
      </c>
      <c r="H211" s="19">
        <v>113387.2</v>
      </c>
      <c r="I211" s="19">
        <v>688744.31</v>
      </c>
    </row>
    <row r="212" spans="1:9" s="2" customFormat="1" ht="19.7" customHeight="1" x14ac:dyDescent="0.2">
      <c r="A212" s="16" t="s">
        <v>650</v>
      </c>
      <c r="B212" s="17" t="s">
        <v>651</v>
      </c>
      <c r="C212" s="18" t="s">
        <v>1922</v>
      </c>
      <c r="D212" s="16" t="s">
        <v>682</v>
      </c>
      <c r="E212" s="17" t="s">
        <v>683</v>
      </c>
      <c r="F212" s="18" t="s">
        <v>684</v>
      </c>
      <c r="G212" s="19">
        <v>240760.5</v>
      </c>
      <c r="H212" s="19">
        <v>1764387.46</v>
      </c>
      <c r="I212" s="19">
        <v>-1523626.96</v>
      </c>
    </row>
    <row r="213" spans="1:9" s="2" customFormat="1" ht="19.7" customHeight="1" x14ac:dyDescent="0.2">
      <c r="A213" s="16" t="s">
        <v>650</v>
      </c>
      <c r="B213" s="17" t="s">
        <v>651</v>
      </c>
      <c r="C213" s="18" t="s">
        <v>1922</v>
      </c>
      <c r="D213" s="16" t="s">
        <v>685</v>
      </c>
      <c r="E213" s="17" t="s">
        <v>686</v>
      </c>
      <c r="F213" s="18" t="s">
        <v>687</v>
      </c>
      <c r="G213" s="19">
        <v>178125.15</v>
      </c>
      <c r="H213" s="19">
        <v>1104760.8</v>
      </c>
      <c r="I213" s="19">
        <v>-926635.65</v>
      </c>
    </row>
    <row r="214" spans="1:9" s="2" customFormat="1" ht="19.7" customHeight="1" x14ac:dyDescent="0.2">
      <c r="A214" s="16" t="s">
        <v>650</v>
      </c>
      <c r="B214" s="17" t="s">
        <v>651</v>
      </c>
      <c r="C214" s="18" t="s">
        <v>1922</v>
      </c>
      <c r="D214" s="16" t="s">
        <v>688</v>
      </c>
      <c r="E214" s="17" t="s">
        <v>689</v>
      </c>
      <c r="F214" s="18" t="s">
        <v>690</v>
      </c>
      <c r="G214" s="19">
        <v>284573.56</v>
      </c>
      <c r="H214" s="19">
        <v>21948.91</v>
      </c>
      <c r="I214" s="19">
        <v>262624.65000000002</v>
      </c>
    </row>
    <row r="215" spans="1:9" s="2" customFormat="1" ht="19.7" customHeight="1" x14ac:dyDescent="0.2">
      <c r="A215" s="16" t="s">
        <v>650</v>
      </c>
      <c r="B215" s="17" t="s">
        <v>651</v>
      </c>
      <c r="C215" s="18" t="s">
        <v>1922</v>
      </c>
      <c r="D215" s="16" t="s">
        <v>691</v>
      </c>
      <c r="E215" s="17" t="s">
        <v>692</v>
      </c>
      <c r="F215" s="18" t="s">
        <v>693</v>
      </c>
      <c r="G215" s="19">
        <v>196069.23</v>
      </c>
      <c r="H215" s="19">
        <v>135414.04</v>
      </c>
      <c r="I215" s="19">
        <v>60655.19</v>
      </c>
    </row>
    <row r="216" spans="1:9" s="2" customFormat="1" ht="19.7" customHeight="1" x14ac:dyDescent="0.2">
      <c r="A216" s="16" t="s">
        <v>650</v>
      </c>
      <c r="B216" s="17" t="s">
        <v>651</v>
      </c>
      <c r="C216" s="18" t="s">
        <v>1922</v>
      </c>
      <c r="D216" s="16" t="s">
        <v>694</v>
      </c>
      <c r="E216" s="17" t="s">
        <v>695</v>
      </c>
      <c r="F216" s="18" t="s">
        <v>696</v>
      </c>
      <c r="G216" s="19">
        <v>86956.61</v>
      </c>
      <c r="H216" s="19">
        <v>7076.84</v>
      </c>
      <c r="I216" s="19">
        <v>79879.77</v>
      </c>
    </row>
    <row r="217" spans="1:9" s="2" customFormat="1" ht="19.7" customHeight="1" x14ac:dyDescent="0.2">
      <c r="A217" s="16" t="s">
        <v>650</v>
      </c>
      <c r="B217" s="17" t="s">
        <v>651</v>
      </c>
      <c r="C217" s="18" t="s">
        <v>1922</v>
      </c>
      <c r="D217" s="16" t="s">
        <v>697</v>
      </c>
      <c r="E217" s="17" t="s">
        <v>698</v>
      </c>
      <c r="F217" s="18" t="s">
        <v>699</v>
      </c>
      <c r="G217" s="19">
        <v>105402.64</v>
      </c>
      <c r="H217" s="19">
        <v>254258.73</v>
      </c>
      <c r="I217" s="19">
        <v>-148856.09</v>
      </c>
    </row>
    <row r="218" spans="1:9" s="2" customFormat="1" ht="19.7" customHeight="1" x14ac:dyDescent="0.2">
      <c r="A218" s="16" t="s">
        <v>650</v>
      </c>
      <c r="B218" s="17" t="s">
        <v>651</v>
      </c>
      <c r="C218" s="18" t="s">
        <v>1922</v>
      </c>
      <c r="D218" s="16" t="s">
        <v>700</v>
      </c>
      <c r="E218" s="17" t="s">
        <v>701</v>
      </c>
      <c r="F218" s="18" t="s">
        <v>702</v>
      </c>
      <c r="G218" s="19">
        <v>0</v>
      </c>
      <c r="H218" s="19">
        <v>13822.34</v>
      </c>
      <c r="I218" s="19">
        <v>-13822.34</v>
      </c>
    </row>
    <row r="219" spans="1:9" s="2" customFormat="1" ht="19.7" customHeight="1" x14ac:dyDescent="0.2">
      <c r="A219" s="16" t="s">
        <v>650</v>
      </c>
      <c r="B219" s="17" t="s">
        <v>651</v>
      </c>
      <c r="C219" s="18" t="s">
        <v>1922</v>
      </c>
      <c r="D219" s="16" t="s">
        <v>703</v>
      </c>
      <c r="E219" s="17" t="s">
        <v>704</v>
      </c>
      <c r="F219" s="18" t="s">
        <v>705</v>
      </c>
      <c r="G219" s="19">
        <v>243974.67</v>
      </c>
      <c r="H219" s="19">
        <v>1685193.92</v>
      </c>
      <c r="I219" s="19">
        <v>-1441219.25</v>
      </c>
    </row>
    <row r="220" spans="1:9" s="2" customFormat="1" ht="19.7" customHeight="1" x14ac:dyDescent="0.2">
      <c r="A220" s="16" t="s">
        <v>706</v>
      </c>
      <c r="B220" s="17" t="s">
        <v>707</v>
      </c>
      <c r="C220" s="18" t="s">
        <v>1923</v>
      </c>
      <c r="D220" s="16" t="s">
        <v>708</v>
      </c>
      <c r="E220" s="17" t="s">
        <v>709</v>
      </c>
      <c r="F220" s="18" t="s">
        <v>710</v>
      </c>
      <c r="G220" s="19">
        <v>131486.07999999999</v>
      </c>
      <c r="H220" s="19">
        <v>35423.15</v>
      </c>
      <c r="I220" s="19">
        <v>96062.93</v>
      </c>
    </row>
    <row r="221" spans="1:9" s="2" customFormat="1" ht="19.7" customHeight="1" x14ac:dyDescent="0.2">
      <c r="A221" s="16" t="s">
        <v>706</v>
      </c>
      <c r="B221" s="17" t="s">
        <v>707</v>
      </c>
      <c r="C221" s="18" t="s">
        <v>1923</v>
      </c>
      <c r="D221" s="16" t="s">
        <v>711</v>
      </c>
      <c r="E221" s="17" t="s">
        <v>712</v>
      </c>
      <c r="F221" s="18" t="s">
        <v>713</v>
      </c>
      <c r="G221" s="19">
        <v>404805.89</v>
      </c>
      <c r="H221" s="19">
        <v>2624709.1800000002</v>
      </c>
      <c r="I221" s="19">
        <v>-2219903.29</v>
      </c>
    </row>
    <row r="222" spans="1:9" s="2" customFormat="1" ht="19.7" customHeight="1" x14ac:dyDescent="0.2">
      <c r="A222" s="16" t="s">
        <v>706</v>
      </c>
      <c r="B222" s="17" t="s">
        <v>707</v>
      </c>
      <c r="C222" s="18" t="s">
        <v>1923</v>
      </c>
      <c r="D222" s="16" t="s">
        <v>714</v>
      </c>
      <c r="E222" s="17" t="s">
        <v>715</v>
      </c>
      <c r="F222" s="18" t="s">
        <v>716</v>
      </c>
      <c r="G222" s="19">
        <v>391.05</v>
      </c>
      <c r="H222" s="19">
        <v>51734.04</v>
      </c>
      <c r="I222" s="19">
        <v>-51342.99</v>
      </c>
    </row>
    <row r="223" spans="1:9" s="2" customFormat="1" ht="19.7" customHeight="1" x14ac:dyDescent="0.2">
      <c r="A223" s="16" t="s">
        <v>706</v>
      </c>
      <c r="B223" s="17" t="s">
        <v>707</v>
      </c>
      <c r="C223" s="18" t="s">
        <v>1923</v>
      </c>
      <c r="D223" s="16" t="s">
        <v>717</v>
      </c>
      <c r="E223" s="17" t="s">
        <v>718</v>
      </c>
      <c r="F223" s="18" t="s">
        <v>719</v>
      </c>
      <c r="G223" s="19">
        <v>545726.24</v>
      </c>
      <c r="H223" s="19">
        <v>2698873.13</v>
      </c>
      <c r="I223" s="19">
        <v>-2153146.89</v>
      </c>
    </row>
    <row r="224" spans="1:9" s="2" customFormat="1" ht="19.7" customHeight="1" x14ac:dyDescent="0.2">
      <c r="A224" s="16" t="s">
        <v>720</v>
      </c>
      <c r="B224" s="17" t="s">
        <v>721</v>
      </c>
      <c r="C224" s="18" t="s">
        <v>1924</v>
      </c>
      <c r="D224" s="16" t="s">
        <v>722</v>
      </c>
      <c r="E224" s="17" t="s">
        <v>723</v>
      </c>
      <c r="F224" s="18" t="s">
        <v>724</v>
      </c>
      <c r="G224" s="19">
        <v>172026.63</v>
      </c>
      <c r="H224" s="19">
        <v>1971039.6</v>
      </c>
      <c r="I224" s="19">
        <v>-1799012.97</v>
      </c>
    </row>
    <row r="225" spans="1:9" s="2" customFormat="1" ht="19.7" customHeight="1" x14ac:dyDescent="0.2">
      <c r="A225" s="16" t="s">
        <v>720</v>
      </c>
      <c r="B225" s="17" t="s">
        <v>721</v>
      </c>
      <c r="C225" s="18" t="s">
        <v>1924</v>
      </c>
      <c r="D225" s="16" t="s">
        <v>725</v>
      </c>
      <c r="E225" s="17" t="s">
        <v>726</v>
      </c>
      <c r="F225" s="18" t="s">
        <v>727</v>
      </c>
      <c r="G225" s="19">
        <v>102747.31</v>
      </c>
      <c r="H225" s="19">
        <v>500060.73</v>
      </c>
      <c r="I225" s="19">
        <v>-397313.42</v>
      </c>
    </row>
    <row r="226" spans="1:9" s="2" customFormat="1" ht="19.7" customHeight="1" x14ac:dyDescent="0.2">
      <c r="A226" s="16" t="s">
        <v>720</v>
      </c>
      <c r="B226" s="17" t="s">
        <v>721</v>
      </c>
      <c r="C226" s="18" t="s">
        <v>1924</v>
      </c>
      <c r="D226" s="16" t="s">
        <v>728</v>
      </c>
      <c r="E226" s="17" t="s">
        <v>729</v>
      </c>
      <c r="F226" s="18" t="s">
        <v>730</v>
      </c>
      <c r="G226" s="19">
        <v>1013623.71</v>
      </c>
      <c r="H226" s="19">
        <v>867979.04</v>
      </c>
      <c r="I226" s="19">
        <v>145644.67000000001</v>
      </c>
    </row>
    <row r="227" spans="1:9" s="2" customFormat="1" ht="19.7" customHeight="1" x14ac:dyDescent="0.2">
      <c r="A227" s="16" t="s">
        <v>720</v>
      </c>
      <c r="B227" s="17" t="s">
        <v>721</v>
      </c>
      <c r="C227" s="18" t="s">
        <v>1924</v>
      </c>
      <c r="D227" s="16" t="s">
        <v>731</v>
      </c>
      <c r="E227" s="17" t="s">
        <v>732</v>
      </c>
      <c r="F227" s="18" t="s">
        <v>733</v>
      </c>
      <c r="G227" s="19">
        <v>5054.24</v>
      </c>
      <c r="H227" s="19">
        <v>132802.67000000001</v>
      </c>
      <c r="I227" s="19">
        <v>-127748.43</v>
      </c>
    </row>
    <row r="228" spans="1:9" s="2" customFormat="1" ht="19.7" customHeight="1" x14ac:dyDescent="0.2">
      <c r="A228" s="16" t="s">
        <v>720</v>
      </c>
      <c r="B228" s="17" t="s">
        <v>721</v>
      </c>
      <c r="C228" s="18" t="s">
        <v>1924</v>
      </c>
      <c r="D228" s="16" t="s">
        <v>734</v>
      </c>
      <c r="E228" s="17" t="s">
        <v>735</v>
      </c>
      <c r="F228" s="18" t="s">
        <v>736</v>
      </c>
      <c r="G228" s="19">
        <v>254.5</v>
      </c>
      <c r="H228" s="19">
        <v>2955.65</v>
      </c>
      <c r="I228" s="19">
        <v>-2701.15</v>
      </c>
    </row>
    <row r="229" spans="1:9" s="2" customFormat="1" ht="19.7" customHeight="1" x14ac:dyDescent="0.2">
      <c r="A229" s="16" t="s">
        <v>720</v>
      </c>
      <c r="B229" s="17" t="s">
        <v>721</v>
      </c>
      <c r="C229" s="18" t="s">
        <v>1924</v>
      </c>
      <c r="D229" s="16" t="s">
        <v>737</v>
      </c>
      <c r="E229" s="17" t="s">
        <v>738</v>
      </c>
      <c r="F229" s="18" t="s">
        <v>739</v>
      </c>
      <c r="G229" s="19">
        <v>7729.78</v>
      </c>
      <c r="H229" s="19">
        <v>23253.79</v>
      </c>
      <c r="I229" s="19">
        <v>-15524.01</v>
      </c>
    </row>
    <row r="230" spans="1:9" s="2" customFormat="1" ht="19.7" customHeight="1" x14ac:dyDescent="0.2">
      <c r="A230" s="16" t="s">
        <v>720</v>
      </c>
      <c r="B230" s="17" t="s">
        <v>721</v>
      </c>
      <c r="C230" s="18" t="s">
        <v>1924</v>
      </c>
      <c r="D230" s="16" t="s">
        <v>740</v>
      </c>
      <c r="E230" s="17" t="s">
        <v>741</v>
      </c>
      <c r="F230" s="18" t="s">
        <v>742</v>
      </c>
      <c r="G230" s="19">
        <v>665.08</v>
      </c>
      <c r="H230" s="19">
        <v>4764.08</v>
      </c>
      <c r="I230" s="19">
        <v>-4099</v>
      </c>
    </row>
    <row r="231" spans="1:9" s="2" customFormat="1" ht="19.7" customHeight="1" x14ac:dyDescent="0.2">
      <c r="A231" s="16" t="s">
        <v>743</v>
      </c>
      <c r="B231" s="17" t="s">
        <v>744</v>
      </c>
      <c r="C231" s="18" t="s">
        <v>1925</v>
      </c>
      <c r="D231" s="16" t="s">
        <v>745</v>
      </c>
      <c r="E231" s="17" t="s">
        <v>746</v>
      </c>
      <c r="F231" s="18" t="s">
        <v>747</v>
      </c>
      <c r="G231" s="19">
        <v>2733380.11</v>
      </c>
      <c r="H231" s="19">
        <v>1066562.04</v>
      </c>
      <c r="I231" s="19">
        <v>1666818.07</v>
      </c>
    </row>
    <row r="232" spans="1:9" s="2" customFormat="1" ht="19.7" customHeight="1" x14ac:dyDescent="0.2">
      <c r="A232" s="16" t="s">
        <v>743</v>
      </c>
      <c r="B232" s="17" t="s">
        <v>744</v>
      </c>
      <c r="C232" s="18" t="s">
        <v>1925</v>
      </c>
      <c r="D232" s="16" t="s">
        <v>748</v>
      </c>
      <c r="E232" s="17" t="s">
        <v>749</v>
      </c>
      <c r="F232" s="18" t="s">
        <v>750</v>
      </c>
      <c r="G232" s="19">
        <v>258030.03</v>
      </c>
      <c r="H232" s="19">
        <v>204673.46</v>
      </c>
      <c r="I232" s="19">
        <v>53356.57</v>
      </c>
    </row>
    <row r="233" spans="1:9" s="2" customFormat="1" ht="19.7" customHeight="1" x14ac:dyDescent="0.2">
      <c r="A233" s="16" t="s">
        <v>743</v>
      </c>
      <c r="B233" s="17" t="s">
        <v>744</v>
      </c>
      <c r="C233" s="18" t="s">
        <v>1925</v>
      </c>
      <c r="D233" s="16" t="s">
        <v>751</v>
      </c>
      <c r="E233" s="17" t="s">
        <v>752</v>
      </c>
      <c r="F233" s="18" t="s">
        <v>753</v>
      </c>
      <c r="G233" s="19">
        <v>442649.28</v>
      </c>
      <c r="H233" s="19">
        <v>208962.91</v>
      </c>
      <c r="I233" s="19">
        <v>233686.37</v>
      </c>
    </row>
    <row r="234" spans="1:9" s="2" customFormat="1" ht="19.7" customHeight="1" x14ac:dyDescent="0.2">
      <c r="A234" s="16" t="s">
        <v>743</v>
      </c>
      <c r="B234" s="17" t="s">
        <v>744</v>
      </c>
      <c r="C234" s="18" t="s">
        <v>1925</v>
      </c>
      <c r="D234" s="16" t="s">
        <v>754</v>
      </c>
      <c r="E234" s="17" t="s">
        <v>755</v>
      </c>
      <c r="F234" s="18" t="s">
        <v>756</v>
      </c>
      <c r="G234" s="19">
        <v>3302399.08</v>
      </c>
      <c r="H234" s="19">
        <v>5388548.9000000004</v>
      </c>
      <c r="I234" s="19">
        <v>-2086149.82</v>
      </c>
    </row>
    <row r="235" spans="1:9" s="2" customFormat="1" ht="19.7" customHeight="1" x14ac:dyDescent="0.2">
      <c r="A235" s="16" t="s">
        <v>757</v>
      </c>
      <c r="B235" s="17" t="s">
        <v>758</v>
      </c>
      <c r="C235" s="18" t="s">
        <v>1898</v>
      </c>
      <c r="D235" s="16" t="s">
        <v>757</v>
      </c>
      <c r="E235" s="17" t="s">
        <v>758</v>
      </c>
      <c r="F235" s="18" t="s">
        <v>1898</v>
      </c>
      <c r="G235" s="19">
        <v>7.14</v>
      </c>
      <c r="H235" s="19">
        <v>0</v>
      </c>
      <c r="I235" s="19">
        <v>7.14</v>
      </c>
    </row>
    <row r="236" spans="1:9" s="2" customFormat="1" ht="19.7" customHeight="1" x14ac:dyDescent="0.2">
      <c r="A236" s="16" t="s">
        <v>757</v>
      </c>
      <c r="B236" s="17" t="s">
        <v>758</v>
      </c>
      <c r="C236" s="18" t="s">
        <v>1898</v>
      </c>
      <c r="D236" s="16" t="s">
        <v>759</v>
      </c>
      <c r="E236" s="17" t="s">
        <v>760</v>
      </c>
      <c r="F236" s="18" t="s">
        <v>761</v>
      </c>
      <c r="G236" s="19">
        <v>179957.58</v>
      </c>
      <c r="H236" s="19">
        <v>40123.9</v>
      </c>
      <c r="I236" s="19">
        <v>139833.68</v>
      </c>
    </row>
    <row r="237" spans="1:9" s="2" customFormat="1" ht="19.7" customHeight="1" x14ac:dyDescent="0.2">
      <c r="A237" s="16" t="s">
        <v>757</v>
      </c>
      <c r="B237" s="17" t="s">
        <v>758</v>
      </c>
      <c r="C237" s="18" t="s">
        <v>1898</v>
      </c>
      <c r="D237" s="16" t="s">
        <v>762</v>
      </c>
      <c r="E237" s="17" t="s">
        <v>763</v>
      </c>
      <c r="F237" s="18" t="s">
        <v>764</v>
      </c>
      <c r="G237" s="19">
        <v>19093.830000000002</v>
      </c>
      <c r="H237" s="19">
        <v>23269.78</v>
      </c>
      <c r="I237" s="19">
        <v>-4175.95</v>
      </c>
    </row>
    <row r="238" spans="1:9" s="2" customFormat="1" ht="19.7" customHeight="1" x14ac:dyDescent="0.2">
      <c r="A238" s="16" t="s">
        <v>757</v>
      </c>
      <c r="B238" s="17" t="s">
        <v>758</v>
      </c>
      <c r="C238" s="18" t="s">
        <v>1898</v>
      </c>
      <c r="D238" s="16" t="s">
        <v>765</v>
      </c>
      <c r="E238" s="17" t="s">
        <v>766</v>
      </c>
      <c r="F238" s="18" t="s">
        <v>767</v>
      </c>
      <c r="G238" s="19">
        <v>6048.93</v>
      </c>
      <c r="H238" s="19">
        <v>15551.68</v>
      </c>
      <c r="I238" s="19">
        <v>-9502.75</v>
      </c>
    </row>
    <row r="239" spans="1:9" s="2" customFormat="1" ht="19.7" customHeight="1" x14ac:dyDescent="0.2">
      <c r="A239" s="16" t="s">
        <v>757</v>
      </c>
      <c r="B239" s="17" t="s">
        <v>758</v>
      </c>
      <c r="C239" s="18" t="s">
        <v>1898</v>
      </c>
      <c r="D239" s="16" t="s">
        <v>768</v>
      </c>
      <c r="E239" s="17" t="s">
        <v>769</v>
      </c>
      <c r="F239" s="18" t="s">
        <v>770</v>
      </c>
      <c r="G239" s="19">
        <v>90366.5</v>
      </c>
      <c r="H239" s="19">
        <v>169451.22</v>
      </c>
      <c r="I239" s="19">
        <v>-79084.72</v>
      </c>
    </row>
    <row r="240" spans="1:9" s="2" customFormat="1" ht="19.7" customHeight="1" x14ac:dyDescent="0.2">
      <c r="A240" s="16" t="s">
        <v>757</v>
      </c>
      <c r="B240" s="17" t="s">
        <v>758</v>
      </c>
      <c r="C240" s="18" t="s">
        <v>1898</v>
      </c>
      <c r="D240" s="16" t="s">
        <v>771</v>
      </c>
      <c r="E240" s="17" t="s">
        <v>772</v>
      </c>
      <c r="F240" s="18" t="s">
        <v>773</v>
      </c>
      <c r="G240" s="19">
        <v>175884.61</v>
      </c>
      <c r="H240" s="19">
        <v>369549.01</v>
      </c>
      <c r="I240" s="19">
        <v>-193664.4</v>
      </c>
    </row>
    <row r="241" spans="1:9" s="2" customFormat="1" ht="19.7" customHeight="1" x14ac:dyDescent="0.2">
      <c r="A241" s="16" t="s">
        <v>757</v>
      </c>
      <c r="B241" s="17" t="s">
        <v>758</v>
      </c>
      <c r="C241" s="18" t="s">
        <v>1898</v>
      </c>
      <c r="D241" s="16" t="s">
        <v>774</v>
      </c>
      <c r="E241" s="17" t="s">
        <v>775</v>
      </c>
      <c r="F241" s="18" t="s">
        <v>776</v>
      </c>
      <c r="G241" s="19">
        <v>975649.48</v>
      </c>
      <c r="H241" s="19">
        <v>244057.85</v>
      </c>
      <c r="I241" s="19">
        <v>731591.63</v>
      </c>
    </row>
    <row r="242" spans="1:9" s="2" customFormat="1" ht="19.7" customHeight="1" x14ac:dyDescent="0.2">
      <c r="A242" s="16" t="s">
        <v>757</v>
      </c>
      <c r="B242" s="17" t="s">
        <v>758</v>
      </c>
      <c r="C242" s="18" t="s">
        <v>1898</v>
      </c>
      <c r="D242" s="16" t="s">
        <v>777</v>
      </c>
      <c r="E242" s="17" t="s">
        <v>778</v>
      </c>
      <c r="F242" s="18" t="s">
        <v>779</v>
      </c>
      <c r="G242" s="19">
        <v>380</v>
      </c>
      <c r="H242" s="19">
        <v>0</v>
      </c>
      <c r="I242" s="19">
        <v>380</v>
      </c>
    </row>
    <row r="243" spans="1:9" s="2" customFormat="1" ht="19.7" customHeight="1" x14ac:dyDescent="0.2">
      <c r="A243" s="16" t="s">
        <v>757</v>
      </c>
      <c r="B243" s="17" t="s">
        <v>758</v>
      </c>
      <c r="C243" s="18" t="s">
        <v>1898</v>
      </c>
      <c r="D243" s="16" t="s">
        <v>780</v>
      </c>
      <c r="E243" s="17" t="s">
        <v>781</v>
      </c>
      <c r="F243" s="18" t="s">
        <v>782</v>
      </c>
      <c r="G243" s="19">
        <v>1800885.87</v>
      </c>
      <c r="H243" s="19">
        <v>3522240.03</v>
      </c>
      <c r="I243" s="19">
        <v>-1721354.16</v>
      </c>
    </row>
    <row r="244" spans="1:9" s="2" customFormat="1" ht="19.7" customHeight="1" x14ac:dyDescent="0.2">
      <c r="A244" s="16" t="s">
        <v>783</v>
      </c>
      <c r="B244" s="17" t="s">
        <v>784</v>
      </c>
      <c r="C244" s="18" t="s">
        <v>1926</v>
      </c>
      <c r="D244" s="16" t="s">
        <v>785</v>
      </c>
      <c r="E244" s="17" t="s">
        <v>786</v>
      </c>
      <c r="F244" s="18" t="s">
        <v>787</v>
      </c>
      <c r="G244" s="19">
        <v>465911.43</v>
      </c>
      <c r="H244" s="19">
        <v>80119.399999999994</v>
      </c>
      <c r="I244" s="19">
        <v>385792.03</v>
      </c>
    </row>
    <row r="245" spans="1:9" s="2" customFormat="1" ht="19.7" customHeight="1" x14ac:dyDescent="0.2">
      <c r="A245" s="16" t="s">
        <v>783</v>
      </c>
      <c r="B245" s="17" t="s">
        <v>784</v>
      </c>
      <c r="C245" s="18" t="s">
        <v>1926</v>
      </c>
      <c r="D245" s="16" t="s">
        <v>788</v>
      </c>
      <c r="E245" s="17" t="s">
        <v>789</v>
      </c>
      <c r="F245" s="18" t="s">
        <v>790</v>
      </c>
      <c r="G245" s="19">
        <v>5874184.9100000001</v>
      </c>
      <c r="H245" s="19">
        <v>690361.6</v>
      </c>
      <c r="I245" s="19">
        <v>5183823.3099999996</v>
      </c>
    </row>
    <row r="246" spans="1:9" s="2" customFormat="1" ht="19.7" customHeight="1" x14ac:dyDescent="0.2">
      <c r="A246" s="16" t="s">
        <v>783</v>
      </c>
      <c r="B246" s="17" t="s">
        <v>784</v>
      </c>
      <c r="C246" s="18" t="s">
        <v>1926</v>
      </c>
      <c r="D246" s="16" t="s">
        <v>791</v>
      </c>
      <c r="E246" s="17" t="s">
        <v>792</v>
      </c>
      <c r="F246" s="18" t="s">
        <v>793</v>
      </c>
      <c r="G246" s="19">
        <v>3687747.07</v>
      </c>
      <c r="H246" s="19">
        <v>8532.5300000000007</v>
      </c>
      <c r="I246" s="19">
        <v>3679214.54</v>
      </c>
    </row>
    <row r="247" spans="1:9" s="2" customFormat="1" ht="19.7" customHeight="1" x14ac:dyDescent="0.2">
      <c r="A247" s="16" t="s">
        <v>783</v>
      </c>
      <c r="B247" s="17" t="s">
        <v>784</v>
      </c>
      <c r="C247" s="18" t="s">
        <v>1926</v>
      </c>
      <c r="D247" s="16" t="s">
        <v>794</v>
      </c>
      <c r="E247" s="17" t="s">
        <v>795</v>
      </c>
      <c r="F247" s="18" t="s">
        <v>796</v>
      </c>
      <c r="G247" s="19">
        <v>843958.29</v>
      </c>
      <c r="H247" s="19">
        <v>37060.97</v>
      </c>
      <c r="I247" s="19">
        <v>806897.32</v>
      </c>
    </row>
    <row r="248" spans="1:9" s="2" customFormat="1" ht="19.7" customHeight="1" x14ac:dyDescent="0.2">
      <c r="A248" s="16" t="s">
        <v>783</v>
      </c>
      <c r="B248" s="17" t="s">
        <v>784</v>
      </c>
      <c r="C248" s="18" t="s">
        <v>1926</v>
      </c>
      <c r="D248" s="16" t="s">
        <v>797</v>
      </c>
      <c r="E248" s="17" t="s">
        <v>798</v>
      </c>
      <c r="F248" s="18" t="s">
        <v>799</v>
      </c>
      <c r="G248" s="19">
        <v>776811.07</v>
      </c>
      <c r="H248" s="19">
        <v>781731.92</v>
      </c>
      <c r="I248" s="19">
        <v>-4920.8500000000304</v>
      </c>
    </row>
    <row r="249" spans="1:9" s="2" customFormat="1" ht="19.7" customHeight="1" x14ac:dyDescent="0.2">
      <c r="A249" s="16" t="s">
        <v>783</v>
      </c>
      <c r="B249" s="17" t="s">
        <v>784</v>
      </c>
      <c r="C249" s="18" t="s">
        <v>1926</v>
      </c>
      <c r="D249" s="16" t="s">
        <v>800</v>
      </c>
      <c r="E249" s="17" t="s">
        <v>801</v>
      </c>
      <c r="F249" s="18" t="s">
        <v>802</v>
      </c>
      <c r="G249" s="19">
        <v>41838.699999999997</v>
      </c>
      <c r="H249" s="19">
        <v>115646.12</v>
      </c>
      <c r="I249" s="19">
        <v>-73807.42</v>
      </c>
    </row>
    <row r="250" spans="1:9" s="2" customFormat="1" ht="19.7" customHeight="1" x14ac:dyDescent="0.2">
      <c r="A250" s="16" t="s">
        <v>783</v>
      </c>
      <c r="B250" s="17" t="s">
        <v>784</v>
      </c>
      <c r="C250" s="18" t="s">
        <v>1926</v>
      </c>
      <c r="D250" s="16" t="s">
        <v>803</v>
      </c>
      <c r="E250" s="17" t="s">
        <v>804</v>
      </c>
      <c r="F250" s="18" t="s">
        <v>805</v>
      </c>
      <c r="G250" s="19">
        <v>9575514.97000001</v>
      </c>
      <c r="H250" s="19">
        <v>47461.43</v>
      </c>
      <c r="I250" s="19">
        <v>9528053.5399999991</v>
      </c>
    </row>
    <row r="251" spans="1:9" s="2" customFormat="1" ht="19.7" customHeight="1" x14ac:dyDescent="0.2">
      <c r="A251" s="16" t="s">
        <v>783</v>
      </c>
      <c r="B251" s="17" t="s">
        <v>784</v>
      </c>
      <c r="C251" s="18" t="s">
        <v>1926</v>
      </c>
      <c r="D251" s="16" t="s">
        <v>806</v>
      </c>
      <c r="E251" s="17" t="s">
        <v>807</v>
      </c>
      <c r="F251" s="18" t="s">
        <v>808</v>
      </c>
      <c r="G251" s="19">
        <v>225943.7</v>
      </c>
      <c r="H251" s="19">
        <v>97747.23</v>
      </c>
      <c r="I251" s="19">
        <v>128196.47</v>
      </c>
    </row>
    <row r="252" spans="1:9" s="2" customFormat="1" ht="19.7" customHeight="1" x14ac:dyDescent="0.2">
      <c r="A252" s="16" t="s">
        <v>783</v>
      </c>
      <c r="B252" s="17" t="s">
        <v>784</v>
      </c>
      <c r="C252" s="18" t="s">
        <v>1926</v>
      </c>
      <c r="D252" s="16" t="s">
        <v>809</v>
      </c>
      <c r="E252" s="17" t="s">
        <v>810</v>
      </c>
      <c r="F252" s="18" t="s">
        <v>811</v>
      </c>
      <c r="G252" s="19">
        <v>2140366.39</v>
      </c>
      <c r="H252" s="19">
        <v>248212.9</v>
      </c>
      <c r="I252" s="19">
        <v>1892153.49</v>
      </c>
    </row>
    <row r="253" spans="1:9" s="2" customFormat="1" ht="19.7" customHeight="1" x14ac:dyDescent="0.2">
      <c r="A253" s="16" t="s">
        <v>812</v>
      </c>
      <c r="B253" s="17" t="s">
        <v>813</v>
      </c>
      <c r="C253" s="18" t="s">
        <v>1927</v>
      </c>
      <c r="D253" s="16" t="s">
        <v>814</v>
      </c>
      <c r="E253" s="17" t="s">
        <v>815</v>
      </c>
      <c r="F253" s="18" t="s">
        <v>816</v>
      </c>
      <c r="G253" s="19">
        <v>73631459.790000007</v>
      </c>
      <c r="H253" s="19">
        <v>1616719.59</v>
      </c>
      <c r="I253" s="19">
        <v>72014740.200000003</v>
      </c>
    </row>
    <row r="254" spans="1:9" s="2" customFormat="1" ht="19.7" customHeight="1" x14ac:dyDescent="0.2">
      <c r="A254" s="16" t="s">
        <v>812</v>
      </c>
      <c r="B254" s="17" t="s">
        <v>813</v>
      </c>
      <c r="C254" s="18" t="s">
        <v>1927</v>
      </c>
      <c r="D254" s="16" t="s">
        <v>817</v>
      </c>
      <c r="E254" s="17" t="s">
        <v>818</v>
      </c>
      <c r="F254" s="18" t="s">
        <v>819</v>
      </c>
      <c r="G254" s="19">
        <v>7026175.21</v>
      </c>
      <c r="H254" s="19">
        <v>1407095.48</v>
      </c>
      <c r="I254" s="19">
        <v>5619079.7300000004</v>
      </c>
    </row>
    <row r="255" spans="1:9" s="2" customFormat="1" ht="19.7" customHeight="1" x14ac:dyDescent="0.2">
      <c r="A255" s="16" t="s">
        <v>812</v>
      </c>
      <c r="B255" s="17" t="s">
        <v>813</v>
      </c>
      <c r="C255" s="18" t="s">
        <v>1927</v>
      </c>
      <c r="D255" s="16" t="s">
        <v>820</v>
      </c>
      <c r="E255" s="17" t="s">
        <v>821</v>
      </c>
      <c r="F255" s="18" t="s">
        <v>822</v>
      </c>
      <c r="G255" s="19">
        <v>24044005.41</v>
      </c>
      <c r="H255" s="19">
        <v>880123.45</v>
      </c>
      <c r="I255" s="19">
        <v>23163881.960000001</v>
      </c>
    </row>
    <row r="256" spans="1:9" s="2" customFormat="1" ht="19.7" customHeight="1" x14ac:dyDescent="0.2">
      <c r="A256" s="16" t="s">
        <v>812</v>
      </c>
      <c r="B256" s="17" t="s">
        <v>813</v>
      </c>
      <c r="C256" s="18" t="s">
        <v>1927</v>
      </c>
      <c r="D256" s="16" t="s">
        <v>823</v>
      </c>
      <c r="E256" s="17" t="s">
        <v>824</v>
      </c>
      <c r="F256" s="18" t="s">
        <v>825</v>
      </c>
      <c r="G256" s="19">
        <v>14956392.699999999</v>
      </c>
      <c r="H256" s="19">
        <v>28743234.52</v>
      </c>
      <c r="I256" s="19">
        <v>-13786841.82</v>
      </c>
    </row>
    <row r="257" spans="1:9" s="2" customFormat="1" ht="19.7" customHeight="1" x14ac:dyDescent="0.2">
      <c r="A257" s="16" t="s">
        <v>812</v>
      </c>
      <c r="B257" s="17" t="s">
        <v>813</v>
      </c>
      <c r="C257" s="18" t="s">
        <v>1927</v>
      </c>
      <c r="D257" s="16" t="s">
        <v>826</v>
      </c>
      <c r="E257" s="17" t="s">
        <v>827</v>
      </c>
      <c r="F257" s="18" t="s">
        <v>828</v>
      </c>
      <c r="G257" s="19">
        <v>512368.44</v>
      </c>
      <c r="H257" s="19">
        <v>26563.89</v>
      </c>
      <c r="I257" s="19">
        <v>485804.55</v>
      </c>
    </row>
    <row r="258" spans="1:9" s="2" customFormat="1" ht="19.7" customHeight="1" x14ac:dyDescent="0.2">
      <c r="A258" s="16" t="s">
        <v>812</v>
      </c>
      <c r="B258" s="17" t="s">
        <v>813</v>
      </c>
      <c r="C258" s="18" t="s">
        <v>1927</v>
      </c>
      <c r="D258" s="16" t="s">
        <v>829</v>
      </c>
      <c r="E258" s="17" t="s">
        <v>830</v>
      </c>
      <c r="F258" s="18" t="s">
        <v>831</v>
      </c>
      <c r="G258" s="19">
        <v>86888952.049999997</v>
      </c>
      <c r="H258" s="19">
        <v>1381.28</v>
      </c>
      <c r="I258" s="19">
        <v>86887570.769999996</v>
      </c>
    </row>
    <row r="259" spans="1:9" s="2" customFormat="1" ht="19.7" customHeight="1" x14ac:dyDescent="0.2">
      <c r="A259" s="16" t="s">
        <v>812</v>
      </c>
      <c r="B259" s="17" t="s">
        <v>813</v>
      </c>
      <c r="C259" s="18" t="s">
        <v>1927</v>
      </c>
      <c r="D259" s="16" t="s">
        <v>832</v>
      </c>
      <c r="E259" s="17" t="s">
        <v>833</v>
      </c>
      <c r="F259" s="18" t="s">
        <v>834</v>
      </c>
      <c r="G259" s="19">
        <v>0</v>
      </c>
      <c r="H259" s="19">
        <v>3.92</v>
      </c>
      <c r="I259" s="19">
        <v>-3.92</v>
      </c>
    </row>
    <row r="260" spans="1:9" s="2" customFormat="1" ht="19.7" customHeight="1" x14ac:dyDescent="0.2">
      <c r="A260" s="16" t="s">
        <v>812</v>
      </c>
      <c r="B260" s="17" t="s">
        <v>813</v>
      </c>
      <c r="C260" s="18" t="s">
        <v>1927</v>
      </c>
      <c r="D260" s="16" t="s">
        <v>835</v>
      </c>
      <c r="E260" s="17" t="s">
        <v>836</v>
      </c>
      <c r="F260" s="18" t="s">
        <v>837</v>
      </c>
      <c r="G260" s="19">
        <v>8190789.8700000001</v>
      </c>
      <c r="H260" s="19">
        <v>8635052.8900000006</v>
      </c>
      <c r="I260" s="19">
        <v>-444263.02</v>
      </c>
    </row>
    <row r="261" spans="1:9" s="2" customFormat="1" ht="19.7" customHeight="1" x14ac:dyDescent="0.2">
      <c r="A261" s="16" t="s">
        <v>838</v>
      </c>
      <c r="B261" s="17" t="s">
        <v>839</v>
      </c>
      <c r="C261" s="18" t="s">
        <v>841</v>
      </c>
      <c r="D261" s="16" t="s">
        <v>840</v>
      </c>
      <c r="E261" s="17" t="s">
        <v>839</v>
      </c>
      <c r="F261" s="18" t="s">
        <v>841</v>
      </c>
      <c r="G261" s="19">
        <v>12394229.449999999</v>
      </c>
      <c r="H261" s="19">
        <v>155523.79</v>
      </c>
      <c r="I261" s="19">
        <v>12238705.66</v>
      </c>
    </row>
    <row r="262" spans="1:9" s="2" customFormat="1" ht="19.7" customHeight="1" x14ac:dyDescent="0.2">
      <c r="A262" s="16" t="s">
        <v>842</v>
      </c>
      <c r="B262" s="17" t="s">
        <v>843</v>
      </c>
      <c r="C262" s="18" t="s">
        <v>845</v>
      </c>
      <c r="D262" s="16" t="s">
        <v>844</v>
      </c>
      <c r="E262" s="17" t="s">
        <v>843</v>
      </c>
      <c r="F262" s="18" t="s">
        <v>845</v>
      </c>
      <c r="G262" s="19">
        <v>1411994.49</v>
      </c>
      <c r="H262" s="19">
        <v>153652.81</v>
      </c>
      <c r="I262" s="19">
        <v>1258341.68</v>
      </c>
    </row>
    <row r="263" spans="1:9" s="2" customFormat="1" ht="19.7" customHeight="1" x14ac:dyDescent="0.2">
      <c r="A263" s="16" t="s">
        <v>846</v>
      </c>
      <c r="B263" s="17" t="s">
        <v>847</v>
      </c>
      <c r="C263" s="18" t="s">
        <v>1928</v>
      </c>
      <c r="D263" s="16" t="s">
        <v>848</v>
      </c>
      <c r="E263" s="17" t="s">
        <v>849</v>
      </c>
      <c r="F263" s="18" t="s">
        <v>850</v>
      </c>
      <c r="G263" s="19">
        <v>5242518.1100000003</v>
      </c>
      <c r="H263" s="19">
        <v>821559.23</v>
      </c>
      <c r="I263" s="19">
        <v>4420958.88</v>
      </c>
    </row>
    <row r="264" spans="1:9" s="2" customFormat="1" ht="19.7" customHeight="1" x14ac:dyDescent="0.2">
      <c r="A264" s="16" t="s">
        <v>846</v>
      </c>
      <c r="B264" s="17" t="s">
        <v>847</v>
      </c>
      <c r="C264" s="18" t="s">
        <v>1928</v>
      </c>
      <c r="D264" s="16" t="s">
        <v>851</v>
      </c>
      <c r="E264" s="17" t="s">
        <v>852</v>
      </c>
      <c r="F264" s="18" t="s">
        <v>853</v>
      </c>
      <c r="G264" s="19">
        <v>618336.68999999994</v>
      </c>
      <c r="H264" s="19">
        <v>81153.47</v>
      </c>
      <c r="I264" s="19">
        <v>537183.22</v>
      </c>
    </row>
    <row r="265" spans="1:9" s="2" customFormat="1" ht="19.7" customHeight="1" x14ac:dyDescent="0.2">
      <c r="A265" s="16" t="s">
        <v>846</v>
      </c>
      <c r="B265" s="17" t="s">
        <v>847</v>
      </c>
      <c r="C265" s="18" t="s">
        <v>1928</v>
      </c>
      <c r="D265" s="16" t="s">
        <v>854</v>
      </c>
      <c r="E265" s="17" t="s">
        <v>855</v>
      </c>
      <c r="F265" s="18" t="s">
        <v>856</v>
      </c>
      <c r="G265" s="19">
        <v>2922422.06</v>
      </c>
      <c r="H265" s="19">
        <v>414178.56</v>
      </c>
      <c r="I265" s="19">
        <v>2508243.5</v>
      </c>
    </row>
    <row r="266" spans="1:9" s="2" customFormat="1" ht="19.7" customHeight="1" x14ac:dyDescent="0.2">
      <c r="A266" s="16" t="s">
        <v>846</v>
      </c>
      <c r="B266" s="17" t="s">
        <v>847</v>
      </c>
      <c r="C266" s="18" t="s">
        <v>1928</v>
      </c>
      <c r="D266" s="16" t="s">
        <v>857</v>
      </c>
      <c r="E266" s="17" t="s">
        <v>858</v>
      </c>
      <c r="F266" s="18" t="s">
        <v>859</v>
      </c>
      <c r="G266" s="19">
        <v>84068.91</v>
      </c>
      <c r="H266" s="19">
        <v>111370.59</v>
      </c>
      <c r="I266" s="19">
        <v>-27301.68</v>
      </c>
    </row>
    <row r="267" spans="1:9" s="2" customFormat="1" ht="19.7" customHeight="1" x14ac:dyDescent="0.2">
      <c r="A267" s="16" t="s">
        <v>846</v>
      </c>
      <c r="B267" s="17" t="s">
        <v>847</v>
      </c>
      <c r="C267" s="18" t="s">
        <v>1928</v>
      </c>
      <c r="D267" s="16" t="s">
        <v>860</v>
      </c>
      <c r="E267" s="17" t="s">
        <v>861</v>
      </c>
      <c r="F267" s="18" t="s">
        <v>862</v>
      </c>
      <c r="G267" s="19">
        <v>82197.600000000006</v>
      </c>
      <c r="H267" s="19">
        <v>18845.080000000002</v>
      </c>
      <c r="I267" s="19">
        <v>63352.52</v>
      </c>
    </row>
    <row r="268" spans="1:9" s="2" customFormat="1" ht="19.7" customHeight="1" x14ac:dyDescent="0.2">
      <c r="A268" s="16" t="s">
        <v>846</v>
      </c>
      <c r="B268" s="17" t="s">
        <v>847</v>
      </c>
      <c r="C268" s="18" t="s">
        <v>1928</v>
      </c>
      <c r="D268" s="16" t="s">
        <v>863</v>
      </c>
      <c r="E268" s="17" t="s">
        <v>864</v>
      </c>
      <c r="F268" s="18" t="s">
        <v>865</v>
      </c>
      <c r="G268" s="19">
        <v>1405084.08</v>
      </c>
      <c r="H268" s="19">
        <v>1763588.55</v>
      </c>
      <c r="I268" s="19">
        <v>-358504.47</v>
      </c>
    </row>
    <row r="269" spans="1:9" s="2" customFormat="1" ht="19.7" customHeight="1" x14ac:dyDescent="0.2">
      <c r="A269" s="16" t="s">
        <v>866</v>
      </c>
      <c r="B269" s="17" t="s">
        <v>867</v>
      </c>
      <c r="C269" s="18" t="s">
        <v>869</v>
      </c>
      <c r="D269" s="16" t="s">
        <v>868</v>
      </c>
      <c r="E269" s="17" t="s">
        <v>867</v>
      </c>
      <c r="F269" s="18" t="s">
        <v>869</v>
      </c>
      <c r="G269" s="19">
        <v>1016184.68</v>
      </c>
      <c r="H269" s="19">
        <v>48739.97</v>
      </c>
      <c r="I269" s="19">
        <v>967444.71</v>
      </c>
    </row>
    <row r="270" spans="1:9" s="2" customFormat="1" ht="19.7" customHeight="1" x14ac:dyDescent="0.2">
      <c r="A270" s="16" t="s">
        <v>870</v>
      </c>
      <c r="B270" s="17" t="s">
        <v>871</v>
      </c>
      <c r="C270" s="18" t="s">
        <v>1929</v>
      </c>
      <c r="D270" s="16" t="s">
        <v>872</v>
      </c>
      <c r="E270" s="17" t="s">
        <v>873</v>
      </c>
      <c r="F270" s="18" t="s">
        <v>874</v>
      </c>
      <c r="G270" s="19">
        <v>5458603.4699999997</v>
      </c>
      <c r="H270" s="19">
        <v>3728815.95</v>
      </c>
      <c r="I270" s="19">
        <v>1729787.52</v>
      </c>
    </row>
    <row r="271" spans="1:9" s="2" customFormat="1" ht="19.7" customHeight="1" x14ac:dyDescent="0.2">
      <c r="A271" s="16" t="s">
        <v>870</v>
      </c>
      <c r="B271" s="17" t="s">
        <v>871</v>
      </c>
      <c r="C271" s="18" t="s">
        <v>1929</v>
      </c>
      <c r="D271" s="16" t="s">
        <v>875</v>
      </c>
      <c r="E271" s="17" t="s">
        <v>876</v>
      </c>
      <c r="F271" s="18" t="s">
        <v>877</v>
      </c>
      <c r="G271" s="19">
        <v>15927613.34</v>
      </c>
      <c r="H271" s="19">
        <v>52275113.670000099</v>
      </c>
      <c r="I271" s="19">
        <v>-36347500.329999998</v>
      </c>
    </row>
    <row r="272" spans="1:9" s="2" customFormat="1" ht="19.7" customHeight="1" x14ac:dyDescent="0.2">
      <c r="A272" s="16" t="s">
        <v>878</v>
      </c>
      <c r="B272" s="17" t="s">
        <v>879</v>
      </c>
      <c r="C272" s="18" t="s">
        <v>1930</v>
      </c>
      <c r="D272" s="16" t="s">
        <v>880</v>
      </c>
      <c r="E272" s="17" t="s">
        <v>881</v>
      </c>
      <c r="F272" s="18" t="s">
        <v>882</v>
      </c>
      <c r="G272" s="19">
        <v>12019732.619999999</v>
      </c>
      <c r="H272" s="19">
        <v>26853130.34</v>
      </c>
      <c r="I272" s="19">
        <v>-14833397.720000001</v>
      </c>
    </row>
    <row r="273" spans="1:9" s="2" customFormat="1" ht="19.7" customHeight="1" x14ac:dyDescent="0.2">
      <c r="A273" s="16" t="s">
        <v>878</v>
      </c>
      <c r="B273" s="17" t="s">
        <v>879</v>
      </c>
      <c r="C273" s="18" t="s">
        <v>1930</v>
      </c>
      <c r="D273" s="16" t="s">
        <v>883</v>
      </c>
      <c r="E273" s="17" t="s">
        <v>884</v>
      </c>
      <c r="F273" s="18" t="s">
        <v>885</v>
      </c>
      <c r="G273" s="19">
        <v>416421.45</v>
      </c>
      <c r="H273" s="19">
        <v>2809629.79</v>
      </c>
      <c r="I273" s="19">
        <v>-2393208.34</v>
      </c>
    </row>
    <row r="274" spans="1:9" s="2" customFormat="1" ht="19.7" customHeight="1" x14ac:dyDescent="0.2">
      <c r="A274" s="16" t="s">
        <v>878</v>
      </c>
      <c r="B274" s="17" t="s">
        <v>879</v>
      </c>
      <c r="C274" s="18" t="s">
        <v>1930</v>
      </c>
      <c r="D274" s="16" t="s">
        <v>886</v>
      </c>
      <c r="E274" s="17" t="s">
        <v>887</v>
      </c>
      <c r="F274" s="18" t="s">
        <v>888</v>
      </c>
      <c r="G274" s="19">
        <v>1258414.4099999999</v>
      </c>
      <c r="H274" s="19">
        <v>2031811.15</v>
      </c>
      <c r="I274" s="19">
        <v>-773396.74</v>
      </c>
    </row>
    <row r="275" spans="1:9" s="2" customFormat="1" ht="19.7" customHeight="1" x14ac:dyDescent="0.2">
      <c r="A275" s="16" t="s">
        <v>878</v>
      </c>
      <c r="B275" s="17" t="s">
        <v>879</v>
      </c>
      <c r="C275" s="18" t="s">
        <v>1930</v>
      </c>
      <c r="D275" s="16" t="s">
        <v>889</v>
      </c>
      <c r="E275" s="17" t="s">
        <v>890</v>
      </c>
      <c r="F275" s="18" t="s">
        <v>891</v>
      </c>
      <c r="G275" s="19">
        <v>732288.23</v>
      </c>
      <c r="H275" s="19">
        <v>8908913.1300000008</v>
      </c>
      <c r="I275" s="19">
        <v>-8176624.9000000004</v>
      </c>
    </row>
    <row r="276" spans="1:9" s="2" customFormat="1" ht="19.7" customHeight="1" x14ac:dyDescent="0.2">
      <c r="A276" s="16" t="s">
        <v>878</v>
      </c>
      <c r="B276" s="17" t="s">
        <v>879</v>
      </c>
      <c r="C276" s="18" t="s">
        <v>1930</v>
      </c>
      <c r="D276" s="16" t="s">
        <v>892</v>
      </c>
      <c r="E276" s="17" t="s">
        <v>893</v>
      </c>
      <c r="F276" s="18" t="s">
        <v>894</v>
      </c>
      <c r="G276" s="19">
        <v>1973301.6</v>
      </c>
      <c r="H276" s="19">
        <v>7434590.25</v>
      </c>
      <c r="I276" s="19">
        <v>-5461288.6500000004</v>
      </c>
    </row>
    <row r="277" spans="1:9" s="2" customFormat="1" ht="19.7" customHeight="1" x14ac:dyDescent="0.2">
      <c r="A277" s="16" t="s">
        <v>878</v>
      </c>
      <c r="B277" s="17" t="s">
        <v>879</v>
      </c>
      <c r="C277" s="18" t="s">
        <v>1930</v>
      </c>
      <c r="D277" s="16" t="s">
        <v>895</v>
      </c>
      <c r="E277" s="17" t="s">
        <v>896</v>
      </c>
      <c r="F277" s="18" t="s">
        <v>897</v>
      </c>
      <c r="G277" s="19">
        <v>511944.48</v>
      </c>
      <c r="H277" s="19">
        <v>2128613.25</v>
      </c>
      <c r="I277" s="19">
        <v>-1616668.77</v>
      </c>
    </row>
    <row r="278" spans="1:9" s="2" customFormat="1" ht="19.7" customHeight="1" x14ac:dyDescent="0.2">
      <c r="A278" s="16" t="s">
        <v>878</v>
      </c>
      <c r="B278" s="17" t="s">
        <v>879</v>
      </c>
      <c r="C278" s="18" t="s">
        <v>1930</v>
      </c>
      <c r="D278" s="16" t="s">
        <v>898</v>
      </c>
      <c r="E278" s="17" t="s">
        <v>899</v>
      </c>
      <c r="F278" s="18" t="s">
        <v>900</v>
      </c>
      <c r="G278" s="19">
        <v>1695464.51</v>
      </c>
      <c r="H278" s="19">
        <v>1903256.64</v>
      </c>
      <c r="I278" s="19">
        <v>-207792.13</v>
      </c>
    </row>
    <row r="279" spans="1:9" s="2" customFormat="1" ht="19.7" customHeight="1" x14ac:dyDescent="0.2">
      <c r="A279" s="16" t="s">
        <v>901</v>
      </c>
      <c r="B279" s="17" t="s">
        <v>902</v>
      </c>
      <c r="C279" s="18" t="s">
        <v>1931</v>
      </c>
      <c r="D279" s="16" t="s">
        <v>903</v>
      </c>
      <c r="E279" s="17" t="s">
        <v>904</v>
      </c>
      <c r="F279" s="18" t="s">
        <v>905</v>
      </c>
      <c r="G279" s="19">
        <v>63809</v>
      </c>
      <c r="H279" s="19">
        <v>617235.73</v>
      </c>
      <c r="I279" s="19">
        <v>-553426.73</v>
      </c>
    </row>
    <row r="280" spans="1:9" s="2" customFormat="1" ht="19.7" customHeight="1" x14ac:dyDescent="0.2">
      <c r="A280" s="16" t="s">
        <v>901</v>
      </c>
      <c r="B280" s="17" t="s">
        <v>902</v>
      </c>
      <c r="C280" s="18" t="s">
        <v>1931</v>
      </c>
      <c r="D280" s="16" t="s">
        <v>906</v>
      </c>
      <c r="E280" s="17" t="s">
        <v>907</v>
      </c>
      <c r="F280" s="18" t="s">
        <v>908</v>
      </c>
      <c r="G280" s="19">
        <v>1015723.27</v>
      </c>
      <c r="H280" s="19">
        <v>2087759.96</v>
      </c>
      <c r="I280" s="19">
        <v>-1072036.69</v>
      </c>
    </row>
    <row r="281" spans="1:9" s="2" customFormat="1" ht="19.7" customHeight="1" x14ac:dyDescent="0.2">
      <c r="A281" s="16" t="s">
        <v>901</v>
      </c>
      <c r="B281" s="17" t="s">
        <v>902</v>
      </c>
      <c r="C281" s="18" t="s">
        <v>1931</v>
      </c>
      <c r="D281" s="16" t="s">
        <v>909</v>
      </c>
      <c r="E281" s="17" t="s">
        <v>910</v>
      </c>
      <c r="F281" s="18" t="s">
        <v>911</v>
      </c>
      <c r="G281" s="19">
        <v>196529.69</v>
      </c>
      <c r="H281" s="19">
        <v>48623.74</v>
      </c>
      <c r="I281" s="19">
        <v>147905.95000000001</v>
      </c>
    </row>
    <row r="282" spans="1:9" s="2" customFormat="1" ht="19.7" customHeight="1" x14ac:dyDescent="0.2">
      <c r="A282" s="16" t="s">
        <v>901</v>
      </c>
      <c r="B282" s="17" t="s">
        <v>902</v>
      </c>
      <c r="C282" s="18" t="s">
        <v>1931</v>
      </c>
      <c r="D282" s="16" t="s">
        <v>912</v>
      </c>
      <c r="E282" s="17" t="s">
        <v>913</v>
      </c>
      <c r="F282" s="18" t="s">
        <v>914</v>
      </c>
      <c r="G282" s="19">
        <v>2098165.1800000002</v>
      </c>
      <c r="H282" s="19">
        <v>5433283.5800000001</v>
      </c>
      <c r="I282" s="19">
        <v>-3335118.4</v>
      </c>
    </row>
    <row r="283" spans="1:9" s="2" customFormat="1" ht="19.7" customHeight="1" x14ac:dyDescent="0.2">
      <c r="A283" s="16" t="s">
        <v>901</v>
      </c>
      <c r="B283" s="17" t="s">
        <v>902</v>
      </c>
      <c r="C283" s="18" t="s">
        <v>1931</v>
      </c>
      <c r="D283" s="16" t="s">
        <v>915</v>
      </c>
      <c r="E283" s="17" t="s">
        <v>916</v>
      </c>
      <c r="F283" s="18" t="s">
        <v>917</v>
      </c>
      <c r="G283" s="19">
        <v>4270213.6900000004</v>
      </c>
      <c r="H283" s="19">
        <v>8507954.9399999995</v>
      </c>
      <c r="I283" s="19">
        <v>-4237741.25</v>
      </c>
    </row>
    <row r="284" spans="1:9" s="2" customFormat="1" ht="19.7" customHeight="1" x14ac:dyDescent="0.2">
      <c r="A284" s="16" t="s">
        <v>901</v>
      </c>
      <c r="B284" s="17" t="s">
        <v>902</v>
      </c>
      <c r="C284" s="18" t="s">
        <v>1931</v>
      </c>
      <c r="D284" s="16" t="s">
        <v>918</v>
      </c>
      <c r="E284" s="17" t="s">
        <v>919</v>
      </c>
      <c r="F284" s="18" t="s">
        <v>920</v>
      </c>
      <c r="G284" s="19">
        <v>2394541.65</v>
      </c>
      <c r="H284" s="19">
        <v>1130657.1399999999</v>
      </c>
      <c r="I284" s="19">
        <v>1263884.51</v>
      </c>
    </row>
    <row r="285" spans="1:9" s="2" customFormat="1" ht="19.7" customHeight="1" x14ac:dyDescent="0.2">
      <c r="A285" s="16" t="s">
        <v>901</v>
      </c>
      <c r="B285" s="17" t="s">
        <v>902</v>
      </c>
      <c r="C285" s="18" t="s">
        <v>1931</v>
      </c>
      <c r="D285" s="16" t="s">
        <v>921</v>
      </c>
      <c r="E285" s="17" t="s">
        <v>922</v>
      </c>
      <c r="F285" s="18" t="s">
        <v>923</v>
      </c>
      <c r="G285" s="19">
        <v>111122.86</v>
      </c>
      <c r="H285" s="19">
        <v>559245.93999999994</v>
      </c>
      <c r="I285" s="19">
        <v>-448123.08</v>
      </c>
    </row>
    <row r="286" spans="1:9" s="2" customFormat="1" ht="19.7" customHeight="1" x14ac:dyDescent="0.2">
      <c r="A286" s="16" t="s">
        <v>901</v>
      </c>
      <c r="B286" s="17" t="s">
        <v>902</v>
      </c>
      <c r="C286" s="18" t="s">
        <v>1931</v>
      </c>
      <c r="D286" s="16" t="s">
        <v>924</v>
      </c>
      <c r="E286" s="17" t="s">
        <v>925</v>
      </c>
      <c r="F286" s="18" t="s">
        <v>926</v>
      </c>
      <c r="G286" s="19">
        <v>371372.25</v>
      </c>
      <c r="H286" s="19">
        <v>242873.48</v>
      </c>
      <c r="I286" s="19">
        <v>128498.77</v>
      </c>
    </row>
    <row r="287" spans="1:9" s="2" customFormat="1" ht="19.7" customHeight="1" x14ac:dyDescent="0.2">
      <c r="A287" s="16" t="s">
        <v>901</v>
      </c>
      <c r="B287" s="17" t="s">
        <v>902</v>
      </c>
      <c r="C287" s="18" t="s">
        <v>1931</v>
      </c>
      <c r="D287" s="16" t="s">
        <v>927</v>
      </c>
      <c r="E287" s="17" t="s">
        <v>928</v>
      </c>
      <c r="F287" s="18" t="s">
        <v>929</v>
      </c>
      <c r="G287" s="19">
        <v>958743.09</v>
      </c>
      <c r="H287" s="19">
        <v>3258910.48</v>
      </c>
      <c r="I287" s="19">
        <v>-2300167.39</v>
      </c>
    </row>
    <row r="288" spans="1:9" s="2" customFormat="1" ht="19.7" customHeight="1" x14ac:dyDescent="0.2">
      <c r="A288" s="16" t="s">
        <v>901</v>
      </c>
      <c r="B288" s="17" t="s">
        <v>902</v>
      </c>
      <c r="C288" s="18" t="s">
        <v>1931</v>
      </c>
      <c r="D288" s="16" t="s">
        <v>930</v>
      </c>
      <c r="E288" s="17" t="s">
        <v>931</v>
      </c>
      <c r="F288" s="18" t="s">
        <v>932</v>
      </c>
      <c r="G288" s="19">
        <v>154944.07999999999</v>
      </c>
      <c r="H288" s="19">
        <v>41471.61</v>
      </c>
      <c r="I288" s="19">
        <v>113472.47</v>
      </c>
    </row>
    <row r="289" spans="1:9" s="2" customFormat="1" ht="19.7" customHeight="1" x14ac:dyDescent="0.2">
      <c r="A289" s="16" t="s">
        <v>901</v>
      </c>
      <c r="B289" s="17" t="s">
        <v>902</v>
      </c>
      <c r="C289" s="18" t="s">
        <v>1931</v>
      </c>
      <c r="D289" s="16" t="s">
        <v>933</v>
      </c>
      <c r="E289" s="17" t="s">
        <v>934</v>
      </c>
      <c r="F289" s="18" t="s">
        <v>935</v>
      </c>
      <c r="G289" s="19">
        <v>941304.76</v>
      </c>
      <c r="H289" s="19">
        <v>1212847.1399999999</v>
      </c>
      <c r="I289" s="19">
        <v>-271542.38</v>
      </c>
    </row>
    <row r="290" spans="1:9" s="2" customFormat="1" ht="19.7" customHeight="1" x14ac:dyDescent="0.2">
      <c r="A290" s="16" t="s">
        <v>901</v>
      </c>
      <c r="B290" s="17" t="s">
        <v>902</v>
      </c>
      <c r="C290" s="18" t="s">
        <v>1931</v>
      </c>
      <c r="D290" s="16" t="s">
        <v>936</v>
      </c>
      <c r="E290" s="17" t="s">
        <v>937</v>
      </c>
      <c r="F290" s="18" t="s">
        <v>938</v>
      </c>
      <c r="G290" s="19">
        <v>477249.4</v>
      </c>
      <c r="H290" s="19">
        <v>575878.13</v>
      </c>
      <c r="I290" s="19">
        <v>-98628.73</v>
      </c>
    </row>
    <row r="291" spans="1:9" s="2" customFormat="1" ht="19.7" customHeight="1" x14ac:dyDescent="0.2">
      <c r="A291" s="16" t="s">
        <v>901</v>
      </c>
      <c r="B291" s="17" t="s">
        <v>902</v>
      </c>
      <c r="C291" s="18" t="s">
        <v>1931</v>
      </c>
      <c r="D291" s="16" t="s">
        <v>939</v>
      </c>
      <c r="E291" s="17" t="s">
        <v>940</v>
      </c>
      <c r="F291" s="18" t="s">
        <v>941</v>
      </c>
      <c r="G291" s="19">
        <v>6181345.3799999999</v>
      </c>
      <c r="H291" s="19">
        <v>7881330.4199999999</v>
      </c>
      <c r="I291" s="19">
        <v>-1699985.04</v>
      </c>
    </row>
    <row r="292" spans="1:9" s="2" customFormat="1" ht="19.7" customHeight="1" x14ac:dyDescent="0.2">
      <c r="A292" s="16" t="s">
        <v>942</v>
      </c>
      <c r="B292" s="17" t="s">
        <v>943</v>
      </c>
      <c r="C292" s="18" t="s">
        <v>1932</v>
      </c>
      <c r="D292" s="16" t="s">
        <v>944</v>
      </c>
      <c r="E292" s="17" t="s">
        <v>945</v>
      </c>
      <c r="F292" s="18" t="s">
        <v>946</v>
      </c>
      <c r="G292" s="19">
        <v>68323561.480000004</v>
      </c>
      <c r="H292" s="19">
        <v>4002433.93</v>
      </c>
      <c r="I292" s="19">
        <v>64321127.549999997</v>
      </c>
    </row>
    <row r="293" spans="1:9" s="2" customFormat="1" ht="19.7" customHeight="1" x14ac:dyDescent="0.2">
      <c r="A293" s="16" t="s">
        <v>942</v>
      </c>
      <c r="B293" s="17" t="s">
        <v>943</v>
      </c>
      <c r="C293" s="18" t="s">
        <v>1932</v>
      </c>
      <c r="D293" s="16" t="s">
        <v>947</v>
      </c>
      <c r="E293" s="17" t="s">
        <v>948</v>
      </c>
      <c r="F293" s="18" t="s">
        <v>949</v>
      </c>
      <c r="G293" s="19">
        <v>18656867.760000002</v>
      </c>
      <c r="H293" s="19">
        <v>599111.94999999995</v>
      </c>
      <c r="I293" s="19">
        <v>18057755.809999999</v>
      </c>
    </row>
    <row r="294" spans="1:9" s="2" customFormat="1" ht="19.7" customHeight="1" x14ac:dyDescent="0.2">
      <c r="A294" s="16" t="s">
        <v>942</v>
      </c>
      <c r="B294" s="17" t="s">
        <v>943</v>
      </c>
      <c r="C294" s="18" t="s">
        <v>1932</v>
      </c>
      <c r="D294" s="16" t="s">
        <v>950</v>
      </c>
      <c r="E294" s="17" t="s">
        <v>951</v>
      </c>
      <c r="F294" s="18" t="s">
        <v>952</v>
      </c>
      <c r="G294" s="19">
        <v>14145686.18</v>
      </c>
      <c r="H294" s="19">
        <v>1224997.6599999999</v>
      </c>
      <c r="I294" s="19">
        <v>12920688.52</v>
      </c>
    </row>
    <row r="295" spans="1:9" s="2" customFormat="1" ht="19.7" customHeight="1" x14ac:dyDescent="0.2">
      <c r="A295" s="16" t="s">
        <v>942</v>
      </c>
      <c r="B295" s="17" t="s">
        <v>943</v>
      </c>
      <c r="C295" s="18" t="s">
        <v>1932</v>
      </c>
      <c r="D295" s="16" t="s">
        <v>953</v>
      </c>
      <c r="E295" s="17" t="s">
        <v>954</v>
      </c>
      <c r="F295" s="18" t="s">
        <v>955</v>
      </c>
      <c r="G295" s="19">
        <v>29252344.719999999</v>
      </c>
      <c r="H295" s="19">
        <v>985805.51</v>
      </c>
      <c r="I295" s="19">
        <v>28266539.210000001</v>
      </c>
    </row>
    <row r="296" spans="1:9" s="2" customFormat="1" ht="19.7" customHeight="1" x14ac:dyDescent="0.2">
      <c r="A296" s="16" t="s">
        <v>942</v>
      </c>
      <c r="B296" s="17" t="s">
        <v>943</v>
      </c>
      <c r="C296" s="18" t="s">
        <v>1932</v>
      </c>
      <c r="D296" s="16" t="s">
        <v>956</v>
      </c>
      <c r="E296" s="17" t="s">
        <v>957</v>
      </c>
      <c r="F296" s="18" t="s">
        <v>958</v>
      </c>
      <c r="G296" s="19">
        <v>13079279.869999999</v>
      </c>
      <c r="H296" s="19">
        <v>552917.46</v>
      </c>
      <c r="I296" s="19">
        <v>12526362.41</v>
      </c>
    </row>
    <row r="297" spans="1:9" s="2" customFormat="1" ht="19.7" customHeight="1" x14ac:dyDescent="0.2">
      <c r="A297" s="16" t="s">
        <v>942</v>
      </c>
      <c r="B297" s="17" t="s">
        <v>943</v>
      </c>
      <c r="C297" s="18" t="s">
        <v>1932</v>
      </c>
      <c r="D297" s="16" t="s">
        <v>959</v>
      </c>
      <c r="E297" s="17" t="s">
        <v>960</v>
      </c>
      <c r="F297" s="18" t="s">
        <v>961</v>
      </c>
      <c r="G297" s="19">
        <v>1489984.84</v>
      </c>
      <c r="H297" s="19">
        <v>53385.03</v>
      </c>
      <c r="I297" s="19">
        <v>1436599.81</v>
      </c>
    </row>
    <row r="298" spans="1:9" s="2" customFormat="1" ht="19.7" customHeight="1" x14ac:dyDescent="0.2">
      <c r="A298" s="16" t="s">
        <v>962</v>
      </c>
      <c r="B298" s="17" t="s">
        <v>963</v>
      </c>
      <c r="C298" s="18" t="s">
        <v>1933</v>
      </c>
      <c r="D298" s="16" t="s">
        <v>964</v>
      </c>
      <c r="E298" s="17" t="s">
        <v>965</v>
      </c>
      <c r="F298" s="18" t="s">
        <v>1986</v>
      </c>
      <c r="G298" s="19">
        <v>1838372.49</v>
      </c>
      <c r="H298" s="19">
        <v>172344.91</v>
      </c>
      <c r="I298" s="19">
        <v>1666027.58</v>
      </c>
    </row>
    <row r="299" spans="1:9" s="2" customFormat="1" ht="19.7" customHeight="1" x14ac:dyDescent="0.2">
      <c r="A299" s="16" t="s">
        <v>962</v>
      </c>
      <c r="B299" s="17" t="s">
        <v>963</v>
      </c>
      <c r="C299" s="18" t="s">
        <v>1933</v>
      </c>
      <c r="D299" s="16" t="s">
        <v>966</v>
      </c>
      <c r="E299" s="17" t="s">
        <v>967</v>
      </c>
      <c r="F299" s="18" t="s">
        <v>968</v>
      </c>
      <c r="G299" s="19">
        <v>733785.71</v>
      </c>
      <c r="H299" s="19">
        <v>139981.74</v>
      </c>
      <c r="I299" s="19">
        <v>593803.97</v>
      </c>
    </row>
    <row r="300" spans="1:9" s="2" customFormat="1" ht="19.7" customHeight="1" x14ac:dyDescent="0.2">
      <c r="A300" s="16" t="s">
        <v>962</v>
      </c>
      <c r="B300" s="17" t="s">
        <v>963</v>
      </c>
      <c r="C300" s="18" t="s">
        <v>1933</v>
      </c>
      <c r="D300" s="16" t="s">
        <v>969</v>
      </c>
      <c r="E300" s="17" t="s">
        <v>970</v>
      </c>
      <c r="F300" s="18" t="s">
        <v>971</v>
      </c>
      <c r="G300" s="19">
        <v>3254216.33</v>
      </c>
      <c r="H300" s="19">
        <v>4364929.59</v>
      </c>
      <c r="I300" s="19">
        <v>-1110713.26</v>
      </c>
    </row>
    <row r="301" spans="1:9" s="2" customFormat="1" ht="19.7" customHeight="1" x14ac:dyDescent="0.2">
      <c r="A301" s="16" t="s">
        <v>962</v>
      </c>
      <c r="B301" s="17" t="s">
        <v>963</v>
      </c>
      <c r="C301" s="18" t="s">
        <v>1933</v>
      </c>
      <c r="D301" s="16" t="s">
        <v>972</v>
      </c>
      <c r="E301" s="17" t="s">
        <v>973</v>
      </c>
      <c r="F301" s="18" t="s">
        <v>974</v>
      </c>
      <c r="G301" s="19">
        <v>2214655.16</v>
      </c>
      <c r="H301" s="19">
        <v>3975095.19</v>
      </c>
      <c r="I301" s="19">
        <v>-1760440.03</v>
      </c>
    </row>
    <row r="302" spans="1:9" s="2" customFormat="1" ht="19.7" customHeight="1" x14ac:dyDescent="0.2">
      <c r="A302" s="16" t="s">
        <v>962</v>
      </c>
      <c r="B302" s="17" t="s">
        <v>963</v>
      </c>
      <c r="C302" s="18" t="s">
        <v>1933</v>
      </c>
      <c r="D302" s="16" t="s">
        <v>975</v>
      </c>
      <c r="E302" s="17" t="s">
        <v>976</v>
      </c>
      <c r="F302" s="18" t="s">
        <v>977</v>
      </c>
      <c r="G302" s="19">
        <v>639370.28</v>
      </c>
      <c r="H302" s="19">
        <v>275765.84000000003</v>
      </c>
      <c r="I302" s="19">
        <v>363604.44</v>
      </c>
    </row>
    <row r="303" spans="1:9" s="2" customFormat="1" ht="19.7" customHeight="1" x14ac:dyDescent="0.2">
      <c r="A303" s="16" t="s">
        <v>962</v>
      </c>
      <c r="B303" s="17" t="s">
        <v>963</v>
      </c>
      <c r="C303" s="18" t="s">
        <v>1933</v>
      </c>
      <c r="D303" s="16" t="s">
        <v>978</v>
      </c>
      <c r="E303" s="17" t="s">
        <v>979</v>
      </c>
      <c r="F303" s="18" t="s">
        <v>980</v>
      </c>
      <c r="G303" s="19">
        <v>1871945.95</v>
      </c>
      <c r="H303" s="19">
        <v>99940.09</v>
      </c>
      <c r="I303" s="19">
        <v>1772005.86</v>
      </c>
    </row>
    <row r="304" spans="1:9" s="2" customFormat="1" ht="19.7" customHeight="1" x14ac:dyDescent="0.2">
      <c r="A304" s="16" t="s">
        <v>962</v>
      </c>
      <c r="B304" s="17" t="s">
        <v>963</v>
      </c>
      <c r="C304" s="18" t="s">
        <v>1933</v>
      </c>
      <c r="D304" s="16" t="s">
        <v>981</v>
      </c>
      <c r="E304" s="17" t="s">
        <v>982</v>
      </c>
      <c r="F304" s="18" t="s">
        <v>983</v>
      </c>
      <c r="G304" s="19">
        <v>5413326.8799999999</v>
      </c>
      <c r="H304" s="19">
        <v>178042.93</v>
      </c>
      <c r="I304" s="19">
        <v>5235283.95</v>
      </c>
    </row>
    <row r="305" spans="1:9" s="2" customFormat="1" ht="19.7" customHeight="1" x14ac:dyDescent="0.2">
      <c r="A305" s="16" t="s">
        <v>962</v>
      </c>
      <c r="B305" s="17" t="s">
        <v>963</v>
      </c>
      <c r="C305" s="18" t="s">
        <v>1933</v>
      </c>
      <c r="D305" s="16" t="s">
        <v>984</v>
      </c>
      <c r="E305" s="17" t="s">
        <v>985</v>
      </c>
      <c r="F305" s="18" t="s">
        <v>986</v>
      </c>
      <c r="G305" s="19">
        <v>13981197.039999999</v>
      </c>
      <c r="H305" s="19">
        <v>1539426.09</v>
      </c>
      <c r="I305" s="19">
        <v>12441770.949999999</v>
      </c>
    </row>
    <row r="306" spans="1:9" s="2" customFormat="1" ht="19.7" customHeight="1" x14ac:dyDescent="0.2">
      <c r="A306" s="16" t="s">
        <v>962</v>
      </c>
      <c r="B306" s="17" t="s">
        <v>963</v>
      </c>
      <c r="C306" s="18" t="s">
        <v>1933</v>
      </c>
      <c r="D306" s="16" t="s">
        <v>987</v>
      </c>
      <c r="E306" s="17" t="s">
        <v>988</v>
      </c>
      <c r="F306" s="18" t="s">
        <v>989</v>
      </c>
      <c r="G306" s="19">
        <v>9758671.0299999993</v>
      </c>
      <c r="H306" s="19">
        <v>1932433.42</v>
      </c>
      <c r="I306" s="19">
        <v>7826237.6099999901</v>
      </c>
    </row>
    <row r="307" spans="1:9" s="2" customFormat="1" ht="19.7" customHeight="1" x14ac:dyDescent="0.2">
      <c r="A307" s="16" t="s">
        <v>962</v>
      </c>
      <c r="B307" s="17" t="s">
        <v>963</v>
      </c>
      <c r="C307" s="18" t="s">
        <v>1933</v>
      </c>
      <c r="D307" s="16" t="s">
        <v>990</v>
      </c>
      <c r="E307" s="17" t="s">
        <v>991</v>
      </c>
      <c r="F307" s="18" t="s">
        <v>992</v>
      </c>
      <c r="G307" s="19">
        <v>14147624.25</v>
      </c>
      <c r="H307" s="19">
        <v>48971615.039999999</v>
      </c>
      <c r="I307" s="19">
        <v>-34823990.789999999</v>
      </c>
    </row>
    <row r="308" spans="1:9" s="2" customFormat="1" ht="19.7" customHeight="1" x14ac:dyDescent="0.2">
      <c r="A308" s="16" t="s">
        <v>962</v>
      </c>
      <c r="B308" s="17" t="s">
        <v>963</v>
      </c>
      <c r="C308" s="18" t="s">
        <v>1933</v>
      </c>
      <c r="D308" s="16" t="s">
        <v>993</v>
      </c>
      <c r="E308" s="17" t="s">
        <v>994</v>
      </c>
      <c r="F308" s="18" t="s">
        <v>995</v>
      </c>
      <c r="G308" s="19">
        <v>1024816.41</v>
      </c>
      <c r="H308" s="19">
        <v>110208.47</v>
      </c>
      <c r="I308" s="19">
        <v>914607.94</v>
      </c>
    </row>
    <row r="309" spans="1:9" s="2" customFormat="1" ht="19.7" customHeight="1" x14ac:dyDescent="0.2">
      <c r="A309" s="16" t="s">
        <v>962</v>
      </c>
      <c r="B309" s="17" t="s">
        <v>963</v>
      </c>
      <c r="C309" s="18" t="s">
        <v>1933</v>
      </c>
      <c r="D309" s="16" t="s">
        <v>996</v>
      </c>
      <c r="E309" s="17" t="s">
        <v>997</v>
      </c>
      <c r="F309" s="18" t="s">
        <v>998</v>
      </c>
      <c r="G309" s="19">
        <v>130002.87</v>
      </c>
      <c r="H309" s="19">
        <v>3094930.43</v>
      </c>
      <c r="I309" s="19">
        <v>-2964927.56</v>
      </c>
    </row>
    <row r="310" spans="1:9" s="2" customFormat="1" ht="19.7" customHeight="1" x14ac:dyDescent="0.2">
      <c r="A310" s="16" t="s">
        <v>962</v>
      </c>
      <c r="B310" s="17" t="s">
        <v>963</v>
      </c>
      <c r="C310" s="18" t="s">
        <v>1933</v>
      </c>
      <c r="D310" s="16" t="s">
        <v>999</v>
      </c>
      <c r="E310" s="17" t="s">
        <v>1000</v>
      </c>
      <c r="F310" s="18" t="s">
        <v>1001</v>
      </c>
      <c r="G310" s="19">
        <v>522.64</v>
      </c>
      <c r="H310" s="19">
        <v>377212.45</v>
      </c>
      <c r="I310" s="19">
        <v>-376689.81</v>
      </c>
    </row>
    <row r="311" spans="1:9" s="2" customFormat="1" ht="19.7" customHeight="1" x14ac:dyDescent="0.2">
      <c r="A311" s="16" t="s">
        <v>962</v>
      </c>
      <c r="B311" s="17" t="s">
        <v>963</v>
      </c>
      <c r="C311" s="18" t="s">
        <v>1933</v>
      </c>
      <c r="D311" s="16" t="s">
        <v>1002</v>
      </c>
      <c r="E311" s="17" t="s">
        <v>1003</v>
      </c>
      <c r="F311" s="18" t="s">
        <v>1004</v>
      </c>
      <c r="G311" s="19">
        <v>11415638.029999999</v>
      </c>
      <c r="H311" s="19">
        <v>972032.49</v>
      </c>
      <c r="I311" s="19">
        <v>10443605.539999999</v>
      </c>
    </row>
    <row r="312" spans="1:9" s="2" customFormat="1" ht="19.7" customHeight="1" x14ac:dyDescent="0.2">
      <c r="A312" s="16" t="s">
        <v>962</v>
      </c>
      <c r="B312" s="17" t="s">
        <v>963</v>
      </c>
      <c r="C312" s="18" t="s">
        <v>1933</v>
      </c>
      <c r="D312" s="16" t="s">
        <v>1005</v>
      </c>
      <c r="E312" s="17" t="s">
        <v>1006</v>
      </c>
      <c r="F312" s="18" t="s">
        <v>1007</v>
      </c>
      <c r="G312" s="19">
        <v>10788988.92</v>
      </c>
      <c r="H312" s="19">
        <v>233055.35999999999</v>
      </c>
      <c r="I312" s="19">
        <v>10555933.560000001</v>
      </c>
    </row>
    <row r="313" spans="1:9" s="2" customFormat="1" ht="19.7" customHeight="1" x14ac:dyDescent="0.2">
      <c r="A313" s="16" t="s">
        <v>962</v>
      </c>
      <c r="B313" s="17" t="s">
        <v>963</v>
      </c>
      <c r="C313" s="18" t="s">
        <v>1933</v>
      </c>
      <c r="D313" s="16" t="s">
        <v>1008</v>
      </c>
      <c r="E313" s="17" t="s">
        <v>1009</v>
      </c>
      <c r="F313" s="18" t="s">
        <v>1010</v>
      </c>
      <c r="G313" s="19">
        <v>7217068.4800000004</v>
      </c>
      <c r="H313" s="19">
        <v>10582552</v>
      </c>
      <c r="I313" s="19">
        <v>-3365483.52</v>
      </c>
    </row>
    <row r="314" spans="1:9" s="2" customFormat="1" ht="19.7" customHeight="1" x14ac:dyDescent="0.2">
      <c r="A314" s="16" t="s">
        <v>962</v>
      </c>
      <c r="B314" s="17" t="s">
        <v>963</v>
      </c>
      <c r="C314" s="18" t="s">
        <v>1933</v>
      </c>
      <c r="D314" s="16" t="s">
        <v>1011</v>
      </c>
      <c r="E314" s="17" t="s">
        <v>1012</v>
      </c>
      <c r="F314" s="18" t="s">
        <v>1013</v>
      </c>
      <c r="G314" s="19">
        <v>44231948.289999999</v>
      </c>
      <c r="H314" s="19">
        <v>900181.01</v>
      </c>
      <c r="I314" s="19">
        <v>43331767.280000001</v>
      </c>
    </row>
    <row r="315" spans="1:9" s="2" customFormat="1" ht="19.7" customHeight="1" x14ac:dyDescent="0.2">
      <c r="A315" s="16" t="s">
        <v>962</v>
      </c>
      <c r="B315" s="17" t="s">
        <v>963</v>
      </c>
      <c r="C315" s="18" t="s">
        <v>1933</v>
      </c>
      <c r="D315" s="16" t="s">
        <v>1014</v>
      </c>
      <c r="E315" s="17" t="s">
        <v>1015</v>
      </c>
      <c r="F315" s="18" t="s">
        <v>1016</v>
      </c>
      <c r="G315" s="19">
        <v>45555365.990000002</v>
      </c>
      <c r="H315" s="19">
        <v>77374.210000000006</v>
      </c>
      <c r="I315" s="19">
        <v>45477991.780000001</v>
      </c>
    </row>
    <row r="316" spans="1:9" s="2" customFormat="1" ht="19.7" customHeight="1" x14ac:dyDescent="0.2">
      <c r="A316" s="16" t="s">
        <v>962</v>
      </c>
      <c r="B316" s="17" t="s">
        <v>963</v>
      </c>
      <c r="C316" s="18" t="s">
        <v>1933</v>
      </c>
      <c r="D316" s="16" t="s">
        <v>1017</v>
      </c>
      <c r="E316" s="17" t="s">
        <v>1018</v>
      </c>
      <c r="F316" s="18" t="s">
        <v>1019</v>
      </c>
      <c r="G316" s="19">
        <v>2900888.18</v>
      </c>
      <c r="H316" s="19">
        <v>184536.4</v>
      </c>
      <c r="I316" s="19">
        <v>2716351.78</v>
      </c>
    </row>
    <row r="317" spans="1:9" s="2" customFormat="1" ht="19.7" customHeight="1" x14ac:dyDescent="0.2">
      <c r="A317" s="16" t="s">
        <v>962</v>
      </c>
      <c r="B317" s="17" t="s">
        <v>963</v>
      </c>
      <c r="C317" s="18" t="s">
        <v>1933</v>
      </c>
      <c r="D317" s="16" t="s">
        <v>1020</v>
      </c>
      <c r="E317" s="17" t="s">
        <v>1021</v>
      </c>
      <c r="F317" s="18" t="s">
        <v>1022</v>
      </c>
      <c r="G317" s="19">
        <v>7019110.1900000004</v>
      </c>
      <c r="H317" s="19">
        <v>116353.21</v>
      </c>
      <c r="I317" s="19">
        <v>6902756.9800000004</v>
      </c>
    </row>
    <row r="318" spans="1:9" s="2" customFormat="1" ht="19.7" customHeight="1" x14ac:dyDescent="0.2">
      <c r="A318" s="16" t="s">
        <v>962</v>
      </c>
      <c r="B318" s="17" t="s">
        <v>963</v>
      </c>
      <c r="C318" s="18" t="s">
        <v>1933</v>
      </c>
      <c r="D318" s="16" t="s">
        <v>1023</v>
      </c>
      <c r="E318" s="17" t="s">
        <v>1024</v>
      </c>
      <c r="F318" s="18" t="s">
        <v>1025</v>
      </c>
      <c r="G318" s="19">
        <v>13812966.529999999</v>
      </c>
      <c r="H318" s="19">
        <v>931571.59</v>
      </c>
      <c r="I318" s="19">
        <v>12881394.939999999</v>
      </c>
    </row>
    <row r="319" spans="1:9" s="2" customFormat="1" ht="19.7" customHeight="1" x14ac:dyDescent="0.2">
      <c r="A319" s="16" t="s">
        <v>962</v>
      </c>
      <c r="B319" s="17" t="s">
        <v>963</v>
      </c>
      <c r="C319" s="18" t="s">
        <v>1933</v>
      </c>
      <c r="D319" s="16" t="s">
        <v>1026</v>
      </c>
      <c r="E319" s="17" t="s">
        <v>1027</v>
      </c>
      <c r="F319" s="18" t="s">
        <v>1028</v>
      </c>
      <c r="G319" s="19">
        <v>24263589.879999999</v>
      </c>
      <c r="H319" s="19">
        <v>1364956.18</v>
      </c>
      <c r="I319" s="19">
        <v>22898633.699999999</v>
      </c>
    </row>
    <row r="320" spans="1:9" s="2" customFormat="1" ht="19.7" customHeight="1" x14ac:dyDescent="0.2">
      <c r="A320" s="16" t="s">
        <v>962</v>
      </c>
      <c r="B320" s="17" t="s">
        <v>963</v>
      </c>
      <c r="C320" s="18" t="s">
        <v>1933</v>
      </c>
      <c r="D320" s="16" t="s">
        <v>1029</v>
      </c>
      <c r="E320" s="17" t="s">
        <v>1030</v>
      </c>
      <c r="F320" s="18" t="s">
        <v>1031</v>
      </c>
      <c r="G320" s="19">
        <v>3436662.31</v>
      </c>
      <c r="H320" s="19">
        <v>162920.46</v>
      </c>
      <c r="I320" s="19">
        <v>3273741.85</v>
      </c>
    </row>
    <row r="321" spans="1:9" s="2" customFormat="1" ht="19.7" customHeight="1" x14ac:dyDescent="0.2">
      <c r="A321" s="16" t="s">
        <v>962</v>
      </c>
      <c r="B321" s="17" t="s">
        <v>963</v>
      </c>
      <c r="C321" s="18" t="s">
        <v>1933</v>
      </c>
      <c r="D321" s="16" t="s">
        <v>1032</v>
      </c>
      <c r="E321" s="17" t="s">
        <v>1033</v>
      </c>
      <c r="F321" s="18" t="s">
        <v>1034</v>
      </c>
      <c r="G321" s="19">
        <v>7532348.3799999999</v>
      </c>
      <c r="H321" s="19">
        <v>128266.58</v>
      </c>
      <c r="I321" s="19">
        <v>7404081.7999999998</v>
      </c>
    </row>
    <row r="322" spans="1:9" s="2" customFormat="1" ht="19.7" customHeight="1" x14ac:dyDescent="0.2">
      <c r="A322" s="16" t="s">
        <v>962</v>
      </c>
      <c r="B322" s="17" t="s">
        <v>963</v>
      </c>
      <c r="C322" s="18" t="s">
        <v>1933</v>
      </c>
      <c r="D322" s="16" t="s">
        <v>1035</v>
      </c>
      <c r="E322" s="17" t="s">
        <v>1036</v>
      </c>
      <c r="F322" s="18" t="s">
        <v>1037</v>
      </c>
      <c r="G322" s="19">
        <v>30578488.02</v>
      </c>
      <c r="H322" s="19">
        <v>6071710.4900000002</v>
      </c>
      <c r="I322" s="19">
        <v>24506777.530000001</v>
      </c>
    </row>
    <row r="323" spans="1:9" s="2" customFormat="1" ht="19.7" customHeight="1" x14ac:dyDescent="0.2">
      <c r="A323" s="16" t="s">
        <v>962</v>
      </c>
      <c r="B323" s="17" t="s">
        <v>963</v>
      </c>
      <c r="C323" s="18" t="s">
        <v>1933</v>
      </c>
      <c r="D323" s="16" t="s">
        <v>1038</v>
      </c>
      <c r="E323" s="17" t="s">
        <v>1039</v>
      </c>
      <c r="F323" s="18" t="s">
        <v>1040</v>
      </c>
      <c r="G323" s="19">
        <v>2483402.85</v>
      </c>
      <c r="H323" s="19">
        <v>97768.6</v>
      </c>
      <c r="I323" s="19">
        <v>2385634.25</v>
      </c>
    </row>
    <row r="324" spans="1:9" s="2" customFormat="1" ht="19.7" customHeight="1" x14ac:dyDescent="0.2">
      <c r="A324" s="16" t="s">
        <v>962</v>
      </c>
      <c r="B324" s="17" t="s">
        <v>963</v>
      </c>
      <c r="C324" s="18" t="s">
        <v>1933</v>
      </c>
      <c r="D324" s="16" t="s">
        <v>1041</v>
      </c>
      <c r="E324" s="17" t="s">
        <v>1042</v>
      </c>
      <c r="F324" s="18" t="s">
        <v>1043</v>
      </c>
      <c r="G324" s="19">
        <v>12300698.800000001</v>
      </c>
      <c r="H324" s="19">
        <v>387275.64</v>
      </c>
      <c r="I324" s="19">
        <v>11913423.16</v>
      </c>
    </row>
    <row r="325" spans="1:9" s="2" customFormat="1" ht="19.7" customHeight="1" x14ac:dyDescent="0.2">
      <c r="A325" s="16" t="s">
        <v>962</v>
      </c>
      <c r="B325" s="17" t="s">
        <v>963</v>
      </c>
      <c r="C325" s="18" t="s">
        <v>1933</v>
      </c>
      <c r="D325" s="16" t="s">
        <v>1044</v>
      </c>
      <c r="E325" s="17" t="s">
        <v>1045</v>
      </c>
      <c r="F325" s="18" t="s">
        <v>1046</v>
      </c>
      <c r="G325" s="19">
        <v>62639686.890000001</v>
      </c>
      <c r="H325" s="19">
        <v>9791369.5500000007</v>
      </c>
      <c r="I325" s="19">
        <v>52848317.340000004</v>
      </c>
    </row>
    <row r="326" spans="1:9" s="2" customFormat="1" ht="19.7" customHeight="1" x14ac:dyDescent="0.2">
      <c r="A326" s="16" t="s">
        <v>962</v>
      </c>
      <c r="B326" s="17" t="s">
        <v>963</v>
      </c>
      <c r="C326" s="18" t="s">
        <v>1933</v>
      </c>
      <c r="D326" s="16" t="s">
        <v>1047</v>
      </c>
      <c r="E326" s="17" t="s">
        <v>1048</v>
      </c>
      <c r="F326" s="18" t="s">
        <v>1049</v>
      </c>
      <c r="G326" s="19">
        <v>8051001.6600000001</v>
      </c>
      <c r="H326" s="19">
        <v>224233.9</v>
      </c>
      <c r="I326" s="19">
        <v>7826767.7599999998</v>
      </c>
    </row>
    <row r="327" spans="1:9" s="2" customFormat="1" ht="19.7" customHeight="1" x14ac:dyDescent="0.2">
      <c r="A327" s="16" t="s">
        <v>962</v>
      </c>
      <c r="B327" s="17" t="s">
        <v>963</v>
      </c>
      <c r="C327" s="18" t="s">
        <v>1933</v>
      </c>
      <c r="D327" s="16" t="s">
        <v>1050</v>
      </c>
      <c r="E327" s="17" t="s">
        <v>1051</v>
      </c>
      <c r="F327" s="18" t="s">
        <v>1052</v>
      </c>
      <c r="G327" s="19">
        <v>490743.23</v>
      </c>
      <c r="H327" s="19">
        <v>808332.74</v>
      </c>
      <c r="I327" s="19">
        <v>-317589.51</v>
      </c>
    </row>
    <row r="328" spans="1:9" s="2" customFormat="1" ht="19.7" customHeight="1" x14ac:dyDescent="0.2">
      <c r="A328" s="16" t="s">
        <v>962</v>
      </c>
      <c r="B328" s="17" t="s">
        <v>963</v>
      </c>
      <c r="C328" s="18" t="s">
        <v>1933</v>
      </c>
      <c r="D328" s="16" t="s">
        <v>1053</v>
      </c>
      <c r="E328" s="17" t="s">
        <v>1054</v>
      </c>
      <c r="F328" s="18" t="s">
        <v>1055</v>
      </c>
      <c r="G328" s="19">
        <v>15301710.119999999</v>
      </c>
      <c r="H328" s="19">
        <v>1293680.3899999999</v>
      </c>
      <c r="I328" s="19">
        <v>14008029.73</v>
      </c>
    </row>
    <row r="329" spans="1:9" s="2" customFormat="1" ht="19.7" customHeight="1" x14ac:dyDescent="0.2">
      <c r="A329" s="16" t="s">
        <v>962</v>
      </c>
      <c r="B329" s="17" t="s">
        <v>963</v>
      </c>
      <c r="C329" s="18" t="s">
        <v>1933</v>
      </c>
      <c r="D329" s="16" t="s">
        <v>1056</v>
      </c>
      <c r="E329" s="17" t="s">
        <v>1057</v>
      </c>
      <c r="F329" s="18" t="s">
        <v>1058</v>
      </c>
      <c r="G329" s="19">
        <v>18926215.719999999</v>
      </c>
      <c r="H329" s="19">
        <v>1547931.72</v>
      </c>
      <c r="I329" s="19">
        <v>17378284</v>
      </c>
    </row>
    <row r="330" spans="1:9" s="2" customFormat="1" ht="19.7" customHeight="1" x14ac:dyDescent="0.2">
      <c r="A330" s="16" t="s">
        <v>962</v>
      </c>
      <c r="B330" s="17" t="s">
        <v>963</v>
      </c>
      <c r="C330" s="18" t="s">
        <v>1933</v>
      </c>
      <c r="D330" s="16" t="s">
        <v>1059</v>
      </c>
      <c r="E330" s="17" t="s">
        <v>1060</v>
      </c>
      <c r="F330" s="18" t="s">
        <v>1061</v>
      </c>
      <c r="G330" s="19">
        <v>21192303.989999998</v>
      </c>
      <c r="H330" s="19">
        <v>2469449.56</v>
      </c>
      <c r="I330" s="19">
        <v>18722854.43</v>
      </c>
    </row>
    <row r="331" spans="1:9" s="2" customFormat="1" ht="19.7" customHeight="1" x14ac:dyDescent="0.2">
      <c r="A331" s="16" t="s">
        <v>962</v>
      </c>
      <c r="B331" s="17" t="s">
        <v>963</v>
      </c>
      <c r="C331" s="18" t="s">
        <v>1933</v>
      </c>
      <c r="D331" s="16" t="s">
        <v>1062</v>
      </c>
      <c r="E331" s="17" t="s">
        <v>1063</v>
      </c>
      <c r="F331" s="18" t="s">
        <v>1064</v>
      </c>
      <c r="G331" s="19">
        <v>34231935.93</v>
      </c>
      <c r="H331" s="19">
        <v>482844.72</v>
      </c>
      <c r="I331" s="19">
        <v>33749091.210000001</v>
      </c>
    </row>
    <row r="332" spans="1:9" s="2" customFormat="1" ht="19.7" customHeight="1" x14ac:dyDescent="0.2">
      <c r="A332" s="16" t="s">
        <v>962</v>
      </c>
      <c r="B332" s="17" t="s">
        <v>963</v>
      </c>
      <c r="C332" s="18" t="s">
        <v>1933</v>
      </c>
      <c r="D332" s="16" t="s">
        <v>1065</v>
      </c>
      <c r="E332" s="17" t="s">
        <v>1066</v>
      </c>
      <c r="F332" s="18" t="s">
        <v>1067</v>
      </c>
      <c r="G332" s="19">
        <v>5680988.8200000003</v>
      </c>
      <c r="H332" s="19">
        <v>154936.62</v>
      </c>
      <c r="I332" s="19">
        <v>5526052.2000000002</v>
      </c>
    </row>
    <row r="333" spans="1:9" s="2" customFormat="1" ht="19.7" customHeight="1" x14ac:dyDescent="0.2">
      <c r="A333" s="16" t="s">
        <v>962</v>
      </c>
      <c r="B333" s="17" t="s">
        <v>963</v>
      </c>
      <c r="C333" s="18" t="s">
        <v>1933</v>
      </c>
      <c r="D333" s="16" t="s">
        <v>1068</v>
      </c>
      <c r="E333" s="17" t="s">
        <v>1069</v>
      </c>
      <c r="F333" s="18" t="s">
        <v>1070</v>
      </c>
      <c r="G333" s="19">
        <v>6786970.8799999999</v>
      </c>
      <c r="H333" s="19">
        <v>105259.7</v>
      </c>
      <c r="I333" s="19">
        <v>6681711.1799999997</v>
      </c>
    </row>
    <row r="334" spans="1:9" s="2" customFormat="1" ht="19.7" customHeight="1" x14ac:dyDescent="0.2">
      <c r="A334" s="16" t="s">
        <v>962</v>
      </c>
      <c r="B334" s="17" t="s">
        <v>963</v>
      </c>
      <c r="C334" s="18" t="s">
        <v>1933</v>
      </c>
      <c r="D334" s="16" t="s">
        <v>1071</v>
      </c>
      <c r="E334" s="17" t="s">
        <v>1072</v>
      </c>
      <c r="F334" s="18" t="s">
        <v>1073</v>
      </c>
      <c r="G334" s="19">
        <v>238316.58</v>
      </c>
      <c r="H334" s="19">
        <v>172.39</v>
      </c>
      <c r="I334" s="19">
        <v>238144.19</v>
      </c>
    </row>
    <row r="335" spans="1:9" s="2" customFormat="1" ht="19.7" customHeight="1" x14ac:dyDescent="0.2">
      <c r="A335" s="16" t="s">
        <v>962</v>
      </c>
      <c r="B335" s="17" t="s">
        <v>963</v>
      </c>
      <c r="C335" s="18" t="s">
        <v>1933</v>
      </c>
      <c r="D335" s="16" t="s">
        <v>1074</v>
      </c>
      <c r="E335" s="17" t="s">
        <v>1075</v>
      </c>
      <c r="F335" s="18" t="s">
        <v>1076</v>
      </c>
      <c r="G335" s="19">
        <v>1616269.28</v>
      </c>
      <c r="H335" s="19">
        <v>41394.230000000003</v>
      </c>
      <c r="I335" s="19">
        <v>1574875.05</v>
      </c>
    </row>
    <row r="336" spans="1:9" s="2" customFormat="1" ht="19.7" customHeight="1" x14ac:dyDescent="0.2">
      <c r="A336" s="16" t="s">
        <v>962</v>
      </c>
      <c r="B336" s="17" t="s">
        <v>963</v>
      </c>
      <c r="C336" s="18" t="s">
        <v>1933</v>
      </c>
      <c r="D336" s="16" t="s">
        <v>1077</v>
      </c>
      <c r="E336" s="17" t="s">
        <v>1078</v>
      </c>
      <c r="F336" s="18" t="s">
        <v>1079</v>
      </c>
      <c r="G336" s="19">
        <v>2383874.73</v>
      </c>
      <c r="H336" s="19">
        <v>2478842.58</v>
      </c>
      <c r="I336" s="19">
        <v>-94967.850000000195</v>
      </c>
    </row>
    <row r="337" spans="1:9" s="2" customFormat="1" ht="19.7" customHeight="1" x14ac:dyDescent="0.2">
      <c r="A337" s="16" t="s">
        <v>962</v>
      </c>
      <c r="B337" s="17" t="s">
        <v>963</v>
      </c>
      <c r="C337" s="18" t="s">
        <v>1933</v>
      </c>
      <c r="D337" s="16" t="s">
        <v>1080</v>
      </c>
      <c r="E337" s="17" t="s">
        <v>1081</v>
      </c>
      <c r="F337" s="18" t="s">
        <v>1082</v>
      </c>
      <c r="G337" s="19">
        <v>34242559.159999996</v>
      </c>
      <c r="H337" s="19">
        <v>1941595.64</v>
      </c>
      <c r="I337" s="19">
        <v>32300963.52</v>
      </c>
    </row>
    <row r="338" spans="1:9" s="2" customFormat="1" ht="19.7" customHeight="1" x14ac:dyDescent="0.2">
      <c r="A338" s="16" t="s">
        <v>962</v>
      </c>
      <c r="B338" s="17" t="s">
        <v>963</v>
      </c>
      <c r="C338" s="18" t="s">
        <v>1933</v>
      </c>
      <c r="D338" s="16" t="s">
        <v>1083</v>
      </c>
      <c r="E338" s="17" t="s">
        <v>1084</v>
      </c>
      <c r="F338" s="18" t="s">
        <v>1085</v>
      </c>
      <c r="G338" s="19">
        <v>175282974.41</v>
      </c>
      <c r="H338" s="19">
        <v>33269204.84</v>
      </c>
      <c r="I338" s="19">
        <v>142013769.56999999</v>
      </c>
    </row>
    <row r="339" spans="1:9" s="2" customFormat="1" ht="19.7" customHeight="1" x14ac:dyDescent="0.2">
      <c r="A339" s="16" t="s">
        <v>962</v>
      </c>
      <c r="B339" s="17" t="s">
        <v>963</v>
      </c>
      <c r="C339" s="18" t="s">
        <v>1933</v>
      </c>
      <c r="D339" s="16" t="s">
        <v>1086</v>
      </c>
      <c r="E339" s="17" t="s">
        <v>1087</v>
      </c>
      <c r="F339" s="18" t="s">
        <v>1088</v>
      </c>
      <c r="G339" s="19">
        <v>10532389.880000001</v>
      </c>
      <c r="H339" s="19">
        <v>6003559.4900000002</v>
      </c>
      <c r="I339" s="19">
        <v>4528830.3899999997</v>
      </c>
    </row>
    <row r="340" spans="1:9" s="2" customFormat="1" ht="19.7" customHeight="1" x14ac:dyDescent="0.2">
      <c r="A340" s="16" t="s">
        <v>962</v>
      </c>
      <c r="B340" s="17" t="s">
        <v>963</v>
      </c>
      <c r="C340" s="18" t="s">
        <v>1933</v>
      </c>
      <c r="D340" s="16" t="s">
        <v>1089</v>
      </c>
      <c r="E340" s="17" t="s">
        <v>1090</v>
      </c>
      <c r="F340" s="18" t="s">
        <v>1091</v>
      </c>
      <c r="G340" s="19">
        <v>40037664.25</v>
      </c>
      <c r="H340" s="19">
        <v>7304134.1399999997</v>
      </c>
      <c r="I340" s="19">
        <v>32733530.109999999</v>
      </c>
    </row>
    <row r="341" spans="1:9" s="2" customFormat="1" ht="19.7" customHeight="1" x14ac:dyDescent="0.2">
      <c r="A341" s="16" t="s">
        <v>962</v>
      </c>
      <c r="B341" s="17" t="s">
        <v>963</v>
      </c>
      <c r="C341" s="18" t="s">
        <v>1933</v>
      </c>
      <c r="D341" s="16" t="s">
        <v>1092</v>
      </c>
      <c r="E341" s="17" t="s">
        <v>1093</v>
      </c>
      <c r="F341" s="18" t="s">
        <v>1094</v>
      </c>
      <c r="G341" s="19">
        <v>15486357.48</v>
      </c>
      <c r="H341" s="19">
        <v>2049654.5</v>
      </c>
      <c r="I341" s="19">
        <v>13436702.98</v>
      </c>
    </row>
    <row r="342" spans="1:9" s="2" customFormat="1" ht="19.7" customHeight="1" x14ac:dyDescent="0.2">
      <c r="A342" s="16" t="s">
        <v>962</v>
      </c>
      <c r="B342" s="17" t="s">
        <v>963</v>
      </c>
      <c r="C342" s="18" t="s">
        <v>1933</v>
      </c>
      <c r="D342" s="16" t="s">
        <v>1095</v>
      </c>
      <c r="E342" s="17" t="s">
        <v>1096</v>
      </c>
      <c r="F342" s="18" t="s">
        <v>1097</v>
      </c>
      <c r="G342" s="19">
        <v>33181035.239999998</v>
      </c>
      <c r="H342" s="19">
        <v>8737549.2599999998</v>
      </c>
      <c r="I342" s="19">
        <v>24443485.98</v>
      </c>
    </row>
    <row r="343" spans="1:9" s="2" customFormat="1" ht="19.7" customHeight="1" x14ac:dyDescent="0.2">
      <c r="A343" s="16" t="s">
        <v>962</v>
      </c>
      <c r="B343" s="17" t="s">
        <v>963</v>
      </c>
      <c r="C343" s="18" t="s">
        <v>1933</v>
      </c>
      <c r="D343" s="16" t="s">
        <v>1098</v>
      </c>
      <c r="E343" s="17" t="s">
        <v>1099</v>
      </c>
      <c r="F343" s="18" t="s">
        <v>1100</v>
      </c>
      <c r="G343" s="19">
        <v>11989163</v>
      </c>
      <c r="H343" s="19">
        <v>468133.94</v>
      </c>
      <c r="I343" s="19">
        <v>11521029.060000001</v>
      </c>
    </row>
    <row r="344" spans="1:9" s="2" customFormat="1" ht="19.7" customHeight="1" x14ac:dyDescent="0.2">
      <c r="A344" s="16" t="s">
        <v>962</v>
      </c>
      <c r="B344" s="17" t="s">
        <v>963</v>
      </c>
      <c r="C344" s="18" t="s">
        <v>1933</v>
      </c>
      <c r="D344" s="16" t="s">
        <v>1101</v>
      </c>
      <c r="E344" s="17" t="s">
        <v>1102</v>
      </c>
      <c r="F344" s="18" t="s">
        <v>1103</v>
      </c>
      <c r="G344" s="19">
        <v>266049.12</v>
      </c>
      <c r="H344" s="19">
        <v>2636009.9700000002</v>
      </c>
      <c r="I344" s="19">
        <v>-2369960.85</v>
      </c>
    </row>
    <row r="345" spans="1:9" s="2" customFormat="1" ht="19.7" customHeight="1" x14ac:dyDescent="0.2">
      <c r="A345" s="16" t="s">
        <v>962</v>
      </c>
      <c r="B345" s="17" t="s">
        <v>963</v>
      </c>
      <c r="C345" s="18" t="s">
        <v>1933</v>
      </c>
      <c r="D345" s="16" t="s">
        <v>1104</v>
      </c>
      <c r="E345" s="17" t="s">
        <v>1105</v>
      </c>
      <c r="F345" s="18" t="s">
        <v>1106</v>
      </c>
      <c r="G345" s="19">
        <v>39820087.840000004</v>
      </c>
      <c r="H345" s="19">
        <v>2795954.73</v>
      </c>
      <c r="I345" s="19">
        <v>37024133.109999999</v>
      </c>
    </row>
    <row r="346" spans="1:9" s="2" customFormat="1" ht="19.7" customHeight="1" x14ac:dyDescent="0.2">
      <c r="A346" s="16" t="s">
        <v>1107</v>
      </c>
      <c r="B346" s="17" t="s">
        <v>1108</v>
      </c>
      <c r="C346" s="18" t="s">
        <v>1934</v>
      </c>
      <c r="D346" s="16" t="s">
        <v>1109</v>
      </c>
      <c r="E346" s="17" t="s">
        <v>1110</v>
      </c>
      <c r="F346" s="18" t="s">
        <v>1111</v>
      </c>
      <c r="G346" s="19">
        <v>142868112.88999999</v>
      </c>
      <c r="H346" s="19">
        <v>1963621.69</v>
      </c>
      <c r="I346" s="19">
        <v>140904491.19999999</v>
      </c>
    </row>
    <row r="347" spans="1:9" s="2" customFormat="1" ht="19.7" customHeight="1" x14ac:dyDescent="0.2">
      <c r="A347" s="16" t="s">
        <v>1107</v>
      </c>
      <c r="B347" s="17" t="s">
        <v>1108</v>
      </c>
      <c r="C347" s="18" t="s">
        <v>1934</v>
      </c>
      <c r="D347" s="16" t="s">
        <v>1112</v>
      </c>
      <c r="E347" s="17" t="s">
        <v>1113</v>
      </c>
      <c r="F347" s="18" t="s">
        <v>1114</v>
      </c>
      <c r="G347" s="19">
        <v>49593080.280000001</v>
      </c>
      <c r="H347" s="19">
        <v>785232.36000000103</v>
      </c>
      <c r="I347" s="19">
        <v>48807847.920000002</v>
      </c>
    </row>
    <row r="348" spans="1:9" s="2" customFormat="1" ht="19.7" customHeight="1" x14ac:dyDescent="0.2">
      <c r="A348" s="16" t="s">
        <v>1107</v>
      </c>
      <c r="B348" s="17" t="s">
        <v>1108</v>
      </c>
      <c r="C348" s="18" t="s">
        <v>1934</v>
      </c>
      <c r="D348" s="16" t="s">
        <v>1115</v>
      </c>
      <c r="E348" s="17" t="s">
        <v>1116</v>
      </c>
      <c r="F348" s="18" t="s">
        <v>1117</v>
      </c>
      <c r="G348" s="19">
        <v>2491796.65</v>
      </c>
      <c r="H348" s="19">
        <v>21286.86</v>
      </c>
      <c r="I348" s="19">
        <v>2470509.79</v>
      </c>
    </row>
    <row r="349" spans="1:9" s="2" customFormat="1" ht="19.7" customHeight="1" x14ac:dyDescent="0.2">
      <c r="A349" s="16" t="s">
        <v>1107</v>
      </c>
      <c r="B349" s="17" t="s">
        <v>1108</v>
      </c>
      <c r="C349" s="18" t="s">
        <v>1934</v>
      </c>
      <c r="D349" s="16" t="s">
        <v>1118</v>
      </c>
      <c r="E349" s="17" t="s">
        <v>1119</v>
      </c>
      <c r="F349" s="18" t="s">
        <v>1120</v>
      </c>
      <c r="G349" s="19">
        <v>1030931.23</v>
      </c>
      <c r="H349" s="19">
        <v>103292.83</v>
      </c>
      <c r="I349" s="19">
        <v>927638.4</v>
      </c>
    </row>
    <row r="350" spans="1:9" s="2" customFormat="1" ht="19.7" customHeight="1" x14ac:dyDescent="0.2">
      <c r="A350" s="16" t="s">
        <v>1107</v>
      </c>
      <c r="B350" s="17" t="s">
        <v>1108</v>
      </c>
      <c r="C350" s="18" t="s">
        <v>1934</v>
      </c>
      <c r="D350" s="16" t="s">
        <v>1121</v>
      </c>
      <c r="E350" s="17" t="s">
        <v>1122</v>
      </c>
      <c r="F350" s="18" t="s">
        <v>1123</v>
      </c>
      <c r="G350" s="19">
        <v>576208</v>
      </c>
      <c r="H350" s="19">
        <v>22928.75</v>
      </c>
      <c r="I350" s="19">
        <v>553279.25</v>
      </c>
    </row>
    <row r="351" spans="1:9" s="2" customFormat="1" ht="19.7" customHeight="1" x14ac:dyDescent="0.2">
      <c r="A351" s="16" t="s">
        <v>1107</v>
      </c>
      <c r="B351" s="17" t="s">
        <v>1108</v>
      </c>
      <c r="C351" s="18" t="s">
        <v>1934</v>
      </c>
      <c r="D351" s="16" t="s">
        <v>1124</v>
      </c>
      <c r="E351" s="17" t="s">
        <v>1125</v>
      </c>
      <c r="F351" s="18" t="s">
        <v>1126</v>
      </c>
      <c r="G351" s="19">
        <v>343679.62</v>
      </c>
      <c r="H351" s="19">
        <v>8860.34</v>
      </c>
      <c r="I351" s="19">
        <v>334819.28000000003</v>
      </c>
    </row>
    <row r="352" spans="1:9" s="2" customFormat="1" ht="19.7" customHeight="1" x14ac:dyDescent="0.2">
      <c r="A352" s="16" t="s">
        <v>1107</v>
      </c>
      <c r="B352" s="17" t="s">
        <v>1108</v>
      </c>
      <c r="C352" s="18" t="s">
        <v>1934</v>
      </c>
      <c r="D352" s="16" t="s">
        <v>1127</v>
      </c>
      <c r="E352" s="17" t="s">
        <v>1128</v>
      </c>
      <c r="F352" s="18" t="s">
        <v>1129</v>
      </c>
      <c r="G352" s="19">
        <v>1894237.22</v>
      </c>
      <c r="H352" s="19">
        <v>182969.2</v>
      </c>
      <c r="I352" s="19">
        <v>1711268.02</v>
      </c>
    </row>
    <row r="353" spans="1:9" s="2" customFormat="1" ht="19.7" customHeight="1" x14ac:dyDescent="0.2">
      <c r="A353" s="16" t="s">
        <v>1107</v>
      </c>
      <c r="B353" s="17" t="s">
        <v>1108</v>
      </c>
      <c r="C353" s="18" t="s">
        <v>1934</v>
      </c>
      <c r="D353" s="16" t="s">
        <v>1130</v>
      </c>
      <c r="E353" s="17" t="s">
        <v>1131</v>
      </c>
      <c r="F353" s="18" t="s">
        <v>1132</v>
      </c>
      <c r="G353" s="19">
        <v>334244.75</v>
      </c>
      <c r="H353" s="19">
        <v>3121.47</v>
      </c>
      <c r="I353" s="19">
        <v>331123.28000000003</v>
      </c>
    </row>
    <row r="354" spans="1:9" s="2" customFormat="1" ht="19.7" customHeight="1" x14ac:dyDescent="0.2">
      <c r="A354" s="16" t="s">
        <v>1107</v>
      </c>
      <c r="B354" s="17" t="s">
        <v>1108</v>
      </c>
      <c r="C354" s="18" t="s">
        <v>1934</v>
      </c>
      <c r="D354" s="16" t="s">
        <v>1133</v>
      </c>
      <c r="E354" s="17" t="s">
        <v>1134</v>
      </c>
      <c r="F354" s="18" t="s">
        <v>1135</v>
      </c>
      <c r="G354" s="19">
        <v>2173933</v>
      </c>
      <c r="H354" s="19">
        <v>44517.51</v>
      </c>
      <c r="I354" s="19">
        <v>2129415.4900000002</v>
      </c>
    </row>
    <row r="355" spans="1:9" s="2" customFormat="1" ht="19.7" customHeight="1" x14ac:dyDescent="0.2">
      <c r="A355" s="16" t="s">
        <v>1107</v>
      </c>
      <c r="B355" s="17" t="s">
        <v>1108</v>
      </c>
      <c r="C355" s="18" t="s">
        <v>1934</v>
      </c>
      <c r="D355" s="16" t="s">
        <v>1136</v>
      </c>
      <c r="E355" s="17" t="s">
        <v>1137</v>
      </c>
      <c r="F355" s="18" t="s">
        <v>1138</v>
      </c>
      <c r="G355" s="19">
        <v>89961258.950000003</v>
      </c>
      <c r="H355" s="19">
        <v>888875.27</v>
      </c>
      <c r="I355" s="19">
        <v>89072383.680000007</v>
      </c>
    </row>
    <row r="356" spans="1:9" s="2" customFormat="1" ht="19.7" customHeight="1" x14ac:dyDescent="0.2">
      <c r="A356" s="16" t="s">
        <v>1107</v>
      </c>
      <c r="B356" s="17" t="s">
        <v>1108</v>
      </c>
      <c r="C356" s="18" t="s">
        <v>1934</v>
      </c>
      <c r="D356" s="16" t="s">
        <v>1139</v>
      </c>
      <c r="E356" s="17" t="s">
        <v>1140</v>
      </c>
      <c r="F356" s="18" t="s">
        <v>1141</v>
      </c>
      <c r="G356" s="19">
        <v>6299770.4500000002</v>
      </c>
      <c r="H356" s="19">
        <v>56031.96</v>
      </c>
      <c r="I356" s="19">
        <v>6243738.4900000002</v>
      </c>
    </row>
    <row r="357" spans="1:9" s="2" customFormat="1" ht="19.7" customHeight="1" x14ac:dyDescent="0.2">
      <c r="A357" s="16" t="s">
        <v>1107</v>
      </c>
      <c r="B357" s="17" t="s">
        <v>1108</v>
      </c>
      <c r="C357" s="18" t="s">
        <v>1934</v>
      </c>
      <c r="D357" s="16" t="s">
        <v>1142</v>
      </c>
      <c r="E357" s="17" t="s">
        <v>1143</v>
      </c>
      <c r="F357" s="18" t="s">
        <v>1144</v>
      </c>
      <c r="G357" s="19">
        <v>3947728.24</v>
      </c>
      <c r="H357" s="19">
        <v>1003995.35</v>
      </c>
      <c r="I357" s="19">
        <v>2943732.89</v>
      </c>
    </row>
    <row r="358" spans="1:9" s="2" customFormat="1" ht="19.7" customHeight="1" x14ac:dyDescent="0.2">
      <c r="A358" s="16" t="s">
        <v>1107</v>
      </c>
      <c r="B358" s="17" t="s">
        <v>1108</v>
      </c>
      <c r="C358" s="18" t="s">
        <v>1934</v>
      </c>
      <c r="D358" s="16" t="s">
        <v>1145</v>
      </c>
      <c r="E358" s="17" t="s">
        <v>1146</v>
      </c>
      <c r="F358" s="18" t="s">
        <v>1147</v>
      </c>
      <c r="G358" s="19">
        <v>1392737.84</v>
      </c>
      <c r="H358" s="19">
        <v>46939.199999999997</v>
      </c>
      <c r="I358" s="19">
        <v>1345798.64</v>
      </c>
    </row>
    <row r="359" spans="1:9" s="2" customFormat="1" ht="19.7" customHeight="1" x14ac:dyDescent="0.2">
      <c r="A359" s="16" t="s">
        <v>1107</v>
      </c>
      <c r="B359" s="17" t="s">
        <v>1108</v>
      </c>
      <c r="C359" s="18" t="s">
        <v>1934</v>
      </c>
      <c r="D359" s="16" t="s">
        <v>1148</v>
      </c>
      <c r="E359" s="17" t="s">
        <v>1149</v>
      </c>
      <c r="F359" s="18" t="s">
        <v>1150</v>
      </c>
      <c r="G359" s="19">
        <v>3208549.48</v>
      </c>
      <c r="H359" s="19">
        <v>78722.52</v>
      </c>
      <c r="I359" s="19">
        <v>3129826.96</v>
      </c>
    </row>
    <row r="360" spans="1:9" s="2" customFormat="1" ht="19.7" customHeight="1" x14ac:dyDescent="0.2">
      <c r="A360" s="16" t="s">
        <v>1107</v>
      </c>
      <c r="B360" s="17" t="s">
        <v>1108</v>
      </c>
      <c r="C360" s="18" t="s">
        <v>1934</v>
      </c>
      <c r="D360" s="16" t="s">
        <v>1151</v>
      </c>
      <c r="E360" s="17" t="s">
        <v>1152</v>
      </c>
      <c r="F360" s="18" t="s">
        <v>1153</v>
      </c>
      <c r="G360" s="19">
        <v>11387640.119999999</v>
      </c>
      <c r="H360" s="19">
        <v>323667.63</v>
      </c>
      <c r="I360" s="19">
        <v>11063972.49</v>
      </c>
    </row>
    <row r="361" spans="1:9" s="2" customFormat="1" ht="19.7" customHeight="1" x14ac:dyDescent="0.2">
      <c r="A361" s="16" t="s">
        <v>1107</v>
      </c>
      <c r="B361" s="17" t="s">
        <v>1108</v>
      </c>
      <c r="C361" s="18" t="s">
        <v>1934</v>
      </c>
      <c r="D361" s="16" t="s">
        <v>1154</v>
      </c>
      <c r="E361" s="17" t="s">
        <v>1155</v>
      </c>
      <c r="F361" s="18" t="s">
        <v>1156</v>
      </c>
      <c r="G361" s="19">
        <v>5072333.6399999997</v>
      </c>
      <c r="H361" s="19">
        <v>12346.24</v>
      </c>
      <c r="I361" s="19">
        <v>5059987.4000000004</v>
      </c>
    </row>
    <row r="362" spans="1:9" s="2" customFormat="1" ht="19.7" customHeight="1" x14ac:dyDescent="0.2">
      <c r="A362" s="16" t="s">
        <v>1107</v>
      </c>
      <c r="B362" s="17" t="s">
        <v>1108</v>
      </c>
      <c r="C362" s="18" t="s">
        <v>1934</v>
      </c>
      <c r="D362" s="16" t="s">
        <v>1157</v>
      </c>
      <c r="E362" s="17" t="s">
        <v>1158</v>
      </c>
      <c r="F362" s="18" t="s">
        <v>1159</v>
      </c>
      <c r="G362" s="19">
        <v>4424728.1399999997</v>
      </c>
      <c r="H362" s="19">
        <v>574764.74</v>
      </c>
      <c r="I362" s="19">
        <v>3849963.4</v>
      </c>
    </row>
    <row r="363" spans="1:9" s="2" customFormat="1" ht="19.7" customHeight="1" x14ac:dyDescent="0.2">
      <c r="A363" s="16" t="s">
        <v>1107</v>
      </c>
      <c r="B363" s="17" t="s">
        <v>1108</v>
      </c>
      <c r="C363" s="18" t="s">
        <v>1934</v>
      </c>
      <c r="D363" s="16" t="s">
        <v>1160</v>
      </c>
      <c r="E363" s="17" t="s">
        <v>1161</v>
      </c>
      <c r="F363" s="18" t="s">
        <v>1162</v>
      </c>
      <c r="G363" s="19">
        <v>10138668.92</v>
      </c>
      <c r="H363" s="19">
        <v>300504.01</v>
      </c>
      <c r="I363" s="19">
        <v>9838164.9100000001</v>
      </c>
    </row>
    <row r="364" spans="1:9" s="2" customFormat="1" ht="19.7" customHeight="1" x14ac:dyDescent="0.2">
      <c r="A364" s="16" t="s">
        <v>1107</v>
      </c>
      <c r="B364" s="17" t="s">
        <v>1108</v>
      </c>
      <c r="C364" s="18" t="s">
        <v>1934</v>
      </c>
      <c r="D364" s="16" t="s">
        <v>1163</v>
      </c>
      <c r="E364" s="17" t="s">
        <v>1164</v>
      </c>
      <c r="F364" s="18" t="s">
        <v>1165</v>
      </c>
      <c r="G364" s="19">
        <v>1641164.09</v>
      </c>
      <c r="H364" s="19">
        <v>15276.4</v>
      </c>
      <c r="I364" s="19">
        <v>1625887.69</v>
      </c>
    </row>
    <row r="365" spans="1:9" s="2" customFormat="1" ht="19.7" customHeight="1" x14ac:dyDescent="0.2">
      <c r="A365" s="16" t="s">
        <v>1107</v>
      </c>
      <c r="B365" s="17" t="s">
        <v>1108</v>
      </c>
      <c r="C365" s="18" t="s">
        <v>1934</v>
      </c>
      <c r="D365" s="16" t="s">
        <v>1166</v>
      </c>
      <c r="E365" s="17" t="s">
        <v>1167</v>
      </c>
      <c r="F365" s="18" t="s">
        <v>1168</v>
      </c>
      <c r="G365" s="19">
        <v>1779114.48</v>
      </c>
      <c r="H365" s="19">
        <v>11896.98</v>
      </c>
      <c r="I365" s="19">
        <v>1767217.5</v>
      </c>
    </row>
    <row r="366" spans="1:9" s="2" customFormat="1" ht="19.7" customHeight="1" x14ac:dyDescent="0.2">
      <c r="A366" s="16" t="s">
        <v>1107</v>
      </c>
      <c r="B366" s="17" t="s">
        <v>1108</v>
      </c>
      <c r="C366" s="18" t="s">
        <v>1934</v>
      </c>
      <c r="D366" s="16" t="s">
        <v>1169</v>
      </c>
      <c r="E366" s="17" t="s">
        <v>1170</v>
      </c>
      <c r="F366" s="18" t="s">
        <v>1171</v>
      </c>
      <c r="G366" s="19">
        <v>96015.14</v>
      </c>
      <c r="H366" s="19">
        <v>18427.28</v>
      </c>
      <c r="I366" s="19">
        <v>77587.86</v>
      </c>
    </row>
    <row r="367" spans="1:9" s="2" customFormat="1" ht="19.7" customHeight="1" x14ac:dyDescent="0.2">
      <c r="A367" s="16" t="s">
        <v>1107</v>
      </c>
      <c r="B367" s="17" t="s">
        <v>1108</v>
      </c>
      <c r="C367" s="18" t="s">
        <v>1934</v>
      </c>
      <c r="D367" s="16" t="s">
        <v>1172</v>
      </c>
      <c r="E367" s="17" t="s">
        <v>1173</v>
      </c>
      <c r="F367" s="18" t="s">
        <v>1174</v>
      </c>
      <c r="G367" s="19">
        <v>8453800.9499999993</v>
      </c>
      <c r="H367" s="19">
        <v>200757.34</v>
      </c>
      <c r="I367" s="19">
        <v>8253043.6100000003</v>
      </c>
    </row>
    <row r="368" spans="1:9" s="2" customFormat="1" ht="19.7" customHeight="1" x14ac:dyDescent="0.2">
      <c r="A368" s="16" t="s">
        <v>1107</v>
      </c>
      <c r="B368" s="17" t="s">
        <v>1108</v>
      </c>
      <c r="C368" s="18" t="s">
        <v>1934</v>
      </c>
      <c r="D368" s="16" t="s">
        <v>1175</v>
      </c>
      <c r="E368" s="17" t="s">
        <v>1176</v>
      </c>
      <c r="F368" s="18" t="s">
        <v>1177</v>
      </c>
      <c r="G368" s="19">
        <v>2206859.23</v>
      </c>
      <c r="H368" s="19">
        <v>14723.71</v>
      </c>
      <c r="I368" s="19">
        <v>2192135.52</v>
      </c>
    </row>
    <row r="369" spans="1:9" s="2" customFormat="1" ht="19.7" customHeight="1" x14ac:dyDescent="0.2">
      <c r="A369" s="16" t="s">
        <v>1107</v>
      </c>
      <c r="B369" s="17" t="s">
        <v>1108</v>
      </c>
      <c r="C369" s="18" t="s">
        <v>1934</v>
      </c>
      <c r="D369" s="16" t="s">
        <v>1178</v>
      </c>
      <c r="E369" s="17" t="s">
        <v>1179</v>
      </c>
      <c r="F369" s="18" t="s">
        <v>1180</v>
      </c>
      <c r="G369" s="19">
        <v>29431922.530000001</v>
      </c>
      <c r="H369" s="19">
        <v>374252.06</v>
      </c>
      <c r="I369" s="19">
        <v>29057670.469999999</v>
      </c>
    </row>
    <row r="370" spans="1:9" s="2" customFormat="1" ht="19.7" customHeight="1" x14ac:dyDescent="0.2">
      <c r="A370" s="16" t="s">
        <v>1107</v>
      </c>
      <c r="B370" s="17" t="s">
        <v>1108</v>
      </c>
      <c r="C370" s="18" t="s">
        <v>1934</v>
      </c>
      <c r="D370" s="16" t="s">
        <v>1181</v>
      </c>
      <c r="E370" s="17" t="s">
        <v>1182</v>
      </c>
      <c r="F370" s="18" t="s">
        <v>1183</v>
      </c>
      <c r="G370" s="19">
        <v>9928689.5399999991</v>
      </c>
      <c r="H370" s="19">
        <v>138842.84</v>
      </c>
      <c r="I370" s="19">
        <v>9789846.6999999993</v>
      </c>
    </row>
    <row r="371" spans="1:9" s="2" customFormat="1" ht="19.7" customHeight="1" x14ac:dyDescent="0.2">
      <c r="A371" s="16" t="s">
        <v>1107</v>
      </c>
      <c r="B371" s="17" t="s">
        <v>1108</v>
      </c>
      <c r="C371" s="18" t="s">
        <v>1934</v>
      </c>
      <c r="D371" s="16" t="s">
        <v>1184</v>
      </c>
      <c r="E371" s="17" t="s">
        <v>1185</v>
      </c>
      <c r="F371" s="18" t="s">
        <v>1186</v>
      </c>
      <c r="G371" s="19">
        <v>6343788.5300000003</v>
      </c>
      <c r="H371" s="19">
        <v>187570.89</v>
      </c>
      <c r="I371" s="19">
        <v>6156217.6399999997</v>
      </c>
    </row>
    <row r="372" spans="1:9" s="2" customFormat="1" ht="19.7" customHeight="1" x14ac:dyDescent="0.2">
      <c r="A372" s="16" t="s">
        <v>1107</v>
      </c>
      <c r="B372" s="17" t="s">
        <v>1108</v>
      </c>
      <c r="C372" s="18" t="s">
        <v>1934</v>
      </c>
      <c r="D372" s="16" t="s">
        <v>1187</v>
      </c>
      <c r="E372" s="17" t="s">
        <v>1188</v>
      </c>
      <c r="F372" s="18" t="s">
        <v>1189</v>
      </c>
      <c r="G372" s="19">
        <v>1453282.37</v>
      </c>
      <c r="H372" s="19">
        <v>175261.69</v>
      </c>
      <c r="I372" s="19">
        <v>1278020.68</v>
      </c>
    </row>
    <row r="373" spans="1:9" s="2" customFormat="1" ht="19.7" customHeight="1" x14ac:dyDescent="0.2">
      <c r="A373" s="16" t="s">
        <v>1107</v>
      </c>
      <c r="B373" s="17" t="s">
        <v>1108</v>
      </c>
      <c r="C373" s="18" t="s">
        <v>1934</v>
      </c>
      <c r="D373" s="16" t="s">
        <v>1190</v>
      </c>
      <c r="E373" s="17" t="s">
        <v>1191</v>
      </c>
      <c r="F373" s="18" t="s">
        <v>1192</v>
      </c>
      <c r="G373" s="19">
        <v>9720373.2699999996</v>
      </c>
      <c r="H373" s="19">
        <v>99749.31</v>
      </c>
      <c r="I373" s="19">
        <v>9620623.9600000009</v>
      </c>
    </row>
    <row r="374" spans="1:9" s="2" customFormat="1" ht="19.7" customHeight="1" x14ac:dyDescent="0.2">
      <c r="A374" s="16" t="s">
        <v>1107</v>
      </c>
      <c r="B374" s="17" t="s">
        <v>1108</v>
      </c>
      <c r="C374" s="18" t="s">
        <v>1934</v>
      </c>
      <c r="D374" s="16" t="s">
        <v>1193</v>
      </c>
      <c r="E374" s="17" t="s">
        <v>1194</v>
      </c>
      <c r="F374" s="18" t="s">
        <v>1195</v>
      </c>
      <c r="G374" s="19">
        <v>3236015.18</v>
      </c>
      <c r="H374" s="19">
        <v>80030.240000000005</v>
      </c>
      <c r="I374" s="19">
        <v>3155984.94</v>
      </c>
    </row>
    <row r="375" spans="1:9" s="2" customFormat="1" ht="19.7" customHeight="1" x14ac:dyDescent="0.2">
      <c r="A375" s="16" t="s">
        <v>1107</v>
      </c>
      <c r="B375" s="17" t="s">
        <v>1108</v>
      </c>
      <c r="C375" s="18" t="s">
        <v>1934</v>
      </c>
      <c r="D375" s="16" t="s">
        <v>1196</v>
      </c>
      <c r="E375" s="17" t="s">
        <v>1197</v>
      </c>
      <c r="F375" s="18" t="s">
        <v>1198</v>
      </c>
      <c r="G375" s="19">
        <v>4865709.29</v>
      </c>
      <c r="H375" s="19">
        <v>108735.34</v>
      </c>
      <c r="I375" s="19">
        <v>4756973.95</v>
      </c>
    </row>
    <row r="376" spans="1:9" s="2" customFormat="1" ht="19.7" customHeight="1" x14ac:dyDescent="0.2">
      <c r="A376" s="16" t="s">
        <v>1107</v>
      </c>
      <c r="B376" s="17" t="s">
        <v>1108</v>
      </c>
      <c r="C376" s="18" t="s">
        <v>1934</v>
      </c>
      <c r="D376" s="16" t="s">
        <v>1199</v>
      </c>
      <c r="E376" s="17" t="s">
        <v>1200</v>
      </c>
      <c r="F376" s="18" t="s">
        <v>1201</v>
      </c>
      <c r="G376" s="19">
        <v>12818409.43</v>
      </c>
      <c r="H376" s="19">
        <v>432507.86</v>
      </c>
      <c r="I376" s="19">
        <v>12385901.57</v>
      </c>
    </row>
    <row r="377" spans="1:9" s="2" customFormat="1" ht="19.7" customHeight="1" x14ac:dyDescent="0.2">
      <c r="A377" s="16" t="s">
        <v>1107</v>
      </c>
      <c r="B377" s="17" t="s">
        <v>1108</v>
      </c>
      <c r="C377" s="18" t="s">
        <v>1934</v>
      </c>
      <c r="D377" s="16" t="s">
        <v>1202</v>
      </c>
      <c r="E377" s="17" t="s">
        <v>1203</v>
      </c>
      <c r="F377" s="18" t="s">
        <v>1204</v>
      </c>
      <c r="G377" s="19">
        <v>4501128.72</v>
      </c>
      <c r="H377" s="19">
        <v>73438.19</v>
      </c>
      <c r="I377" s="19">
        <v>4427690.53</v>
      </c>
    </row>
    <row r="378" spans="1:9" s="2" customFormat="1" ht="19.7" customHeight="1" x14ac:dyDescent="0.2">
      <c r="A378" s="16" t="s">
        <v>1107</v>
      </c>
      <c r="B378" s="17" t="s">
        <v>1108</v>
      </c>
      <c r="C378" s="18" t="s">
        <v>1934</v>
      </c>
      <c r="D378" s="16" t="s">
        <v>1205</v>
      </c>
      <c r="E378" s="17" t="s">
        <v>1206</v>
      </c>
      <c r="F378" s="18" t="s">
        <v>1207</v>
      </c>
      <c r="G378" s="19">
        <v>753760.67</v>
      </c>
      <c r="H378" s="19">
        <v>46869.16</v>
      </c>
      <c r="I378" s="19">
        <v>706891.51</v>
      </c>
    </row>
    <row r="379" spans="1:9" s="2" customFormat="1" ht="19.7" customHeight="1" x14ac:dyDescent="0.2">
      <c r="A379" s="16" t="s">
        <v>1107</v>
      </c>
      <c r="B379" s="17" t="s">
        <v>1108</v>
      </c>
      <c r="C379" s="18" t="s">
        <v>1934</v>
      </c>
      <c r="D379" s="16" t="s">
        <v>1208</v>
      </c>
      <c r="E379" s="17" t="s">
        <v>1209</v>
      </c>
      <c r="F379" s="18" t="s">
        <v>1210</v>
      </c>
      <c r="G379" s="19">
        <v>398893.28</v>
      </c>
      <c r="H379" s="19">
        <v>24232.69</v>
      </c>
      <c r="I379" s="19">
        <v>374660.59</v>
      </c>
    </row>
    <row r="380" spans="1:9" s="2" customFormat="1" ht="19.7" customHeight="1" x14ac:dyDescent="0.2">
      <c r="A380" s="16" t="s">
        <v>1107</v>
      </c>
      <c r="B380" s="17" t="s">
        <v>1108</v>
      </c>
      <c r="C380" s="18" t="s">
        <v>1934</v>
      </c>
      <c r="D380" s="16" t="s">
        <v>1211</v>
      </c>
      <c r="E380" s="17" t="s">
        <v>1212</v>
      </c>
      <c r="F380" s="18" t="s">
        <v>1213</v>
      </c>
      <c r="G380" s="19">
        <v>617892.85</v>
      </c>
      <c r="H380" s="19">
        <v>50176.02</v>
      </c>
      <c r="I380" s="19">
        <v>567716.82999999996</v>
      </c>
    </row>
    <row r="381" spans="1:9" s="2" customFormat="1" ht="19.7" customHeight="1" x14ac:dyDescent="0.2">
      <c r="A381" s="16" t="s">
        <v>1107</v>
      </c>
      <c r="B381" s="17" t="s">
        <v>1108</v>
      </c>
      <c r="C381" s="18" t="s">
        <v>1934</v>
      </c>
      <c r="D381" s="16" t="s">
        <v>1214</v>
      </c>
      <c r="E381" s="17" t="s">
        <v>1215</v>
      </c>
      <c r="F381" s="18" t="s">
        <v>1216</v>
      </c>
      <c r="G381" s="19">
        <v>14832672.26</v>
      </c>
      <c r="H381" s="19">
        <v>1252496.73</v>
      </c>
      <c r="I381" s="19">
        <v>13580175.529999999</v>
      </c>
    </row>
    <row r="382" spans="1:9" s="2" customFormat="1" ht="19.7" customHeight="1" x14ac:dyDescent="0.2">
      <c r="A382" s="16" t="s">
        <v>1107</v>
      </c>
      <c r="B382" s="17" t="s">
        <v>1108</v>
      </c>
      <c r="C382" s="18" t="s">
        <v>1934</v>
      </c>
      <c r="D382" s="16" t="s">
        <v>1217</v>
      </c>
      <c r="E382" s="17" t="s">
        <v>1218</v>
      </c>
      <c r="F382" s="18" t="s">
        <v>1219</v>
      </c>
      <c r="G382" s="19">
        <v>5904209.5599999996</v>
      </c>
      <c r="H382" s="19">
        <v>361345.97</v>
      </c>
      <c r="I382" s="19">
        <v>5542863.5899999999</v>
      </c>
    </row>
    <row r="383" spans="1:9" s="2" customFormat="1" ht="19.7" customHeight="1" x14ac:dyDescent="0.2">
      <c r="A383" s="16" t="s">
        <v>1220</v>
      </c>
      <c r="B383" s="17" t="s">
        <v>1221</v>
      </c>
      <c r="C383" s="18" t="s">
        <v>1935</v>
      </c>
      <c r="D383" s="16" t="s">
        <v>1222</v>
      </c>
      <c r="E383" s="17" t="s">
        <v>1223</v>
      </c>
      <c r="F383" s="18" t="s">
        <v>1224</v>
      </c>
      <c r="G383" s="19">
        <v>2192669.9700000002</v>
      </c>
      <c r="H383" s="19">
        <v>9015807.9800000004</v>
      </c>
      <c r="I383" s="19">
        <v>-6823138.0099999998</v>
      </c>
    </row>
    <row r="384" spans="1:9" s="2" customFormat="1" ht="19.7" customHeight="1" x14ac:dyDescent="0.2">
      <c r="A384" s="16" t="s">
        <v>1220</v>
      </c>
      <c r="B384" s="17" t="s">
        <v>1221</v>
      </c>
      <c r="C384" s="18" t="s">
        <v>1935</v>
      </c>
      <c r="D384" s="16" t="s">
        <v>1225</v>
      </c>
      <c r="E384" s="17" t="s">
        <v>1226</v>
      </c>
      <c r="F384" s="18" t="s">
        <v>1227</v>
      </c>
      <c r="G384" s="19">
        <v>149779.28</v>
      </c>
      <c r="H384" s="19">
        <v>49721198.579999998</v>
      </c>
      <c r="I384" s="19">
        <v>-49571419.299999997</v>
      </c>
    </row>
    <row r="385" spans="1:9" s="2" customFormat="1" ht="19.7" customHeight="1" x14ac:dyDescent="0.2">
      <c r="A385" s="16" t="s">
        <v>1220</v>
      </c>
      <c r="B385" s="17" t="s">
        <v>1221</v>
      </c>
      <c r="C385" s="18" t="s">
        <v>1935</v>
      </c>
      <c r="D385" s="16" t="s">
        <v>1228</v>
      </c>
      <c r="E385" s="17" t="s">
        <v>1229</v>
      </c>
      <c r="F385" s="18" t="s">
        <v>1230</v>
      </c>
      <c r="G385" s="19">
        <v>2460069.92</v>
      </c>
      <c r="H385" s="19">
        <v>14122506.689999999</v>
      </c>
      <c r="I385" s="19">
        <v>-11662436.77</v>
      </c>
    </row>
    <row r="386" spans="1:9" s="2" customFormat="1" ht="19.7" customHeight="1" x14ac:dyDescent="0.2">
      <c r="A386" s="16" t="s">
        <v>1220</v>
      </c>
      <c r="B386" s="17" t="s">
        <v>1221</v>
      </c>
      <c r="C386" s="18" t="s">
        <v>1935</v>
      </c>
      <c r="D386" s="16" t="s">
        <v>1231</v>
      </c>
      <c r="E386" s="17" t="s">
        <v>1232</v>
      </c>
      <c r="F386" s="18" t="s">
        <v>1233</v>
      </c>
      <c r="G386" s="19">
        <v>297684.87</v>
      </c>
      <c r="H386" s="19">
        <v>111075.67</v>
      </c>
      <c r="I386" s="19">
        <v>186609.2</v>
      </c>
    </row>
    <row r="387" spans="1:9" s="2" customFormat="1" ht="19.7" customHeight="1" x14ac:dyDescent="0.2">
      <c r="A387" s="16" t="s">
        <v>1220</v>
      </c>
      <c r="B387" s="17" t="s">
        <v>1221</v>
      </c>
      <c r="C387" s="18" t="s">
        <v>1935</v>
      </c>
      <c r="D387" s="16" t="s">
        <v>1234</v>
      </c>
      <c r="E387" s="17" t="s">
        <v>1235</v>
      </c>
      <c r="F387" s="18" t="s">
        <v>1236</v>
      </c>
      <c r="G387" s="19">
        <v>698555.12</v>
      </c>
      <c r="H387" s="19">
        <v>622339.68000000005</v>
      </c>
      <c r="I387" s="19">
        <v>76215.44</v>
      </c>
    </row>
    <row r="388" spans="1:9" s="2" customFormat="1" ht="19.7" customHeight="1" x14ac:dyDescent="0.2">
      <c r="A388" s="16" t="s">
        <v>1220</v>
      </c>
      <c r="B388" s="17" t="s">
        <v>1221</v>
      </c>
      <c r="C388" s="18" t="s">
        <v>1935</v>
      </c>
      <c r="D388" s="16" t="s">
        <v>1237</v>
      </c>
      <c r="E388" s="17" t="s">
        <v>1238</v>
      </c>
      <c r="F388" s="18" t="s">
        <v>1239</v>
      </c>
      <c r="G388" s="19">
        <v>37030348.2700001</v>
      </c>
      <c r="H388" s="19">
        <v>20778484.050000001</v>
      </c>
      <c r="I388" s="19">
        <v>16251864.220000001</v>
      </c>
    </row>
    <row r="389" spans="1:9" s="2" customFormat="1" ht="19.7" customHeight="1" x14ac:dyDescent="0.2">
      <c r="A389" s="16" t="s">
        <v>1220</v>
      </c>
      <c r="B389" s="17" t="s">
        <v>1221</v>
      </c>
      <c r="C389" s="18" t="s">
        <v>1935</v>
      </c>
      <c r="D389" s="16" t="s">
        <v>1240</v>
      </c>
      <c r="E389" s="17" t="s">
        <v>1241</v>
      </c>
      <c r="F389" s="18" t="s">
        <v>1242</v>
      </c>
      <c r="G389" s="19">
        <v>1000125.72</v>
      </c>
      <c r="H389" s="19">
        <v>375145.14</v>
      </c>
      <c r="I389" s="19">
        <v>624980.57999999996</v>
      </c>
    </row>
    <row r="390" spans="1:9" s="2" customFormat="1" ht="19.7" customHeight="1" x14ac:dyDescent="0.2">
      <c r="A390" s="16" t="s">
        <v>1220</v>
      </c>
      <c r="B390" s="17" t="s">
        <v>1221</v>
      </c>
      <c r="C390" s="18" t="s">
        <v>1935</v>
      </c>
      <c r="D390" s="16" t="s">
        <v>1243</v>
      </c>
      <c r="E390" s="17" t="s">
        <v>1244</v>
      </c>
      <c r="F390" s="18" t="s">
        <v>1245</v>
      </c>
      <c r="G390" s="19">
        <v>28317.3</v>
      </c>
      <c r="H390" s="19">
        <v>1069346.3999999999</v>
      </c>
      <c r="I390" s="19">
        <v>-1041029.1</v>
      </c>
    </row>
    <row r="391" spans="1:9" s="2" customFormat="1" ht="19.7" customHeight="1" x14ac:dyDescent="0.2">
      <c r="A391" s="16" t="s">
        <v>1246</v>
      </c>
      <c r="B391" s="17" t="s">
        <v>1247</v>
      </c>
      <c r="C391" s="18" t="s">
        <v>1936</v>
      </c>
      <c r="D391" s="16" t="s">
        <v>1248</v>
      </c>
      <c r="E391" s="17" t="s">
        <v>1249</v>
      </c>
      <c r="F391" s="18" t="s">
        <v>1250</v>
      </c>
      <c r="G391" s="19">
        <v>503921.93</v>
      </c>
      <c r="H391" s="19">
        <v>48508.56</v>
      </c>
      <c r="I391" s="19">
        <v>455413.37</v>
      </c>
    </row>
    <row r="392" spans="1:9" s="2" customFormat="1" ht="19.7" customHeight="1" x14ac:dyDescent="0.2">
      <c r="A392" s="16" t="s">
        <v>1246</v>
      </c>
      <c r="B392" s="17" t="s">
        <v>1247</v>
      </c>
      <c r="C392" s="18" t="s">
        <v>1936</v>
      </c>
      <c r="D392" s="16" t="s">
        <v>1251</v>
      </c>
      <c r="E392" s="17" t="s">
        <v>1252</v>
      </c>
      <c r="F392" s="18" t="s">
        <v>1253</v>
      </c>
      <c r="G392" s="19">
        <v>2874433.69</v>
      </c>
      <c r="H392" s="19">
        <v>2136552.52</v>
      </c>
      <c r="I392" s="19">
        <v>737881.17</v>
      </c>
    </row>
    <row r="393" spans="1:9" s="2" customFormat="1" ht="19.7" customHeight="1" x14ac:dyDescent="0.2">
      <c r="A393" s="16" t="s">
        <v>1246</v>
      </c>
      <c r="B393" s="17" t="s">
        <v>1247</v>
      </c>
      <c r="C393" s="18" t="s">
        <v>1936</v>
      </c>
      <c r="D393" s="16" t="s">
        <v>1254</v>
      </c>
      <c r="E393" s="17" t="s">
        <v>1255</v>
      </c>
      <c r="F393" s="18" t="s">
        <v>1256</v>
      </c>
      <c r="G393" s="19">
        <v>8901.83</v>
      </c>
      <c r="H393" s="19">
        <v>1624.59</v>
      </c>
      <c r="I393" s="19">
        <v>7277.24</v>
      </c>
    </row>
    <row r="394" spans="1:9" s="2" customFormat="1" ht="19.7" customHeight="1" x14ac:dyDescent="0.2">
      <c r="A394" s="16" t="s">
        <v>1246</v>
      </c>
      <c r="B394" s="17" t="s">
        <v>1247</v>
      </c>
      <c r="C394" s="18" t="s">
        <v>1936</v>
      </c>
      <c r="D394" s="16" t="s">
        <v>1257</v>
      </c>
      <c r="E394" s="17" t="s">
        <v>1258</v>
      </c>
      <c r="F394" s="18" t="s">
        <v>1259</v>
      </c>
      <c r="G394" s="19">
        <v>15925.7</v>
      </c>
      <c r="H394" s="19">
        <v>42739.15</v>
      </c>
      <c r="I394" s="19">
        <v>-26813.45</v>
      </c>
    </row>
    <row r="395" spans="1:9" s="2" customFormat="1" ht="19.7" customHeight="1" x14ac:dyDescent="0.2">
      <c r="A395" s="16" t="s">
        <v>1260</v>
      </c>
      <c r="B395" s="17" t="s">
        <v>1261</v>
      </c>
      <c r="C395" s="18" t="s">
        <v>1937</v>
      </c>
      <c r="D395" s="16" t="s">
        <v>1262</v>
      </c>
      <c r="E395" s="17" t="s">
        <v>1263</v>
      </c>
      <c r="F395" s="18" t="s">
        <v>1264</v>
      </c>
      <c r="G395" s="19">
        <v>66287.5</v>
      </c>
      <c r="H395" s="19">
        <v>455890.1</v>
      </c>
      <c r="I395" s="19">
        <v>-389602.6</v>
      </c>
    </row>
    <row r="396" spans="1:9" s="2" customFormat="1" ht="19.7" customHeight="1" x14ac:dyDescent="0.2">
      <c r="A396" s="16" t="s">
        <v>1260</v>
      </c>
      <c r="B396" s="17" t="s">
        <v>1261</v>
      </c>
      <c r="C396" s="18" t="s">
        <v>1937</v>
      </c>
      <c r="D396" s="16" t="s">
        <v>1265</v>
      </c>
      <c r="E396" s="17" t="s">
        <v>1266</v>
      </c>
      <c r="F396" s="18" t="s">
        <v>1267</v>
      </c>
      <c r="G396" s="19">
        <v>28710.16</v>
      </c>
      <c r="H396" s="19">
        <v>129782.22</v>
      </c>
      <c r="I396" s="19">
        <v>-101072.06</v>
      </c>
    </row>
    <row r="397" spans="1:9" s="2" customFormat="1" ht="19.7" customHeight="1" x14ac:dyDescent="0.2">
      <c r="A397" s="16" t="s">
        <v>1268</v>
      </c>
      <c r="B397" s="17" t="s">
        <v>1269</v>
      </c>
      <c r="C397" s="18" t="s">
        <v>1938</v>
      </c>
      <c r="D397" s="16" t="s">
        <v>1270</v>
      </c>
      <c r="E397" s="17" t="s">
        <v>1271</v>
      </c>
      <c r="F397" s="18" t="s">
        <v>1272</v>
      </c>
      <c r="G397" s="19">
        <v>5418730.6699999999</v>
      </c>
      <c r="H397" s="19">
        <v>5288782.92</v>
      </c>
      <c r="I397" s="19">
        <v>129947.75</v>
      </c>
    </row>
    <row r="398" spans="1:9" s="2" customFormat="1" ht="19.7" customHeight="1" x14ac:dyDescent="0.2">
      <c r="A398" s="16" t="s">
        <v>1268</v>
      </c>
      <c r="B398" s="17" t="s">
        <v>1269</v>
      </c>
      <c r="C398" s="18" t="s">
        <v>1938</v>
      </c>
      <c r="D398" s="16" t="s">
        <v>1273</v>
      </c>
      <c r="E398" s="17" t="s">
        <v>1274</v>
      </c>
      <c r="F398" s="18" t="s">
        <v>1275</v>
      </c>
      <c r="G398" s="19">
        <v>29552163.52</v>
      </c>
      <c r="H398" s="19">
        <v>1253112.6499999999</v>
      </c>
      <c r="I398" s="19">
        <v>28299050.870000001</v>
      </c>
    </row>
    <row r="399" spans="1:9" s="2" customFormat="1" ht="19.7" customHeight="1" x14ac:dyDescent="0.2">
      <c r="A399" s="16" t="s">
        <v>1268</v>
      </c>
      <c r="B399" s="17" t="s">
        <v>1269</v>
      </c>
      <c r="C399" s="18" t="s">
        <v>1938</v>
      </c>
      <c r="D399" s="16" t="s">
        <v>1276</v>
      </c>
      <c r="E399" s="17" t="s">
        <v>1277</v>
      </c>
      <c r="F399" s="18" t="s">
        <v>1278</v>
      </c>
      <c r="G399" s="19">
        <v>250265.88</v>
      </c>
      <c r="H399" s="19">
        <v>1288350.29</v>
      </c>
      <c r="I399" s="19">
        <v>-1038084.41</v>
      </c>
    </row>
    <row r="400" spans="1:9" s="2" customFormat="1" ht="19.7" customHeight="1" x14ac:dyDescent="0.2">
      <c r="A400" s="16" t="s">
        <v>1268</v>
      </c>
      <c r="B400" s="17" t="s">
        <v>1269</v>
      </c>
      <c r="C400" s="18" t="s">
        <v>1938</v>
      </c>
      <c r="D400" s="16" t="s">
        <v>1279</v>
      </c>
      <c r="E400" s="17" t="s">
        <v>1280</v>
      </c>
      <c r="F400" s="18" t="s">
        <v>1281</v>
      </c>
      <c r="G400" s="19">
        <v>2706909.91</v>
      </c>
      <c r="H400" s="19">
        <v>1279588.24</v>
      </c>
      <c r="I400" s="19">
        <v>1427321.67</v>
      </c>
    </row>
    <row r="401" spans="1:9" s="2" customFormat="1" ht="19.7" customHeight="1" x14ac:dyDescent="0.2">
      <c r="A401" s="16" t="s">
        <v>1268</v>
      </c>
      <c r="B401" s="17" t="s">
        <v>1269</v>
      </c>
      <c r="C401" s="18" t="s">
        <v>1938</v>
      </c>
      <c r="D401" s="16" t="s">
        <v>1282</v>
      </c>
      <c r="E401" s="17" t="s">
        <v>1283</v>
      </c>
      <c r="F401" s="18" t="s">
        <v>1284</v>
      </c>
      <c r="G401" s="19">
        <v>3971640.36</v>
      </c>
      <c r="H401" s="19">
        <v>15213093.32</v>
      </c>
      <c r="I401" s="19">
        <v>-11241452.960000001</v>
      </c>
    </row>
    <row r="402" spans="1:9" s="2" customFormat="1" ht="19.7" customHeight="1" x14ac:dyDescent="0.2">
      <c r="A402" s="16" t="s">
        <v>1268</v>
      </c>
      <c r="B402" s="17" t="s">
        <v>1269</v>
      </c>
      <c r="C402" s="18" t="s">
        <v>1938</v>
      </c>
      <c r="D402" s="16" t="s">
        <v>1285</v>
      </c>
      <c r="E402" s="17" t="s">
        <v>1286</v>
      </c>
      <c r="F402" s="18" t="s">
        <v>1287</v>
      </c>
      <c r="G402" s="19">
        <v>8997118.4400000107</v>
      </c>
      <c r="H402" s="19">
        <v>11712025.449999999</v>
      </c>
      <c r="I402" s="19">
        <v>-2714907.01</v>
      </c>
    </row>
    <row r="403" spans="1:9" s="2" customFormat="1" ht="19.7" customHeight="1" x14ac:dyDescent="0.2">
      <c r="A403" s="16" t="s">
        <v>1288</v>
      </c>
      <c r="B403" s="17" t="s">
        <v>1289</v>
      </c>
      <c r="C403" s="18" t="s">
        <v>1939</v>
      </c>
      <c r="D403" s="16" t="s">
        <v>1290</v>
      </c>
      <c r="E403" s="17" t="s">
        <v>1291</v>
      </c>
      <c r="F403" s="18" t="s">
        <v>1292</v>
      </c>
      <c r="G403" s="19">
        <v>2397357.64</v>
      </c>
      <c r="H403" s="19">
        <v>9794.57</v>
      </c>
      <c r="I403" s="19">
        <v>2387563.0699999998</v>
      </c>
    </row>
    <row r="404" spans="1:9" s="2" customFormat="1" ht="19.7" customHeight="1" x14ac:dyDescent="0.2">
      <c r="A404" s="16" t="s">
        <v>1288</v>
      </c>
      <c r="B404" s="17" t="s">
        <v>1289</v>
      </c>
      <c r="C404" s="18" t="s">
        <v>1939</v>
      </c>
      <c r="D404" s="16" t="s">
        <v>1293</v>
      </c>
      <c r="E404" s="17" t="s">
        <v>1294</v>
      </c>
      <c r="F404" s="18" t="s">
        <v>1295</v>
      </c>
      <c r="G404" s="19">
        <v>2832919.63</v>
      </c>
      <c r="H404" s="19">
        <v>194377.77</v>
      </c>
      <c r="I404" s="19">
        <v>2638541.86</v>
      </c>
    </row>
    <row r="405" spans="1:9" s="2" customFormat="1" ht="19.7" customHeight="1" x14ac:dyDescent="0.2">
      <c r="A405" s="16" t="s">
        <v>1296</v>
      </c>
      <c r="B405" s="17" t="s">
        <v>1297</v>
      </c>
      <c r="C405" s="18" t="s">
        <v>1940</v>
      </c>
      <c r="D405" s="16" t="s">
        <v>1298</v>
      </c>
      <c r="E405" s="17" t="s">
        <v>1299</v>
      </c>
      <c r="F405" s="18" t="s">
        <v>1300</v>
      </c>
      <c r="G405" s="19">
        <v>8745309.8100000005</v>
      </c>
      <c r="H405" s="19">
        <v>1498296.78</v>
      </c>
      <c r="I405" s="19">
        <v>7247013.0300000003</v>
      </c>
    </row>
    <row r="406" spans="1:9" s="2" customFormat="1" ht="19.7" customHeight="1" x14ac:dyDescent="0.2">
      <c r="A406" s="16" t="s">
        <v>1296</v>
      </c>
      <c r="B406" s="17" t="s">
        <v>1297</v>
      </c>
      <c r="C406" s="18" t="s">
        <v>1940</v>
      </c>
      <c r="D406" s="16" t="s">
        <v>1301</v>
      </c>
      <c r="E406" s="17" t="s">
        <v>1302</v>
      </c>
      <c r="F406" s="18" t="s">
        <v>1303</v>
      </c>
      <c r="G406" s="19">
        <v>507976.33</v>
      </c>
      <c r="H406" s="19">
        <v>761966.8</v>
      </c>
      <c r="I406" s="19">
        <v>-253990.47</v>
      </c>
    </row>
    <row r="407" spans="1:9" s="2" customFormat="1" ht="19.7" customHeight="1" x14ac:dyDescent="0.2">
      <c r="A407" s="16" t="s">
        <v>1296</v>
      </c>
      <c r="B407" s="17" t="s">
        <v>1297</v>
      </c>
      <c r="C407" s="18" t="s">
        <v>1940</v>
      </c>
      <c r="D407" s="16" t="s">
        <v>1304</v>
      </c>
      <c r="E407" s="17" t="s">
        <v>1305</v>
      </c>
      <c r="F407" s="18" t="s">
        <v>1306</v>
      </c>
      <c r="G407" s="19">
        <v>67883.55</v>
      </c>
      <c r="H407" s="19">
        <v>48095.53</v>
      </c>
      <c r="I407" s="19">
        <v>19788.02</v>
      </c>
    </row>
    <row r="408" spans="1:9" s="2" customFormat="1" ht="19.7" customHeight="1" x14ac:dyDescent="0.2">
      <c r="A408" s="16" t="s">
        <v>1296</v>
      </c>
      <c r="B408" s="17" t="s">
        <v>1297</v>
      </c>
      <c r="C408" s="18" t="s">
        <v>1940</v>
      </c>
      <c r="D408" s="16" t="s">
        <v>1307</v>
      </c>
      <c r="E408" s="17" t="s">
        <v>1308</v>
      </c>
      <c r="F408" s="18" t="s">
        <v>1309</v>
      </c>
      <c r="G408" s="19">
        <v>28606.49</v>
      </c>
      <c r="H408" s="19">
        <v>48966.12</v>
      </c>
      <c r="I408" s="19">
        <v>-20359.63</v>
      </c>
    </row>
    <row r="409" spans="1:9" s="2" customFormat="1" ht="19.7" customHeight="1" x14ac:dyDescent="0.2">
      <c r="A409" s="16" t="s">
        <v>1310</v>
      </c>
      <c r="B409" s="17" t="s">
        <v>1311</v>
      </c>
      <c r="C409" s="18" t="s">
        <v>1941</v>
      </c>
      <c r="D409" s="16" t="s">
        <v>1312</v>
      </c>
      <c r="E409" s="17" t="s">
        <v>1313</v>
      </c>
      <c r="F409" s="18" t="s">
        <v>1314</v>
      </c>
      <c r="G409" s="19">
        <v>28377498.52</v>
      </c>
      <c r="H409" s="19">
        <v>1240711.83</v>
      </c>
      <c r="I409" s="19">
        <v>27136786.690000001</v>
      </c>
    </row>
    <row r="410" spans="1:9" s="2" customFormat="1" ht="19.7" customHeight="1" x14ac:dyDescent="0.2">
      <c r="A410" s="16" t="s">
        <v>1310</v>
      </c>
      <c r="B410" s="17" t="s">
        <v>1311</v>
      </c>
      <c r="C410" s="18" t="s">
        <v>1941</v>
      </c>
      <c r="D410" s="16" t="s">
        <v>1315</v>
      </c>
      <c r="E410" s="17" t="s">
        <v>1316</v>
      </c>
      <c r="F410" s="18" t="s">
        <v>1317</v>
      </c>
      <c r="G410" s="19">
        <v>284516.02</v>
      </c>
      <c r="H410" s="19">
        <v>29094.89</v>
      </c>
      <c r="I410" s="19">
        <v>255421.13</v>
      </c>
    </row>
    <row r="411" spans="1:9" s="2" customFormat="1" ht="19.7" customHeight="1" x14ac:dyDescent="0.2">
      <c r="A411" s="16" t="s">
        <v>1310</v>
      </c>
      <c r="B411" s="17" t="s">
        <v>1311</v>
      </c>
      <c r="C411" s="18" t="s">
        <v>1941</v>
      </c>
      <c r="D411" s="16" t="s">
        <v>1318</v>
      </c>
      <c r="E411" s="17" t="s">
        <v>1319</v>
      </c>
      <c r="F411" s="18" t="s">
        <v>1320</v>
      </c>
      <c r="G411" s="19">
        <v>4091654.52</v>
      </c>
      <c r="H411" s="19">
        <v>710746.97</v>
      </c>
      <c r="I411" s="19">
        <v>3380907.55</v>
      </c>
    </row>
    <row r="412" spans="1:9" s="2" customFormat="1" ht="19.7" customHeight="1" x14ac:dyDescent="0.2">
      <c r="A412" s="16" t="s">
        <v>1310</v>
      </c>
      <c r="B412" s="17" t="s">
        <v>1311</v>
      </c>
      <c r="C412" s="18" t="s">
        <v>1941</v>
      </c>
      <c r="D412" s="16" t="s">
        <v>1321</v>
      </c>
      <c r="E412" s="17" t="s">
        <v>1322</v>
      </c>
      <c r="F412" s="18" t="s">
        <v>1323</v>
      </c>
      <c r="G412" s="19">
        <v>2379857.16</v>
      </c>
      <c r="H412" s="19">
        <v>197873.55</v>
      </c>
      <c r="I412" s="19">
        <v>2181983.61</v>
      </c>
    </row>
    <row r="413" spans="1:9" s="2" customFormat="1" ht="19.7" customHeight="1" x14ac:dyDescent="0.2">
      <c r="A413" s="16" t="s">
        <v>1324</v>
      </c>
      <c r="B413" s="17" t="s">
        <v>1325</v>
      </c>
      <c r="C413" s="18" t="s">
        <v>1942</v>
      </c>
      <c r="D413" s="16" t="s">
        <v>1326</v>
      </c>
      <c r="E413" s="17" t="s">
        <v>1327</v>
      </c>
      <c r="F413" s="18" t="s">
        <v>1328</v>
      </c>
      <c r="G413" s="19">
        <v>1217814.94</v>
      </c>
      <c r="H413" s="19">
        <v>56076.84</v>
      </c>
      <c r="I413" s="19">
        <v>1161738.1000000001</v>
      </c>
    </row>
    <row r="414" spans="1:9" s="2" customFormat="1" ht="19.7" customHeight="1" x14ac:dyDescent="0.2">
      <c r="A414" s="16" t="s">
        <v>1324</v>
      </c>
      <c r="B414" s="17" t="s">
        <v>1325</v>
      </c>
      <c r="C414" s="18" t="s">
        <v>1942</v>
      </c>
      <c r="D414" s="16" t="s">
        <v>1329</v>
      </c>
      <c r="E414" s="17" t="s">
        <v>1330</v>
      </c>
      <c r="F414" s="18" t="s">
        <v>1331</v>
      </c>
      <c r="G414" s="19">
        <v>2040.38</v>
      </c>
      <c r="H414" s="19">
        <v>0</v>
      </c>
      <c r="I414" s="19">
        <v>2040.38</v>
      </c>
    </row>
    <row r="415" spans="1:9" s="2" customFormat="1" ht="19.7" customHeight="1" x14ac:dyDescent="0.2">
      <c r="A415" s="16" t="s">
        <v>1324</v>
      </c>
      <c r="B415" s="17" t="s">
        <v>1325</v>
      </c>
      <c r="C415" s="18" t="s">
        <v>1942</v>
      </c>
      <c r="D415" s="16" t="s">
        <v>1332</v>
      </c>
      <c r="E415" s="17" t="s">
        <v>1333</v>
      </c>
      <c r="F415" s="18" t="s">
        <v>1334</v>
      </c>
      <c r="G415" s="19">
        <v>1139320.02</v>
      </c>
      <c r="H415" s="19">
        <v>74878.350000000006</v>
      </c>
      <c r="I415" s="19">
        <v>1064441.67</v>
      </c>
    </row>
    <row r="416" spans="1:9" s="2" customFormat="1" ht="19.7" customHeight="1" x14ac:dyDescent="0.2">
      <c r="A416" s="16" t="s">
        <v>1324</v>
      </c>
      <c r="B416" s="17" t="s">
        <v>1325</v>
      </c>
      <c r="C416" s="18" t="s">
        <v>1942</v>
      </c>
      <c r="D416" s="16" t="s">
        <v>1335</v>
      </c>
      <c r="E416" s="17" t="s">
        <v>1336</v>
      </c>
      <c r="F416" s="18" t="s">
        <v>1337</v>
      </c>
      <c r="G416" s="19">
        <v>1980070.04</v>
      </c>
      <c r="H416" s="19">
        <v>469162.58</v>
      </c>
      <c r="I416" s="19">
        <v>1510907.46</v>
      </c>
    </row>
    <row r="417" spans="1:9" s="2" customFormat="1" ht="19.7" customHeight="1" x14ac:dyDescent="0.2">
      <c r="A417" s="16" t="s">
        <v>1324</v>
      </c>
      <c r="B417" s="17" t="s">
        <v>1325</v>
      </c>
      <c r="C417" s="18" t="s">
        <v>1942</v>
      </c>
      <c r="D417" s="16" t="s">
        <v>1338</v>
      </c>
      <c r="E417" s="17" t="s">
        <v>1339</v>
      </c>
      <c r="F417" s="18" t="s">
        <v>1340</v>
      </c>
      <c r="G417" s="19">
        <v>954885.18</v>
      </c>
      <c r="H417" s="19">
        <v>83802.67</v>
      </c>
      <c r="I417" s="19">
        <v>871082.51</v>
      </c>
    </row>
    <row r="418" spans="1:9" s="2" customFormat="1" ht="19.7" customHeight="1" x14ac:dyDescent="0.2">
      <c r="A418" s="16" t="s">
        <v>1324</v>
      </c>
      <c r="B418" s="17" t="s">
        <v>1325</v>
      </c>
      <c r="C418" s="18" t="s">
        <v>1942</v>
      </c>
      <c r="D418" s="16" t="s">
        <v>1341</v>
      </c>
      <c r="E418" s="17" t="s">
        <v>1342</v>
      </c>
      <c r="F418" s="18" t="s">
        <v>1343</v>
      </c>
      <c r="G418" s="19">
        <v>4.6500000000000004</v>
      </c>
      <c r="H418" s="19">
        <v>1663.97</v>
      </c>
      <c r="I418" s="19">
        <v>-1659.32</v>
      </c>
    </row>
    <row r="419" spans="1:9" s="2" customFormat="1" ht="19.7" customHeight="1" x14ac:dyDescent="0.2">
      <c r="A419" s="16" t="s">
        <v>1324</v>
      </c>
      <c r="B419" s="17" t="s">
        <v>1325</v>
      </c>
      <c r="C419" s="18" t="s">
        <v>1942</v>
      </c>
      <c r="D419" s="16" t="s">
        <v>1344</v>
      </c>
      <c r="E419" s="17" t="s">
        <v>1345</v>
      </c>
      <c r="F419" s="18" t="s">
        <v>1346</v>
      </c>
      <c r="G419" s="19">
        <v>208395.59</v>
      </c>
      <c r="H419" s="19">
        <v>14294.59</v>
      </c>
      <c r="I419" s="19">
        <v>194101</v>
      </c>
    </row>
    <row r="420" spans="1:9" s="2" customFormat="1" ht="19.7" customHeight="1" x14ac:dyDescent="0.2">
      <c r="A420" s="16" t="s">
        <v>1347</v>
      </c>
      <c r="B420" s="17" t="s">
        <v>1348</v>
      </c>
      <c r="C420" s="18" t="s">
        <v>1943</v>
      </c>
      <c r="D420" s="16" t="s">
        <v>1349</v>
      </c>
      <c r="E420" s="17" t="s">
        <v>1350</v>
      </c>
      <c r="F420" s="18" t="s">
        <v>1351</v>
      </c>
      <c r="G420" s="19">
        <v>1303988.6000000001</v>
      </c>
      <c r="H420" s="19">
        <v>400664.51</v>
      </c>
      <c r="I420" s="19">
        <v>903324.09</v>
      </c>
    </row>
    <row r="421" spans="1:9" s="2" customFormat="1" ht="19.7" customHeight="1" x14ac:dyDescent="0.2">
      <c r="A421" s="16" t="s">
        <v>1347</v>
      </c>
      <c r="B421" s="17" t="s">
        <v>1348</v>
      </c>
      <c r="C421" s="18" t="s">
        <v>1943</v>
      </c>
      <c r="D421" s="16" t="s">
        <v>1352</v>
      </c>
      <c r="E421" s="17" t="s">
        <v>1353</v>
      </c>
      <c r="F421" s="18" t="s">
        <v>1354</v>
      </c>
      <c r="G421" s="19">
        <v>214942.47</v>
      </c>
      <c r="H421" s="19">
        <v>39555.01</v>
      </c>
      <c r="I421" s="19">
        <v>175387.46</v>
      </c>
    </row>
    <row r="422" spans="1:9" s="2" customFormat="1" ht="19.7" customHeight="1" x14ac:dyDescent="0.2">
      <c r="A422" s="16" t="s">
        <v>1347</v>
      </c>
      <c r="B422" s="17" t="s">
        <v>1348</v>
      </c>
      <c r="C422" s="18" t="s">
        <v>1943</v>
      </c>
      <c r="D422" s="16" t="s">
        <v>1355</v>
      </c>
      <c r="E422" s="17" t="s">
        <v>1356</v>
      </c>
      <c r="F422" s="18" t="s">
        <v>1357</v>
      </c>
      <c r="G422" s="19">
        <v>1499362.04</v>
      </c>
      <c r="H422" s="19">
        <v>7721.73</v>
      </c>
      <c r="I422" s="19">
        <v>1491640.31</v>
      </c>
    </row>
    <row r="423" spans="1:9" s="2" customFormat="1" ht="19.7" customHeight="1" x14ac:dyDescent="0.2">
      <c r="A423" s="16" t="s">
        <v>1347</v>
      </c>
      <c r="B423" s="17" t="s">
        <v>1348</v>
      </c>
      <c r="C423" s="18" t="s">
        <v>1943</v>
      </c>
      <c r="D423" s="16" t="s">
        <v>1358</v>
      </c>
      <c r="E423" s="17" t="s">
        <v>1359</v>
      </c>
      <c r="F423" s="18" t="s">
        <v>1360</v>
      </c>
      <c r="G423" s="19">
        <v>566690.4</v>
      </c>
      <c r="H423" s="19">
        <v>4161.88</v>
      </c>
      <c r="I423" s="19">
        <v>562528.52</v>
      </c>
    </row>
    <row r="424" spans="1:9" s="2" customFormat="1" ht="19.7" customHeight="1" x14ac:dyDescent="0.2">
      <c r="A424" s="16" t="s">
        <v>1347</v>
      </c>
      <c r="B424" s="17" t="s">
        <v>1348</v>
      </c>
      <c r="C424" s="18" t="s">
        <v>1943</v>
      </c>
      <c r="D424" s="16" t="s">
        <v>1361</v>
      </c>
      <c r="E424" s="17" t="s">
        <v>1362</v>
      </c>
      <c r="F424" s="18" t="s">
        <v>1363</v>
      </c>
      <c r="G424" s="19">
        <v>225032.72</v>
      </c>
      <c r="H424" s="19">
        <v>14748.94</v>
      </c>
      <c r="I424" s="19">
        <v>210283.78</v>
      </c>
    </row>
    <row r="425" spans="1:9" s="2" customFormat="1" ht="19.7" customHeight="1" x14ac:dyDescent="0.2">
      <c r="A425" s="16" t="s">
        <v>1364</v>
      </c>
      <c r="B425" s="17" t="s">
        <v>1365</v>
      </c>
      <c r="C425" s="18" t="s">
        <v>1944</v>
      </c>
      <c r="D425" s="16" t="s">
        <v>1366</v>
      </c>
      <c r="E425" s="17" t="s">
        <v>1367</v>
      </c>
      <c r="F425" s="18" t="s">
        <v>1368</v>
      </c>
      <c r="G425" s="19">
        <v>987724.13</v>
      </c>
      <c r="H425" s="19">
        <v>54385.61</v>
      </c>
      <c r="I425" s="19">
        <v>933338.52</v>
      </c>
    </row>
    <row r="426" spans="1:9" s="2" customFormat="1" ht="19.7" customHeight="1" x14ac:dyDescent="0.2">
      <c r="A426" s="16" t="s">
        <v>1364</v>
      </c>
      <c r="B426" s="17" t="s">
        <v>1365</v>
      </c>
      <c r="C426" s="18" t="s">
        <v>1944</v>
      </c>
      <c r="D426" s="16" t="s">
        <v>1369</v>
      </c>
      <c r="E426" s="17" t="s">
        <v>1370</v>
      </c>
      <c r="F426" s="18" t="s">
        <v>1371</v>
      </c>
      <c r="G426" s="19">
        <v>8283094.7699999996</v>
      </c>
      <c r="H426" s="19">
        <v>291882.23999999999</v>
      </c>
      <c r="I426" s="19">
        <v>7991212.5300000003</v>
      </c>
    </row>
    <row r="427" spans="1:9" s="2" customFormat="1" ht="19.7" customHeight="1" x14ac:dyDescent="0.2">
      <c r="A427" s="16" t="s">
        <v>1372</v>
      </c>
      <c r="B427" s="17" t="s">
        <v>1373</v>
      </c>
      <c r="C427" s="18" t="s">
        <v>1945</v>
      </c>
      <c r="D427" s="16" t="s">
        <v>1374</v>
      </c>
      <c r="E427" s="17" t="s">
        <v>1375</v>
      </c>
      <c r="F427" s="18" t="s">
        <v>1376</v>
      </c>
      <c r="G427" s="19">
        <v>23073742.190000001</v>
      </c>
      <c r="H427" s="19">
        <v>299009.83</v>
      </c>
      <c r="I427" s="19">
        <v>22774732.359999999</v>
      </c>
    </row>
    <row r="428" spans="1:9" s="2" customFormat="1" ht="19.7" customHeight="1" x14ac:dyDescent="0.2">
      <c r="A428" s="16" t="s">
        <v>1372</v>
      </c>
      <c r="B428" s="17" t="s">
        <v>1373</v>
      </c>
      <c r="C428" s="18" t="s">
        <v>1945</v>
      </c>
      <c r="D428" s="16" t="s">
        <v>1377</v>
      </c>
      <c r="E428" s="17" t="s">
        <v>1378</v>
      </c>
      <c r="F428" s="18" t="s">
        <v>1379</v>
      </c>
      <c r="G428" s="19">
        <v>20564241.57</v>
      </c>
      <c r="H428" s="19">
        <v>232425.52</v>
      </c>
      <c r="I428" s="19">
        <v>20331816.050000001</v>
      </c>
    </row>
    <row r="429" spans="1:9" s="2" customFormat="1" ht="19.7" customHeight="1" x14ac:dyDescent="0.2">
      <c r="A429" s="16" t="s">
        <v>1372</v>
      </c>
      <c r="B429" s="17" t="s">
        <v>1373</v>
      </c>
      <c r="C429" s="18" t="s">
        <v>1945</v>
      </c>
      <c r="D429" s="16" t="s">
        <v>1380</v>
      </c>
      <c r="E429" s="17" t="s">
        <v>1381</v>
      </c>
      <c r="F429" s="18" t="s">
        <v>1382</v>
      </c>
      <c r="G429" s="19">
        <v>4485.59</v>
      </c>
      <c r="H429" s="19">
        <v>17867.5</v>
      </c>
      <c r="I429" s="19">
        <v>-13381.91</v>
      </c>
    </row>
    <row r="430" spans="1:9" s="2" customFormat="1" ht="19.7" customHeight="1" x14ac:dyDescent="0.2">
      <c r="A430" s="16" t="s">
        <v>1372</v>
      </c>
      <c r="B430" s="17" t="s">
        <v>1373</v>
      </c>
      <c r="C430" s="18" t="s">
        <v>1945</v>
      </c>
      <c r="D430" s="16" t="s">
        <v>1383</v>
      </c>
      <c r="E430" s="17" t="s">
        <v>1384</v>
      </c>
      <c r="F430" s="18" t="s">
        <v>1385</v>
      </c>
      <c r="G430" s="19">
        <v>21382722.829999998</v>
      </c>
      <c r="H430" s="19">
        <v>551166.56000000006</v>
      </c>
      <c r="I430" s="19">
        <v>20831556.27</v>
      </c>
    </row>
    <row r="431" spans="1:9" s="2" customFormat="1" ht="19.7" customHeight="1" x14ac:dyDescent="0.2">
      <c r="A431" s="16" t="s">
        <v>1386</v>
      </c>
      <c r="B431" s="17" t="s">
        <v>1387</v>
      </c>
      <c r="C431" s="18" t="s">
        <v>1899</v>
      </c>
      <c r="D431" s="16" t="s">
        <v>1386</v>
      </c>
      <c r="E431" s="17" t="s">
        <v>1387</v>
      </c>
      <c r="F431" s="18" t="s">
        <v>1899</v>
      </c>
      <c r="G431" s="19">
        <v>18.39</v>
      </c>
      <c r="H431" s="19">
        <v>0</v>
      </c>
      <c r="I431" s="19">
        <v>18.39</v>
      </c>
    </row>
    <row r="432" spans="1:9" s="2" customFormat="1" ht="19.7" customHeight="1" x14ac:dyDescent="0.2">
      <c r="A432" s="16" t="s">
        <v>1386</v>
      </c>
      <c r="B432" s="17" t="s">
        <v>1387</v>
      </c>
      <c r="C432" s="18" t="s">
        <v>1899</v>
      </c>
      <c r="D432" s="16" t="s">
        <v>1388</v>
      </c>
      <c r="E432" s="17" t="s">
        <v>1389</v>
      </c>
      <c r="F432" s="18" t="s">
        <v>1390</v>
      </c>
      <c r="G432" s="19">
        <v>17710533.289999999</v>
      </c>
      <c r="H432" s="19">
        <v>5816575.3300000001</v>
      </c>
      <c r="I432" s="19">
        <v>11893957.960000001</v>
      </c>
    </row>
    <row r="433" spans="1:9" s="2" customFormat="1" ht="19.7" customHeight="1" x14ac:dyDescent="0.2">
      <c r="A433" s="16" t="s">
        <v>1386</v>
      </c>
      <c r="B433" s="17" t="s">
        <v>1387</v>
      </c>
      <c r="C433" s="18" t="s">
        <v>1899</v>
      </c>
      <c r="D433" s="16" t="s">
        <v>1391</v>
      </c>
      <c r="E433" s="17" t="s">
        <v>1392</v>
      </c>
      <c r="F433" s="18" t="s">
        <v>1393</v>
      </c>
      <c r="G433" s="19">
        <v>3935852.22</v>
      </c>
      <c r="H433" s="19">
        <v>190880.84</v>
      </c>
      <c r="I433" s="19">
        <v>3744971.38</v>
      </c>
    </row>
    <row r="434" spans="1:9" s="2" customFormat="1" ht="19.7" customHeight="1" x14ac:dyDescent="0.2">
      <c r="A434" s="16" t="s">
        <v>1386</v>
      </c>
      <c r="B434" s="17" t="s">
        <v>1387</v>
      </c>
      <c r="C434" s="18" t="s">
        <v>1899</v>
      </c>
      <c r="D434" s="16" t="s">
        <v>1394</v>
      </c>
      <c r="E434" s="17" t="s">
        <v>1395</v>
      </c>
      <c r="F434" s="18" t="s">
        <v>1396</v>
      </c>
      <c r="G434" s="19">
        <v>1807039.27</v>
      </c>
      <c r="H434" s="19">
        <v>141610.26</v>
      </c>
      <c r="I434" s="19">
        <v>1665429.01</v>
      </c>
    </row>
    <row r="435" spans="1:9" s="2" customFormat="1" ht="19.7" customHeight="1" x14ac:dyDescent="0.2">
      <c r="A435" s="16" t="s">
        <v>1386</v>
      </c>
      <c r="B435" s="17" t="s">
        <v>1387</v>
      </c>
      <c r="C435" s="18" t="s">
        <v>1899</v>
      </c>
      <c r="D435" s="16" t="s">
        <v>1397</v>
      </c>
      <c r="E435" s="17" t="s">
        <v>1398</v>
      </c>
      <c r="F435" s="18" t="s">
        <v>1399</v>
      </c>
      <c r="G435" s="19">
        <v>4199616.34</v>
      </c>
      <c r="H435" s="19">
        <v>945824.96</v>
      </c>
      <c r="I435" s="19">
        <v>3253791.38</v>
      </c>
    </row>
    <row r="436" spans="1:9" s="2" customFormat="1" ht="19.7" customHeight="1" x14ac:dyDescent="0.2">
      <c r="A436" s="16" t="s">
        <v>1400</v>
      </c>
      <c r="B436" s="17" t="s">
        <v>1401</v>
      </c>
      <c r="C436" s="18" t="s">
        <v>1946</v>
      </c>
      <c r="D436" s="16" t="s">
        <v>1402</v>
      </c>
      <c r="E436" s="17" t="s">
        <v>1403</v>
      </c>
      <c r="F436" s="18" t="s">
        <v>1404</v>
      </c>
      <c r="G436" s="19">
        <v>4994850.2</v>
      </c>
      <c r="H436" s="19">
        <v>3231684.86</v>
      </c>
      <c r="I436" s="19">
        <v>1763165.34</v>
      </c>
    </row>
    <row r="437" spans="1:9" s="2" customFormat="1" ht="19.7" customHeight="1" x14ac:dyDescent="0.2">
      <c r="A437" s="16" t="s">
        <v>1400</v>
      </c>
      <c r="B437" s="17" t="s">
        <v>1401</v>
      </c>
      <c r="C437" s="18" t="s">
        <v>1946</v>
      </c>
      <c r="D437" s="16" t="s">
        <v>1405</v>
      </c>
      <c r="E437" s="17" t="s">
        <v>1406</v>
      </c>
      <c r="F437" s="18" t="s">
        <v>1407</v>
      </c>
      <c r="G437" s="19">
        <v>3408669.86</v>
      </c>
      <c r="H437" s="19">
        <v>930809.6</v>
      </c>
      <c r="I437" s="19">
        <v>2477860.2599999998</v>
      </c>
    </row>
    <row r="438" spans="1:9" s="2" customFormat="1" ht="19.7" customHeight="1" x14ac:dyDescent="0.2">
      <c r="A438" s="16" t="s">
        <v>1400</v>
      </c>
      <c r="B438" s="17" t="s">
        <v>1401</v>
      </c>
      <c r="C438" s="18" t="s">
        <v>1946</v>
      </c>
      <c r="D438" s="16" t="s">
        <v>1408</v>
      </c>
      <c r="E438" s="17" t="s">
        <v>1409</v>
      </c>
      <c r="F438" s="18" t="s">
        <v>1410</v>
      </c>
      <c r="G438" s="19">
        <v>513430.59</v>
      </c>
      <c r="H438" s="19">
        <v>1689.38</v>
      </c>
      <c r="I438" s="19">
        <v>511741.21</v>
      </c>
    </row>
    <row r="439" spans="1:9" s="2" customFormat="1" ht="19.7" customHeight="1" x14ac:dyDescent="0.2">
      <c r="A439" s="16" t="s">
        <v>1400</v>
      </c>
      <c r="B439" s="17" t="s">
        <v>1401</v>
      </c>
      <c r="C439" s="18" t="s">
        <v>1946</v>
      </c>
      <c r="D439" s="16" t="s">
        <v>1411</v>
      </c>
      <c r="E439" s="17" t="s">
        <v>1412</v>
      </c>
      <c r="F439" s="18" t="s">
        <v>1413</v>
      </c>
      <c r="G439" s="19">
        <v>713451.84</v>
      </c>
      <c r="H439" s="19">
        <v>144646.79999999999</v>
      </c>
      <c r="I439" s="19">
        <v>568805.04</v>
      </c>
    </row>
    <row r="440" spans="1:9" s="2" customFormat="1" ht="19.7" customHeight="1" x14ac:dyDescent="0.2">
      <c r="A440" s="16" t="s">
        <v>1414</v>
      </c>
      <c r="B440" s="17" t="s">
        <v>1415</v>
      </c>
      <c r="C440" s="18" t="s">
        <v>1947</v>
      </c>
      <c r="D440" s="16" t="s">
        <v>1416</v>
      </c>
      <c r="E440" s="17" t="s">
        <v>1417</v>
      </c>
      <c r="F440" s="18" t="s">
        <v>1418</v>
      </c>
      <c r="G440" s="19">
        <v>1077118.24</v>
      </c>
      <c r="H440" s="19">
        <v>39.020000000000003</v>
      </c>
      <c r="I440" s="19">
        <v>1077079.22</v>
      </c>
    </row>
    <row r="441" spans="1:9" s="2" customFormat="1" ht="19.7" customHeight="1" x14ac:dyDescent="0.2">
      <c r="A441" s="16" t="s">
        <v>1414</v>
      </c>
      <c r="B441" s="17" t="s">
        <v>1415</v>
      </c>
      <c r="C441" s="18" t="s">
        <v>1947</v>
      </c>
      <c r="D441" s="16" t="s">
        <v>1419</v>
      </c>
      <c r="E441" s="17" t="s">
        <v>1420</v>
      </c>
      <c r="F441" s="18" t="s">
        <v>1421</v>
      </c>
      <c r="G441" s="19">
        <v>9739877.6500000004</v>
      </c>
      <c r="H441" s="19">
        <v>11563335.18</v>
      </c>
      <c r="I441" s="19">
        <v>-1823457.53</v>
      </c>
    </row>
    <row r="442" spans="1:9" s="2" customFormat="1" ht="19.7" customHeight="1" x14ac:dyDescent="0.2">
      <c r="A442" s="16" t="s">
        <v>1414</v>
      </c>
      <c r="B442" s="17" t="s">
        <v>1415</v>
      </c>
      <c r="C442" s="18" t="s">
        <v>1947</v>
      </c>
      <c r="D442" s="16" t="s">
        <v>1422</v>
      </c>
      <c r="E442" s="17" t="s">
        <v>1423</v>
      </c>
      <c r="F442" s="18" t="s">
        <v>1424</v>
      </c>
      <c r="G442" s="19">
        <v>1071568.6599999999</v>
      </c>
      <c r="H442" s="19">
        <v>316364.55</v>
      </c>
      <c r="I442" s="19">
        <v>755204.11</v>
      </c>
    </row>
    <row r="443" spans="1:9" s="2" customFormat="1" ht="19.7" customHeight="1" x14ac:dyDescent="0.2">
      <c r="A443" s="16" t="s">
        <v>1414</v>
      </c>
      <c r="B443" s="17" t="s">
        <v>1415</v>
      </c>
      <c r="C443" s="18" t="s">
        <v>1947</v>
      </c>
      <c r="D443" s="16" t="s">
        <v>1425</v>
      </c>
      <c r="E443" s="17" t="s">
        <v>1426</v>
      </c>
      <c r="F443" s="18" t="s">
        <v>1427</v>
      </c>
      <c r="G443" s="19">
        <v>3506.65</v>
      </c>
      <c r="H443" s="19">
        <v>11459.42</v>
      </c>
      <c r="I443" s="19">
        <v>-7952.77</v>
      </c>
    </row>
    <row r="444" spans="1:9" s="2" customFormat="1" ht="19.7" customHeight="1" x14ac:dyDescent="0.2">
      <c r="A444" s="16" t="s">
        <v>1414</v>
      </c>
      <c r="B444" s="17" t="s">
        <v>1415</v>
      </c>
      <c r="C444" s="18" t="s">
        <v>1947</v>
      </c>
      <c r="D444" s="16" t="s">
        <v>1428</v>
      </c>
      <c r="E444" s="17" t="s">
        <v>1429</v>
      </c>
      <c r="F444" s="18" t="s">
        <v>1430</v>
      </c>
      <c r="G444" s="19">
        <v>3661524.93</v>
      </c>
      <c r="H444" s="19">
        <v>3329192.26</v>
      </c>
      <c r="I444" s="19">
        <v>332332.67</v>
      </c>
    </row>
    <row r="445" spans="1:9" s="2" customFormat="1" ht="19.7" customHeight="1" x14ac:dyDescent="0.2">
      <c r="A445" s="16" t="s">
        <v>1414</v>
      </c>
      <c r="B445" s="17" t="s">
        <v>1415</v>
      </c>
      <c r="C445" s="18" t="s">
        <v>1947</v>
      </c>
      <c r="D445" s="16" t="s">
        <v>1431</v>
      </c>
      <c r="E445" s="17" t="s">
        <v>1432</v>
      </c>
      <c r="F445" s="18" t="s">
        <v>1433</v>
      </c>
      <c r="G445" s="19">
        <v>4894491.2</v>
      </c>
      <c r="H445" s="19">
        <v>394357.21</v>
      </c>
      <c r="I445" s="19">
        <v>4500133.99</v>
      </c>
    </row>
    <row r="446" spans="1:9" s="2" customFormat="1" ht="19.7" customHeight="1" x14ac:dyDescent="0.2">
      <c r="A446" s="16" t="s">
        <v>1414</v>
      </c>
      <c r="B446" s="17" t="s">
        <v>1415</v>
      </c>
      <c r="C446" s="18" t="s">
        <v>1947</v>
      </c>
      <c r="D446" s="16" t="s">
        <v>1434</v>
      </c>
      <c r="E446" s="17" t="s">
        <v>1435</v>
      </c>
      <c r="F446" s="18" t="s">
        <v>1436</v>
      </c>
      <c r="G446" s="19">
        <v>1120709.53</v>
      </c>
      <c r="H446" s="19">
        <v>239734.96</v>
      </c>
      <c r="I446" s="19">
        <v>880974.57</v>
      </c>
    </row>
    <row r="447" spans="1:9" s="2" customFormat="1" ht="19.7" customHeight="1" x14ac:dyDescent="0.2">
      <c r="A447" s="16" t="s">
        <v>1437</v>
      </c>
      <c r="B447" s="17" t="s">
        <v>1438</v>
      </c>
      <c r="C447" s="18" t="s">
        <v>1948</v>
      </c>
      <c r="D447" s="16" t="s">
        <v>1439</v>
      </c>
      <c r="E447" s="17" t="s">
        <v>1440</v>
      </c>
      <c r="F447" s="18" t="s">
        <v>1441</v>
      </c>
      <c r="G447" s="19">
        <v>89678.61</v>
      </c>
      <c r="H447" s="19">
        <v>13.57</v>
      </c>
      <c r="I447" s="19">
        <v>89665.04</v>
      </c>
    </row>
    <row r="448" spans="1:9" s="2" customFormat="1" ht="19.7" customHeight="1" x14ac:dyDescent="0.2">
      <c r="A448" s="16" t="s">
        <v>1437</v>
      </c>
      <c r="B448" s="17" t="s">
        <v>1438</v>
      </c>
      <c r="C448" s="18" t="s">
        <v>1948</v>
      </c>
      <c r="D448" s="16" t="s">
        <v>1442</v>
      </c>
      <c r="E448" s="17" t="s">
        <v>1443</v>
      </c>
      <c r="F448" s="18" t="s">
        <v>1444</v>
      </c>
      <c r="G448" s="19">
        <v>1222459.69</v>
      </c>
      <c r="H448" s="19">
        <v>10537.95</v>
      </c>
      <c r="I448" s="19">
        <v>1211921.74</v>
      </c>
    </row>
    <row r="449" spans="1:9" s="2" customFormat="1" ht="19.7" customHeight="1" x14ac:dyDescent="0.2">
      <c r="A449" s="16" t="s">
        <v>1437</v>
      </c>
      <c r="B449" s="17" t="s">
        <v>1438</v>
      </c>
      <c r="C449" s="18" t="s">
        <v>1948</v>
      </c>
      <c r="D449" s="16" t="s">
        <v>1448</v>
      </c>
      <c r="E449" s="17" t="s">
        <v>1449</v>
      </c>
      <c r="F449" s="18" t="s">
        <v>1450</v>
      </c>
      <c r="G449" s="19">
        <v>213.66</v>
      </c>
      <c r="H449" s="19">
        <v>0</v>
      </c>
      <c r="I449" s="19">
        <v>213.66</v>
      </c>
    </row>
    <row r="450" spans="1:9" s="2" customFormat="1" ht="19.7" customHeight="1" x14ac:dyDescent="0.2">
      <c r="A450" s="16" t="s">
        <v>1451</v>
      </c>
      <c r="B450" s="17" t="s">
        <v>1452</v>
      </c>
      <c r="C450" s="18" t="s">
        <v>1949</v>
      </c>
      <c r="D450" s="16" t="s">
        <v>1453</v>
      </c>
      <c r="E450" s="17" t="s">
        <v>1454</v>
      </c>
      <c r="F450" s="18" t="s">
        <v>1455</v>
      </c>
      <c r="G450" s="19">
        <v>171599.35999999999</v>
      </c>
      <c r="H450" s="19">
        <v>2615.7600000000002</v>
      </c>
      <c r="I450" s="19">
        <v>168983.6</v>
      </c>
    </row>
    <row r="451" spans="1:9" s="2" customFormat="1" ht="19.7" customHeight="1" x14ac:dyDescent="0.2">
      <c r="A451" s="16" t="s">
        <v>1451</v>
      </c>
      <c r="B451" s="17" t="s">
        <v>1452</v>
      </c>
      <c r="C451" s="18" t="s">
        <v>1949</v>
      </c>
      <c r="D451" s="16" t="s">
        <v>1456</v>
      </c>
      <c r="E451" s="17" t="s">
        <v>1457</v>
      </c>
      <c r="F451" s="18" t="s">
        <v>1458</v>
      </c>
      <c r="G451" s="19">
        <v>110179.74</v>
      </c>
      <c r="H451" s="19">
        <v>49173.35</v>
      </c>
      <c r="I451" s="19">
        <v>61006.39</v>
      </c>
    </row>
    <row r="452" spans="1:9" s="2" customFormat="1" ht="19.7" customHeight="1" x14ac:dyDescent="0.2">
      <c r="A452" s="16" t="s">
        <v>1451</v>
      </c>
      <c r="B452" s="17" t="s">
        <v>1452</v>
      </c>
      <c r="C452" s="18" t="s">
        <v>1949</v>
      </c>
      <c r="D452" s="16" t="s">
        <v>1459</v>
      </c>
      <c r="E452" s="17" t="s">
        <v>1460</v>
      </c>
      <c r="F452" s="18" t="s">
        <v>1461</v>
      </c>
      <c r="G452" s="19">
        <v>1800939.62</v>
      </c>
      <c r="H452" s="19">
        <v>3015440.13</v>
      </c>
      <c r="I452" s="19">
        <v>-1214500.51</v>
      </c>
    </row>
    <row r="453" spans="1:9" s="2" customFormat="1" ht="19.7" customHeight="1" x14ac:dyDescent="0.2">
      <c r="A453" s="16" t="s">
        <v>1451</v>
      </c>
      <c r="B453" s="17" t="s">
        <v>1452</v>
      </c>
      <c r="C453" s="18" t="s">
        <v>1949</v>
      </c>
      <c r="D453" s="16" t="s">
        <v>1462</v>
      </c>
      <c r="E453" s="17" t="s">
        <v>1463</v>
      </c>
      <c r="F453" s="18" t="s">
        <v>1464</v>
      </c>
      <c r="G453" s="19">
        <v>32947.68</v>
      </c>
      <c r="H453" s="19">
        <v>3367.97</v>
      </c>
      <c r="I453" s="19">
        <v>29579.71</v>
      </c>
    </row>
    <row r="454" spans="1:9" s="2" customFormat="1" ht="19.7" customHeight="1" x14ac:dyDescent="0.2">
      <c r="A454" s="16" t="s">
        <v>1451</v>
      </c>
      <c r="B454" s="17" t="s">
        <v>1452</v>
      </c>
      <c r="C454" s="18" t="s">
        <v>1949</v>
      </c>
      <c r="D454" s="16" t="s">
        <v>1465</v>
      </c>
      <c r="E454" s="17" t="s">
        <v>1466</v>
      </c>
      <c r="F454" s="18" t="s">
        <v>1467</v>
      </c>
      <c r="G454" s="19">
        <v>158013.85</v>
      </c>
      <c r="H454" s="19">
        <v>22118.3</v>
      </c>
      <c r="I454" s="19">
        <v>135895.54999999999</v>
      </c>
    </row>
    <row r="455" spans="1:9" s="2" customFormat="1" ht="19.7" customHeight="1" x14ac:dyDescent="0.2">
      <c r="A455" s="16" t="s">
        <v>1451</v>
      </c>
      <c r="B455" s="17" t="s">
        <v>1452</v>
      </c>
      <c r="C455" s="18" t="s">
        <v>1949</v>
      </c>
      <c r="D455" s="16" t="s">
        <v>1468</v>
      </c>
      <c r="E455" s="17" t="s">
        <v>1469</v>
      </c>
      <c r="F455" s="18" t="s">
        <v>1470</v>
      </c>
      <c r="G455" s="19">
        <v>13000.34</v>
      </c>
      <c r="H455" s="19">
        <v>924.5</v>
      </c>
      <c r="I455" s="19">
        <v>12075.84</v>
      </c>
    </row>
    <row r="456" spans="1:9" s="2" customFormat="1" ht="19.7" customHeight="1" x14ac:dyDescent="0.2">
      <c r="A456" s="16" t="s">
        <v>1451</v>
      </c>
      <c r="B456" s="17" t="s">
        <v>1452</v>
      </c>
      <c r="C456" s="18" t="s">
        <v>1949</v>
      </c>
      <c r="D456" s="16" t="s">
        <v>1471</v>
      </c>
      <c r="E456" s="17" t="s">
        <v>1472</v>
      </c>
      <c r="F456" s="18" t="s">
        <v>1473</v>
      </c>
      <c r="G456" s="19">
        <v>323793.15000000002</v>
      </c>
      <c r="H456" s="19">
        <v>48912.81</v>
      </c>
      <c r="I456" s="19">
        <v>274880.34000000003</v>
      </c>
    </row>
    <row r="457" spans="1:9" s="2" customFormat="1" ht="19.7" customHeight="1" x14ac:dyDescent="0.2">
      <c r="A457" s="16" t="s">
        <v>1474</v>
      </c>
      <c r="B457" s="17" t="s">
        <v>1475</v>
      </c>
      <c r="C457" s="18" t="s">
        <v>1950</v>
      </c>
      <c r="D457" s="16" t="s">
        <v>1476</v>
      </c>
      <c r="E457" s="17" t="s">
        <v>1477</v>
      </c>
      <c r="F457" s="18" t="s">
        <v>1478</v>
      </c>
      <c r="G457" s="19">
        <v>17442938.77</v>
      </c>
      <c r="H457" s="19">
        <v>7546707.7199999997</v>
      </c>
      <c r="I457" s="19">
        <v>9896231.0499999896</v>
      </c>
    </row>
    <row r="458" spans="1:9" s="2" customFormat="1" ht="19.7" customHeight="1" x14ac:dyDescent="0.2">
      <c r="A458" s="16" t="s">
        <v>1474</v>
      </c>
      <c r="B458" s="17" t="s">
        <v>1475</v>
      </c>
      <c r="C458" s="18" t="s">
        <v>1950</v>
      </c>
      <c r="D458" s="16" t="s">
        <v>1479</v>
      </c>
      <c r="E458" s="17" t="s">
        <v>1480</v>
      </c>
      <c r="F458" s="18" t="s">
        <v>1987</v>
      </c>
      <c r="G458" s="19">
        <v>102408669.3</v>
      </c>
      <c r="H458" s="19">
        <v>15173192.43</v>
      </c>
      <c r="I458" s="19">
        <v>87235476.870000005</v>
      </c>
    </row>
    <row r="459" spans="1:9" s="2" customFormat="1" ht="19.7" customHeight="1" x14ac:dyDescent="0.2">
      <c r="A459" s="16" t="s">
        <v>1474</v>
      </c>
      <c r="B459" s="17" t="s">
        <v>1475</v>
      </c>
      <c r="C459" s="18" t="s">
        <v>1950</v>
      </c>
      <c r="D459" s="16" t="s">
        <v>1481</v>
      </c>
      <c r="E459" s="17" t="s">
        <v>1482</v>
      </c>
      <c r="F459" s="18" t="s">
        <v>1483</v>
      </c>
      <c r="G459" s="19">
        <v>7236474.0599999996</v>
      </c>
      <c r="H459" s="19">
        <v>983461.75000000105</v>
      </c>
      <c r="I459" s="19">
        <v>6253012.3099999996</v>
      </c>
    </row>
    <row r="460" spans="1:9" s="2" customFormat="1" ht="19.7" customHeight="1" x14ac:dyDescent="0.2">
      <c r="A460" s="16" t="s">
        <v>1474</v>
      </c>
      <c r="B460" s="17" t="s">
        <v>1475</v>
      </c>
      <c r="C460" s="18" t="s">
        <v>1950</v>
      </c>
      <c r="D460" s="16" t="s">
        <v>1484</v>
      </c>
      <c r="E460" s="17" t="s">
        <v>1485</v>
      </c>
      <c r="F460" s="18" t="s">
        <v>1486</v>
      </c>
      <c r="G460" s="19">
        <v>13717155.5</v>
      </c>
      <c r="H460" s="19">
        <v>1409433.43</v>
      </c>
      <c r="I460" s="19">
        <v>12307722.07</v>
      </c>
    </row>
    <row r="461" spans="1:9" s="2" customFormat="1" ht="19.7" customHeight="1" x14ac:dyDescent="0.2">
      <c r="A461" s="16" t="s">
        <v>1487</v>
      </c>
      <c r="B461" s="17" t="s">
        <v>1488</v>
      </c>
      <c r="C461" s="18" t="s">
        <v>1951</v>
      </c>
      <c r="D461" s="16" t="s">
        <v>1489</v>
      </c>
      <c r="E461" s="17" t="s">
        <v>1490</v>
      </c>
      <c r="F461" s="18" t="s">
        <v>1491</v>
      </c>
      <c r="G461" s="19">
        <v>17911453.350000001</v>
      </c>
      <c r="H461" s="19">
        <v>653890.93999999994</v>
      </c>
      <c r="I461" s="19">
        <v>17257562.41</v>
      </c>
    </row>
    <row r="462" spans="1:9" s="2" customFormat="1" ht="19.7" customHeight="1" x14ac:dyDescent="0.2">
      <c r="A462" s="16" t="s">
        <v>1487</v>
      </c>
      <c r="B462" s="17" t="s">
        <v>1488</v>
      </c>
      <c r="C462" s="18" t="s">
        <v>1951</v>
      </c>
      <c r="D462" s="16" t="s">
        <v>1492</v>
      </c>
      <c r="E462" s="17" t="s">
        <v>1493</v>
      </c>
      <c r="F462" s="18" t="s">
        <v>1494</v>
      </c>
      <c r="G462" s="19">
        <v>13556051.880000001</v>
      </c>
      <c r="H462" s="19">
        <v>1178000.18</v>
      </c>
      <c r="I462" s="19">
        <v>12378051.699999999</v>
      </c>
    </row>
    <row r="463" spans="1:9" s="2" customFormat="1" ht="19.7" customHeight="1" x14ac:dyDescent="0.2">
      <c r="A463" s="16" t="s">
        <v>1495</v>
      </c>
      <c r="B463" s="17" t="s">
        <v>1496</v>
      </c>
      <c r="C463" s="18" t="s">
        <v>1952</v>
      </c>
      <c r="D463" s="16" t="s">
        <v>1497</v>
      </c>
      <c r="E463" s="17" t="s">
        <v>1498</v>
      </c>
      <c r="F463" s="18" t="s">
        <v>1499</v>
      </c>
      <c r="G463" s="19">
        <v>1364024.26</v>
      </c>
      <c r="H463" s="19">
        <v>110172.56</v>
      </c>
      <c r="I463" s="19">
        <v>1253851.7</v>
      </c>
    </row>
    <row r="464" spans="1:9" s="2" customFormat="1" ht="19.7" customHeight="1" x14ac:dyDescent="0.2">
      <c r="A464" s="16" t="s">
        <v>1495</v>
      </c>
      <c r="B464" s="17" t="s">
        <v>1496</v>
      </c>
      <c r="C464" s="18" t="s">
        <v>1952</v>
      </c>
      <c r="D464" s="16" t="s">
        <v>1502</v>
      </c>
      <c r="E464" s="17" t="s">
        <v>1503</v>
      </c>
      <c r="F464" s="18" t="s">
        <v>1504</v>
      </c>
      <c r="G464" s="19">
        <v>1776751.69</v>
      </c>
      <c r="H464" s="19">
        <v>148006.18</v>
      </c>
      <c r="I464" s="19">
        <v>1628745.51</v>
      </c>
    </row>
    <row r="465" spans="1:9" s="2" customFormat="1" ht="19.7" customHeight="1" x14ac:dyDescent="0.2">
      <c r="A465" s="16" t="s">
        <v>1495</v>
      </c>
      <c r="B465" s="17" t="s">
        <v>1496</v>
      </c>
      <c r="C465" s="18" t="s">
        <v>1952</v>
      </c>
      <c r="D465" s="16" t="s">
        <v>1505</v>
      </c>
      <c r="E465" s="17" t="s">
        <v>1506</v>
      </c>
      <c r="F465" s="18" t="s">
        <v>1507</v>
      </c>
      <c r="G465" s="19">
        <v>11492936</v>
      </c>
      <c r="H465" s="19">
        <v>1714468.77</v>
      </c>
      <c r="I465" s="19">
        <v>9778467.2300000098</v>
      </c>
    </row>
    <row r="466" spans="1:9" s="2" customFormat="1" ht="19.7" customHeight="1" x14ac:dyDescent="0.2">
      <c r="A466" s="16" t="s">
        <v>1508</v>
      </c>
      <c r="B466" s="17" t="s">
        <v>1509</v>
      </c>
      <c r="C466" s="18" t="s">
        <v>1953</v>
      </c>
      <c r="D466" s="16" t="s">
        <v>1510</v>
      </c>
      <c r="E466" s="17" t="s">
        <v>1511</v>
      </c>
      <c r="F466" s="18" t="s">
        <v>1512</v>
      </c>
      <c r="G466" s="19">
        <v>5178739.8099999996</v>
      </c>
      <c r="H466" s="19">
        <v>374205.26</v>
      </c>
      <c r="I466" s="19">
        <v>4804534.55</v>
      </c>
    </row>
    <row r="467" spans="1:9" s="2" customFormat="1" ht="19.7" customHeight="1" x14ac:dyDescent="0.2">
      <c r="A467" s="16" t="s">
        <v>1508</v>
      </c>
      <c r="B467" s="17" t="s">
        <v>1509</v>
      </c>
      <c r="C467" s="18" t="s">
        <v>1953</v>
      </c>
      <c r="D467" s="16" t="s">
        <v>1513</v>
      </c>
      <c r="E467" s="17" t="s">
        <v>1514</v>
      </c>
      <c r="F467" s="18" t="s">
        <v>1515</v>
      </c>
      <c r="G467" s="19">
        <v>11479546.890000001</v>
      </c>
      <c r="H467" s="19">
        <v>1459562.07</v>
      </c>
      <c r="I467" s="19">
        <v>10019984.82</v>
      </c>
    </row>
    <row r="468" spans="1:9" s="2" customFormat="1" ht="19.7" customHeight="1" x14ac:dyDescent="0.2">
      <c r="A468" s="16" t="s">
        <v>1508</v>
      </c>
      <c r="B468" s="17" t="s">
        <v>1509</v>
      </c>
      <c r="C468" s="18" t="s">
        <v>1953</v>
      </c>
      <c r="D468" s="16" t="s">
        <v>1516</v>
      </c>
      <c r="E468" s="17" t="s">
        <v>1517</v>
      </c>
      <c r="F468" s="18" t="s">
        <v>1518</v>
      </c>
      <c r="G468" s="19">
        <v>4767893.12</v>
      </c>
      <c r="H468" s="19">
        <v>562330.06999999995</v>
      </c>
      <c r="I468" s="19">
        <v>4205563.05</v>
      </c>
    </row>
    <row r="469" spans="1:9" s="2" customFormat="1" ht="19.7" customHeight="1" x14ac:dyDescent="0.2">
      <c r="A469" s="16" t="s">
        <v>1519</v>
      </c>
      <c r="B469" s="17" t="s">
        <v>1520</v>
      </c>
      <c r="C469" s="18" t="s">
        <v>1954</v>
      </c>
      <c r="D469" s="16" t="s">
        <v>1521</v>
      </c>
      <c r="E469" s="17" t="s">
        <v>1522</v>
      </c>
      <c r="F469" s="18" t="s">
        <v>1523</v>
      </c>
      <c r="G469" s="19">
        <v>1334428.33</v>
      </c>
      <c r="H469" s="19">
        <v>144129.92000000001</v>
      </c>
      <c r="I469" s="19">
        <v>1190298.4099999999</v>
      </c>
    </row>
    <row r="470" spans="1:9" s="2" customFormat="1" ht="19.7" customHeight="1" x14ac:dyDescent="0.2">
      <c r="A470" s="16" t="s">
        <v>1519</v>
      </c>
      <c r="B470" s="17" t="s">
        <v>1520</v>
      </c>
      <c r="C470" s="18" t="s">
        <v>1954</v>
      </c>
      <c r="D470" s="16" t="s">
        <v>1524</v>
      </c>
      <c r="E470" s="17" t="s">
        <v>1525</v>
      </c>
      <c r="F470" s="18" t="s">
        <v>1526</v>
      </c>
      <c r="G470" s="19">
        <v>2070305.76</v>
      </c>
      <c r="H470" s="19">
        <v>2180261.96</v>
      </c>
      <c r="I470" s="19">
        <v>-109956.200000001</v>
      </c>
    </row>
    <row r="471" spans="1:9" s="2" customFormat="1" ht="19.7" customHeight="1" x14ac:dyDescent="0.2">
      <c r="A471" s="16" t="s">
        <v>1519</v>
      </c>
      <c r="B471" s="17" t="s">
        <v>1520</v>
      </c>
      <c r="C471" s="18" t="s">
        <v>1954</v>
      </c>
      <c r="D471" s="16" t="s">
        <v>1527</v>
      </c>
      <c r="E471" s="17" t="s">
        <v>1528</v>
      </c>
      <c r="F471" s="18" t="s">
        <v>1529</v>
      </c>
      <c r="G471" s="19">
        <v>454543.71</v>
      </c>
      <c r="H471" s="19">
        <v>35885.39</v>
      </c>
      <c r="I471" s="19">
        <v>418658.32</v>
      </c>
    </row>
    <row r="472" spans="1:9" s="2" customFormat="1" ht="19.7" customHeight="1" x14ac:dyDescent="0.2">
      <c r="A472" s="16" t="s">
        <v>1530</v>
      </c>
      <c r="B472" s="17" t="s">
        <v>1531</v>
      </c>
      <c r="C472" s="18" t="s">
        <v>1955</v>
      </c>
      <c r="D472" s="16" t="s">
        <v>1532</v>
      </c>
      <c r="E472" s="17" t="s">
        <v>1533</v>
      </c>
      <c r="F472" s="18" t="s">
        <v>1534</v>
      </c>
      <c r="G472" s="19">
        <v>12901371.130000001</v>
      </c>
      <c r="H472" s="19">
        <v>2968613.41</v>
      </c>
      <c r="I472" s="19">
        <v>9932757.7200000007</v>
      </c>
    </row>
    <row r="473" spans="1:9" s="2" customFormat="1" ht="19.7" customHeight="1" x14ac:dyDescent="0.2">
      <c r="A473" s="16" t="s">
        <v>1530</v>
      </c>
      <c r="B473" s="17" t="s">
        <v>1531</v>
      </c>
      <c r="C473" s="18" t="s">
        <v>1955</v>
      </c>
      <c r="D473" s="16" t="s">
        <v>1535</v>
      </c>
      <c r="E473" s="17" t="s">
        <v>1536</v>
      </c>
      <c r="F473" s="18" t="s">
        <v>1537</v>
      </c>
      <c r="G473" s="19">
        <v>1157599.79</v>
      </c>
      <c r="H473" s="19">
        <v>729610.08</v>
      </c>
      <c r="I473" s="19">
        <v>427989.71</v>
      </c>
    </row>
    <row r="474" spans="1:9" s="2" customFormat="1" ht="19.7" customHeight="1" x14ac:dyDescent="0.2">
      <c r="A474" s="16" t="s">
        <v>1530</v>
      </c>
      <c r="B474" s="17" t="s">
        <v>1531</v>
      </c>
      <c r="C474" s="18" t="s">
        <v>1955</v>
      </c>
      <c r="D474" s="16" t="s">
        <v>1538</v>
      </c>
      <c r="E474" s="17" t="s">
        <v>1539</v>
      </c>
      <c r="F474" s="18" t="s">
        <v>1540</v>
      </c>
      <c r="G474" s="19">
        <v>4333598.24</v>
      </c>
      <c r="H474" s="19">
        <v>1884765.48</v>
      </c>
      <c r="I474" s="19">
        <v>2448832.7599999998</v>
      </c>
    </row>
    <row r="475" spans="1:9" s="2" customFormat="1" ht="19.7" customHeight="1" x14ac:dyDescent="0.2">
      <c r="A475" s="16" t="s">
        <v>1541</v>
      </c>
      <c r="B475" s="17" t="s">
        <v>1542</v>
      </c>
      <c r="C475" s="18" t="s">
        <v>1897</v>
      </c>
      <c r="D475" s="16" t="s">
        <v>1541</v>
      </c>
      <c r="E475" s="17" t="s">
        <v>1542</v>
      </c>
      <c r="F475" s="18" t="s">
        <v>1897</v>
      </c>
      <c r="G475" s="19">
        <v>12.97</v>
      </c>
      <c r="H475" s="19">
        <v>0</v>
      </c>
      <c r="I475" s="19">
        <v>12.97</v>
      </c>
    </row>
    <row r="476" spans="1:9" s="2" customFormat="1" ht="19.7" customHeight="1" x14ac:dyDescent="0.2">
      <c r="A476" s="16" t="s">
        <v>1541</v>
      </c>
      <c r="B476" s="17" t="s">
        <v>1542</v>
      </c>
      <c r="C476" s="18" t="s">
        <v>1897</v>
      </c>
      <c r="D476" s="16" t="s">
        <v>1543</v>
      </c>
      <c r="E476" s="17" t="s">
        <v>1544</v>
      </c>
      <c r="F476" s="18" t="s">
        <v>1545</v>
      </c>
      <c r="G476" s="19">
        <v>1669465.69</v>
      </c>
      <c r="H476" s="19">
        <v>473287.99</v>
      </c>
      <c r="I476" s="19">
        <v>1196177.7</v>
      </c>
    </row>
    <row r="477" spans="1:9" s="2" customFormat="1" ht="19.7" customHeight="1" x14ac:dyDescent="0.2">
      <c r="A477" s="16" t="s">
        <v>1541</v>
      </c>
      <c r="B477" s="17" t="s">
        <v>1542</v>
      </c>
      <c r="C477" s="18" t="s">
        <v>1897</v>
      </c>
      <c r="D477" s="16" t="s">
        <v>1546</v>
      </c>
      <c r="E477" s="17" t="s">
        <v>1547</v>
      </c>
      <c r="F477" s="18" t="s">
        <v>1548</v>
      </c>
      <c r="G477" s="19">
        <v>450227.37</v>
      </c>
      <c r="H477" s="19">
        <v>35399.839999999997</v>
      </c>
      <c r="I477" s="19">
        <v>414827.53</v>
      </c>
    </row>
    <row r="478" spans="1:9" s="2" customFormat="1" ht="19.7" customHeight="1" x14ac:dyDescent="0.2">
      <c r="A478" s="16" t="s">
        <v>1541</v>
      </c>
      <c r="B478" s="17" t="s">
        <v>1542</v>
      </c>
      <c r="C478" s="18" t="s">
        <v>1897</v>
      </c>
      <c r="D478" s="16" t="s">
        <v>1549</v>
      </c>
      <c r="E478" s="17" t="s">
        <v>1550</v>
      </c>
      <c r="F478" s="18" t="s">
        <v>1551</v>
      </c>
      <c r="G478" s="19">
        <v>1181779.1599999999</v>
      </c>
      <c r="H478" s="19">
        <v>180178.44</v>
      </c>
      <c r="I478" s="19">
        <v>1001600.72</v>
      </c>
    </row>
    <row r="479" spans="1:9" s="2" customFormat="1" ht="19.7" customHeight="1" x14ac:dyDescent="0.2">
      <c r="A479" s="16" t="s">
        <v>1541</v>
      </c>
      <c r="B479" s="17" t="s">
        <v>1542</v>
      </c>
      <c r="C479" s="18" t="s">
        <v>1897</v>
      </c>
      <c r="D479" s="16" t="s">
        <v>1552</v>
      </c>
      <c r="E479" s="17" t="s">
        <v>1553</v>
      </c>
      <c r="F479" s="18" t="s">
        <v>1554</v>
      </c>
      <c r="G479" s="19">
        <v>5306457.1100000003</v>
      </c>
      <c r="H479" s="19">
        <v>1054117.1200000001</v>
      </c>
      <c r="I479" s="19">
        <v>4252339.99</v>
      </c>
    </row>
    <row r="480" spans="1:9" s="2" customFormat="1" ht="19.7" customHeight="1" x14ac:dyDescent="0.2">
      <c r="A480" s="16" t="s">
        <v>1555</v>
      </c>
      <c r="B480" s="17" t="s">
        <v>1556</v>
      </c>
      <c r="C480" s="18" t="s">
        <v>1558</v>
      </c>
      <c r="D480" s="16" t="s">
        <v>1557</v>
      </c>
      <c r="E480" s="17" t="s">
        <v>1556</v>
      </c>
      <c r="F480" s="18" t="s">
        <v>1558</v>
      </c>
      <c r="G480" s="19">
        <v>1046219.46</v>
      </c>
      <c r="H480" s="19">
        <v>26904.45</v>
      </c>
      <c r="I480" s="19">
        <v>1019315.01</v>
      </c>
    </row>
    <row r="481" spans="1:9" s="2" customFormat="1" ht="19.7" customHeight="1" x14ac:dyDescent="0.2">
      <c r="A481" s="16" t="s">
        <v>1559</v>
      </c>
      <c r="B481" s="17" t="s">
        <v>1560</v>
      </c>
      <c r="C481" s="18" t="s">
        <v>1956</v>
      </c>
      <c r="D481" s="16" t="s">
        <v>1561</v>
      </c>
      <c r="E481" s="17" t="s">
        <v>1562</v>
      </c>
      <c r="F481" s="18" t="s">
        <v>1988</v>
      </c>
      <c r="G481" s="19">
        <v>3432557.46</v>
      </c>
      <c r="H481" s="19">
        <v>2339888.88</v>
      </c>
      <c r="I481" s="19">
        <v>1092668.58</v>
      </c>
    </row>
    <row r="482" spans="1:9" s="2" customFormat="1" ht="19.7" customHeight="1" x14ac:dyDescent="0.2">
      <c r="A482" s="16" t="s">
        <v>1559</v>
      </c>
      <c r="B482" s="17" t="s">
        <v>1560</v>
      </c>
      <c r="C482" s="18" t="s">
        <v>1956</v>
      </c>
      <c r="D482" s="16" t="s">
        <v>1563</v>
      </c>
      <c r="E482" s="17" t="s">
        <v>1564</v>
      </c>
      <c r="F482" s="18" t="s">
        <v>1989</v>
      </c>
      <c r="G482" s="19">
        <v>1126941.99</v>
      </c>
      <c r="H482" s="19">
        <v>785742.41</v>
      </c>
      <c r="I482" s="19">
        <v>341199.58</v>
      </c>
    </row>
    <row r="483" spans="1:9" s="2" customFormat="1" ht="19.7" customHeight="1" x14ac:dyDescent="0.2">
      <c r="A483" s="16" t="s">
        <v>1559</v>
      </c>
      <c r="B483" s="17" t="s">
        <v>1560</v>
      </c>
      <c r="C483" s="18" t="s">
        <v>1956</v>
      </c>
      <c r="D483" s="16" t="s">
        <v>1565</v>
      </c>
      <c r="E483" s="17" t="s">
        <v>1566</v>
      </c>
      <c r="F483" s="18" t="s">
        <v>1990</v>
      </c>
      <c r="G483" s="19">
        <v>190373.27</v>
      </c>
      <c r="H483" s="19">
        <v>31053.99</v>
      </c>
      <c r="I483" s="19">
        <v>159319.28</v>
      </c>
    </row>
    <row r="484" spans="1:9" s="2" customFormat="1" ht="19.7" customHeight="1" x14ac:dyDescent="0.2">
      <c r="A484" s="16" t="s">
        <v>1559</v>
      </c>
      <c r="B484" s="17" t="s">
        <v>1560</v>
      </c>
      <c r="C484" s="18" t="s">
        <v>1956</v>
      </c>
      <c r="D484" s="16" t="s">
        <v>1567</v>
      </c>
      <c r="E484" s="17" t="s">
        <v>1568</v>
      </c>
      <c r="F484" s="18" t="s">
        <v>1991</v>
      </c>
      <c r="G484" s="19">
        <v>1033.47</v>
      </c>
      <c r="H484" s="19">
        <v>20.71</v>
      </c>
      <c r="I484" s="19">
        <v>1012.76</v>
      </c>
    </row>
    <row r="485" spans="1:9" s="2" customFormat="1" ht="19.7" customHeight="1" x14ac:dyDescent="0.2">
      <c r="A485" s="16" t="s">
        <v>1559</v>
      </c>
      <c r="B485" s="17" t="s">
        <v>1560</v>
      </c>
      <c r="C485" s="18" t="s">
        <v>1956</v>
      </c>
      <c r="D485" s="16" t="s">
        <v>1569</v>
      </c>
      <c r="E485" s="17" t="s">
        <v>1570</v>
      </c>
      <c r="F485" s="18" t="s">
        <v>1992</v>
      </c>
      <c r="G485" s="19">
        <v>2481199.69</v>
      </c>
      <c r="H485" s="19">
        <v>18161.29</v>
      </c>
      <c r="I485" s="19">
        <v>2463038.4</v>
      </c>
    </row>
    <row r="486" spans="1:9" s="2" customFormat="1" ht="19.7" customHeight="1" x14ac:dyDescent="0.2">
      <c r="A486" s="16" t="s">
        <v>1559</v>
      </c>
      <c r="B486" s="17" t="s">
        <v>1560</v>
      </c>
      <c r="C486" s="18" t="s">
        <v>1956</v>
      </c>
      <c r="D486" s="16" t="s">
        <v>1571</v>
      </c>
      <c r="E486" s="17" t="s">
        <v>1572</v>
      </c>
      <c r="F486" s="18" t="s">
        <v>1993</v>
      </c>
      <c r="G486" s="19">
        <v>87284.68</v>
      </c>
      <c r="H486" s="19">
        <v>71740.94</v>
      </c>
      <c r="I486" s="19">
        <v>15543.74</v>
      </c>
    </row>
    <row r="487" spans="1:9" s="2" customFormat="1" ht="19.7" customHeight="1" x14ac:dyDescent="0.2">
      <c r="A487" s="16" t="s">
        <v>1559</v>
      </c>
      <c r="B487" s="17" t="s">
        <v>1560</v>
      </c>
      <c r="C487" s="18" t="s">
        <v>1956</v>
      </c>
      <c r="D487" s="16" t="s">
        <v>1573</v>
      </c>
      <c r="E487" s="17" t="s">
        <v>1574</v>
      </c>
      <c r="F487" s="18" t="s">
        <v>1994</v>
      </c>
      <c r="G487" s="19">
        <v>5055598.99</v>
      </c>
      <c r="H487" s="19">
        <v>1043062.82</v>
      </c>
      <c r="I487" s="19">
        <v>4012536.17</v>
      </c>
    </row>
    <row r="488" spans="1:9" s="2" customFormat="1" ht="19.7" customHeight="1" x14ac:dyDescent="0.2">
      <c r="A488" s="16" t="s">
        <v>1559</v>
      </c>
      <c r="B488" s="17" t="s">
        <v>1560</v>
      </c>
      <c r="C488" s="18" t="s">
        <v>1956</v>
      </c>
      <c r="D488" s="16" t="s">
        <v>1575</v>
      </c>
      <c r="E488" s="17" t="s">
        <v>1576</v>
      </c>
      <c r="F488" s="18" t="s">
        <v>1995</v>
      </c>
      <c r="G488" s="19">
        <v>406475.95</v>
      </c>
      <c r="H488" s="19">
        <v>26851.06</v>
      </c>
      <c r="I488" s="19">
        <v>379624.89</v>
      </c>
    </row>
    <row r="489" spans="1:9" s="2" customFormat="1" ht="19.7" customHeight="1" x14ac:dyDescent="0.2">
      <c r="A489" s="16" t="s">
        <v>1559</v>
      </c>
      <c r="B489" s="17" t="s">
        <v>1560</v>
      </c>
      <c r="C489" s="18" t="s">
        <v>1956</v>
      </c>
      <c r="D489" s="16" t="s">
        <v>1577</v>
      </c>
      <c r="E489" s="17" t="s">
        <v>1578</v>
      </c>
      <c r="F489" s="18" t="s">
        <v>1996</v>
      </c>
      <c r="G489" s="19">
        <v>40309.11</v>
      </c>
      <c r="H489" s="19">
        <v>95906.880000000005</v>
      </c>
      <c r="I489" s="19">
        <v>-55597.77</v>
      </c>
    </row>
    <row r="490" spans="1:9" s="2" customFormat="1" ht="19.7" customHeight="1" x14ac:dyDescent="0.2">
      <c r="A490" s="16" t="s">
        <v>1559</v>
      </c>
      <c r="B490" s="17" t="s">
        <v>1560</v>
      </c>
      <c r="C490" s="18" t="s">
        <v>1956</v>
      </c>
      <c r="D490" s="16" t="s">
        <v>1579</v>
      </c>
      <c r="E490" s="17" t="s">
        <v>1580</v>
      </c>
      <c r="F490" s="18" t="s">
        <v>1997</v>
      </c>
      <c r="G490" s="19">
        <v>3342.78</v>
      </c>
      <c r="H490" s="19">
        <v>7146.97</v>
      </c>
      <c r="I490" s="19">
        <v>-3804.19</v>
      </c>
    </row>
    <row r="491" spans="1:9" s="2" customFormat="1" ht="19.7" customHeight="1" x14ac:dyDescent="0.2">
      <c r="A491" s="16" t="s">
        <v>1559</v>
      </c>
      <c r="B491" s="17" t="s">
        <v>1560</v>
      </c>
      <c r="C491" s="18" t="s">
        <v>1956</v>
      </c>
      <c r="D491" s="16" t="s">
        <v>1581</v>
      </c>
      <c r="E491" s="17" t="s">
        <v>1582</v>
      </c>
      <c r="F491" s="18" t="s">
        <v>1998</v>
      </c>
      <c r="G491" s="19">
        <v>2847183.76</v>
      </c>
      <c r="H491" s="19">
        <v>989989.49999999895</v>
      </c>
      <c r="I491" s="19">
        <v>1857194.26</v>
      </c>
    </row>
    <row r="492" spans="1:9" s="2" customFormat="1" ht="19.7" customHeight="1" x14ac:dyDescent="0.2">
      <c r="A492" s="16" t="s">
        <v>1559</v>
      </c>
      <c r="B492" s="17" t="s">
        <v>1560</v>
      </c>
      <c r="C492" s="18" t="s">
        <v>1956</v>
      </c>
      <c r="D492" s="16" t="s">
        <v>1583</v>
      </c>
      <c r="E492" s="17" t="s">
        <v>1584</v>
      </c>
      <c r="F492" s="18" t="s">
        <v>1585</v>
      </c>
      <c r="G492" s="19">
        <v>1365580.53</v>
      </c>
      <c r="H492" s="19">
        <v>20968.36</v>
      </c>
      <c r="I492" s="19">
        <v>1344612.17</v>
      </c>
    </row>
    <row r="493" spans="1:9" s="2" customFormat="1" ht="19.7" customHeight="1" x14ac:dyDescent="0.2">
      <c r="A493" s="16" t="s">
        <v>1586</v>
      </c>
      <c r="B493" s="17" t="s">
        <v>1587</v>
      </c>
      <c r="C493" s="18" t="s">
        <v>1957</v>
      </c>
      <c r="D493" s="16" t="s">
        <v>1588</v>
      </c>
      <c r="E493" s="17" t="s">
        <v>1589</v>
      </c>
      <c r="F493" s="18" t="s">
        <v>1590</v>
      </c>
      <c r="G493" s="19">
        <v>1366642.99</v>
      </c>
      <c r="H493" s="19">
        <v>317367.84999999998</v>
      </c>
      <c r="I493" s="19">
        <v>1049275.1399999999</v>
      </c>
    </row>
    <row r="494" spans="1:9" s="2" customFormat="1" ht="19.7" customHeight="1" x14ac:dyDescent="0.2">
      <c r="A494" s="16" t="s">
        <v>1586</v>
      </c>
      <c r="B494" s="17" t="s">
        <v>1587</v>
      </c>
      <c r="C494" s="18" t="s">
        <v>1957</v>
      </c>
      <c r="D494" s="16" t="s">
        <v>1591</v>
      </c>
      <c r="E494" s="17" t="s">
        <v>1592</v>
      </c>
      <c r="F494" s="18" t="s">
        <v>1593</v>
      </c>
      <c r="G494" s="19">
        <v>1519275.64</v>
      </c>
      <c r="H494" s="19">
        <v>177554.84</v>
      </c>
      <c r="I494" s="19">
        <v>1341720.8</v>
      </c>
    </row>
    <row r="495" spans="1:9" s="2" customFormat="1" ht="19.7" customHeight="1" x14ac:dyDescent="0.2">
      <c r="A495" s="16" t="s">
        <v>1586</v>
      </c>
      <c r="B495" s="17" t="s">
        <v>1587</v>
      </c>
      <c r="C495" s="18" t="s">
        <v>1957</v>
      </c>
      <c r="D495" s="16" t="s">
        <v>1594</v>
      </c>
      <c r="E495" s="17" t="s">
        <v>1595</v>
      </c>
      <c r="F495" s="18" t="s">
        <v>1596</v>
      </c>
      <c r="G495" s="19">
        <v>2667337.27</v>
      </c>
      <c r="H495" s="19">
        <v>52485.04</v>
      </c>
      <c r="I495" s="19">
        <v>2614852.23</v>
      </c>
    </row>
    <row r="496" spans="1:9" s="2" customFormat="1" ht="19.7" customHeight="1" x14ac:dyDescent="0.2">
      <c r="A496" s="16" t="s">
        <v>1597</v>
      </c>
      <c r="B496" s="17" t="s">
        <v>1598</v>
      </c>
      <c r="C496" s="18" t="s">
        <v>1958</v>
      </c>
      <c r="D496" s="16" t="s">
        <v>1599</v>
      </c>
      <c r="E496" s="17" t="s">
        <v>1600</v>
      </c>
      <c r="F496" s="18" t="s">
        <v>1601</v>
      </c>
      <c r="G496" s="19">
        <v>978157.33</v>
      </c>
      <c r="H496" s="19">
        <v>230622.35</v>
      </c>
      <c r="I496" s="19">
        <v>747534.98</v>
      </c>
    </row>
    <row r="497" spans="1:9" s="2" customFormat="1" ht="19.7" customHeight="1" x14ac:dyDescent="0.2">
      <c r="A497" s="16" t="s">
        <v>1597</v>
      </c>
      <c r="B497" s="17" t="s">
        <v>1598</v>
      </c>
      <c r="C497" s="18" t="s">
        <v>1958</v>
      </c>
      <c r="D497" s="16" t="s">
        <v>1602</v>
      </c>
      <c r="E497" s="17" t="s">
        <v>1603</v>
      </c>
      <c r="F497" s="18" t="s">
        <v>1604</v>
      </c>
      <c r="G497" s="19">
        <v>1127002.79</v>
      </c>
      <c r="H497" s="19">
        <v>196566.75</v>
      </c>
      <c r="I497" s="19">
        <v>930436.04</v>
      </c>
    </row>
    <row r="498" spans="1:9" s="2" customFormat="1" ht="19.7" customHeight="1" x14ac:dyDescent="0.2">
      <c r="A498" s="16" t="s">
        <v>1597</v>
      </c>
      <c r="B498" s="17" t="s">
        <v>1598</v>
      </c>
      <c r="C498" s="18" t="s">
        <v>1958</v>
      </c>
      <c r="D498" s="16" t="s">
        <v>1605</v>
      </c>
      <c r="E498" s="17" t="s">
        <v>1606</v>
      </c>
      <c r="F498" s="18" t="s">
        <v>1607</v>
      </c>
      <c r="G498" s="19">
        <v>608966.81000000006</v>
      </c>
      <c r="H498" s="19">
        <v>139022.1</v>
      </c>
      <c r="I498" s="19">
        <v>469944.71</v>
      </c>
    </row>
    <row r="499" spans="1:9" s="2" customFormat="1" ht="19.7" customHeight="1" x14ac:dyDescent="0.2">
      <c r="A499" s="16" t="s">
        <v>1608</v>
      </c>
      <c r="B499" s="17" t="s">
        <v>1609</v>
      </c>
      <c r="C499" s="18" t="s">
        <v>1959</v>
      </c>
      <c r="D499" s="16" t="s">
        <v>1610</v>
      </c>
      <c r="E499" s="17" t="s">
        <v>1611</v>
      </c>
      <c r="F499" s="18" t="s">
        <v>1612</v>
      </c>
      <c r="G499" s="19">
        <v>7539899.9400000097</v>
      </c>
      <c r="H499" s="19">
        <v>27797.09</v>
      </c>
      <c r="I499" s="19">
        <v>7512102.8499999996</v>
      </c>
    </row>
    <row r="500" spans="1:9" s="2" customFormat="1" ht="19.7" customHeight="1" x14ac:dyDescent="0.2">
      <c r="A500" s="16" t="s">
        <v>1608</v>
      </c>
      <c r="B500" s="17" t="s">
        <v>1609</v>
      </c>
      <c r="C500" s="18" t="s">
        <v>1959</v>
      </c>
      <c r="D500" s="16" t="s">
        <v>1613</v>
      </c>
      <c r="E500" s="17" t="s">
        <v>1614</v>
      </c>
      <c r="F500" s="18" t="s">
        <v>1615</v>
      </c>
      <c r="G500" s="19">
        <v>8667488.5700000003</v>
      </c>
      <c r="H500" s="19">
        <v>404526.72</v>
      </c>
      <c r="I500" s="19">
        <v>8262961.8499999996</v>
      </c>
    </row>
    <row r="501" spans="1:9" s="2" customFormat="1" ht="19.7" customHeight="1" x14ac:dyDescent="0.2">
      <c r="A501" s="16" t="s">
        <v>1608</v>
      </c>
      <c r="B501" s="17" t="s">
        <v>1609</v>
      </c>
      <c r="C501" s="18" t="s">
        <v>1959</v>
      </c>
      <c r="D501" s="16" t="s">
        <v>1616</v>
      </c>
      <c r="E501" s="17" t="s">
        <v>1617</v>
      </c>
      <c r="F501" s="18" t="s">
        <v>1618</v>
      </c>
      <c r="G501" s="19">
        <v>27461.06</v>
      </c>
      <c r="H501" s="19">
        <v>2984.66</v>
      </c>
      <c r="I501" s="19">
        <v>24476.400000000001</v>
      </c>
    </row>
    <row r="502" spans="1:9" s="2" customFormat="1" ht="19.7" customHeight="1" x14ac:dyDescent="0.2">
      <c r="A502" s="16" t="s">
        <v>1619</v>
      </c>
      <c r="B502" s="17" t="s">
        <v>1620</v>
      </c>
      <c r="C502" s="18" t="s">
        <v>1960</v>
      </c>
      <c r="D502" s="16" t="s">
        <v>1621</v>
      </c>
      <c r="E502" s="17" t="s">
        <v>1622</v>
      </c>
      <c r="F502" s="18" t="s">
        <v>1623</v>
      </c>
      <c r="G502" s="19">
        <v>3447777.37</v>
      </c>
      <c r="H502" s="19">
        <v>334356.45</v>
      </c>
      <c r="I502" s="19">
        <v>3113420.92</v>
      </c>
    </row>
    <row r="503" spans="1:9" s="2" customFormat="1" ht="19.7" customHeight="1" x14ac:dyDescent="0.2">
      <c r="A503" s="16" t="s">
        <v>1619</v>
      </c>
      <c r="B503" s="17" t="s">
        <v>1620</v>
      </c>
      <c r="C503" s="18" t="s">
        <v>1960</v>
      </c>
      <c r="D503" s="16" t="s">
        <v>1624</v>
      </c>
      <c r="E503" s="17" t="s">
        <v>1625</v>
      </c>
      <c r="F503" s="18" t="s">
        <v>1626</v>
      </c>
      <c r="G503" s="19">
        <v>3363483.3</v>
      </c>
      <c r="H503" s="19">
        <v>141282.32</v>
      </c>
      <c r="I503" s="19">
        <v>3222200.98</v>
      </c>
    </row>
    <row r="504" spans="1:9" s="2" customFormat="1" ht="19.7" customHeight="1" x14ac:dyDescent="0.2">
      <c r="A504" s="16" t="s">
        <v>1619</v>
      </c>
      <c r="B504" s="17" t="s">
        <v>1620</v>
      </c>
      <c r="C504" s="18" t="s">
        <v>1960</v>
      </c>
      <c r="D504" s="16" t="s">
        <v>1627</v>
      </c>
      <c r="E504" s="17" t="s">
        <v>1628</v>
      </c>
      <c r="F504" s="18" t="s">
        <v>1629</v>
      </c>
      <c r="G504" s="19">
        <v>468541.67</v>
      </c>
      <c r="H504" s="19">
        <v>218553.64</v>
      </c>
      <c r="I504" s="19">
        <v>249988.03</v>
      </c>
    </row>
    <row r="505" spans="1:9" s="2" customFormat="1" ht="19.7" customHeight="1" x14ac:dyDescent="0.2">
      <c r="A505" s="16" t="s">
        <v>1619</v>
      </c>
      <c r="B505" s="17" t="s">
        <v>1620</v>
      </c>
      <c r="C505" s="18" t="s">
        <v>1960</v>
      </c>
      <c r="D505" s="16" t="s">
        <v>1630</v>
      </c>
      <c r="E505" s="17" t="s">
        <v>1631</v>
      </c>
      <c r="F505" s="18" t="s">
        <v>1632</v>
      </c>
      <c r="G505" s="19">
        <v>2100074.09</v>
      </c>
      <c r="H505" s="19">
        <v>145265.51999999999</v>
      </c>
      <c r="I505" s="19">
        <v>1954808.57</v>
      </c>
    </row>
    <row r="506" spans="1:9" s="2" customFormat="1" ht="19.7" customHeight="1" x14ac:dyDescent="0.2">
      <c r="A506" s="16" t="s">
        <v>1619</v>
      </c>
      <c r="B506" s="17" t="s">
        <v>1620</v>
      </c>
      <c r="C506" s="18" t="s">
        <v>1960</v>
      </c>
      <c r="D506" s="16" t="s">
        <v>1633</v>
      </c>
      <c r="E506" s="17" t="s">
        <v>1634</v>
      </c>
      <c r="F506" s="18" t="s">
        <v>1635</v>
      </c>
      <c r="G506" s="19">
        <v>1082480.75</v>
      </c>
      <c r="H506" s="19">
        <v>343373.81</v>
      </c>
      <c r="I506" s="19">
        <v>739106.94</v>
      </c>
    </row>
    <row r="507" spans="1:9" s="2" customFormat="1" ht="19.7" customHeight="1" x14ac:dyDescent="0.2">
      <c r="A507" s="16" t="s">
        <v>1636</v>
      </c>
      <c r="B507" s="17" t="s">
        <v>1637</v>
      </c>
      <c r="C507" s="18" t="s">
        <v>1961</v>
      </c>
      <c r="D507" s="16" t="s">
        <v>1638</v>
      </c>
      <c r="E507" s="17" t="s">
        <v>1639</v>
      </c>
      <c r="F507" s="18" t="s">
        <v>1640</v>
      </c>
      <c r="G507" s="19">
        <v>422213.9</v>
      </c>
      <c r="H507" s="19">
        <v>413786.85</v>
      </c>
      <c r="I507" s="19">
        <v>8427.0499999999793</v>
      </c>
    </row>
    <row r="508" spans="1:9" s="2" customFormat="1" ht="19.7" customHeight="1" x14ac:dyDescent="0.2">
      <c r="A508" s="16" t="s">
        <v>1636</v>
      </c>
      <c r="B508" s="17" t="s">
        <v>1637</v>
      </c>
      <c r="C508" s="18" t="s">
        <v>1961</v>
      </c>
      <c r="D508" s="16" t="s">
        <v>1641</v>
      </c>
      <c r="E508" s="17" t="s">
        <v>1642</v>
      </c>
      <c r="F508" s="18" t="s">
        <v>1643</v>
      </c>
      <c r="G508" s="19">
        <v>697682.16</v>
      </c>
      <c r="H508" s="19">
        <v>12269.74</v>
      </c>
      <c r="I508" s="19">
        <v>685412.42</v>
      </c>
    </row>
    <row r="509" spans="1:9" s="2" customFormat="1" ht="19.7" customHeight="1" x14ac:dyDescent="0.2">
      <c r="A509" s="16" t="s">
        <v>1636</v>
      </c>
      <c r="B509" s="17" t="s">
        <v>1637</v>
      </c>
      <c r="C509" s="18" t="s">
        <v>1961</v>
      </c>
      <c r="D509" s="16" t="s">
        <v>1644</v>
      </c>
      <c r="E509" s="17" t="s">
        <v>1645</v>
      </c>
      <c r="F509" s="18" t="s">
        <v>1646</v>
      </c>
      <c r="G509" s="19">
        <v>1535838.39</v>
      </c>
      <c r="H509" s="19">
        <v>110907.7</v>
      </c>
      <c r="I509" s="19">
        <v>1424930.69</v>
      </c>
    </row>
    <row r="510" spans="1:9" s="2" customFormat="1" ht="19.7" customHeight="1" x14ac:dyDescent="0.2">
      <c r="A510" s="16" t="s">
        <v>1636</v>
      </c>
      <c r="B510" s="17" t="s">
        <v>1637</v>
      </c>
      <c r="C510" s="18" t="s">
        <v>1961</v>
      </c>
      <c r="D510" s="16" t="s">
        <v>1647</v>
      </c>
      <c r="E510" s="17" t="s">
        <v>1648</v>
      </c>
      <c r="F510" s="18" t="s">
        <v>1649</v>
      </c>
      <c r="G510" s="19">
        <v>681991.72</v>
      </c>
      <c r="H510" s="19">
        <v>365835.23</v>
      </c>
      <c r="I510" s="19">
        <v>316156.49</v>
      </c>
    </row>
    <row r="511" spans="1:9" s="2" customFormat="1" ht="19.7" customHeight="1" x14ac:dyDescent="0.2">
      <c r="A511" s="16" t="s">
        <v>1636</v>
      </c>
      <c r="B511" s="17" t="s">
        <v>1637</v>
      </c>
      <c r="C511" s="18" t="s">
        <v>1961</v>
      </c>
      <c r="D511" s="16" t="s">
        <v>1650</v>
      </c>
      <c r="E511" s="17" t="s">
        <v>1651</v>
      </c>
      <c r="F511" s="18" t="s">
        <v>1652</v>
      </c>
      <c r="G511" s="19">
        <v>2314847.0699999998</v>
      </c>
      <c r="H511" s="19">
        <v>1559326.42</v>
      </c>
      <c r="I511" s="19">
        <v>755520.65</v>
      </c>
    </row>
    <row r="512" spans="1:9" s="2" customFormat="1" ht="19.7" customHeight="1" x14ac:dyDescent="0.2">
      <c r="A512" s="16" t="s">
        <v>1636</v>
      </c>
      <c r="B512" s="17" t="s">
        <v>1637</v>
      </c>
      <c r="C512" s="18" t="s">
        <v>1961</v>
      </c>
      <c r="D512" s="16" t="s">
        <v>1653</v>
      </c>
      <c r="E512" s="17" t="s">
        <v>1654</v>
      </c>
      <c r="F512" s="18" t="s">
        <v>1655</v>
      </c>
      <c r="G512" s="19">
        <v>505239.12</v>
      </c>
      <c r="H512" s="19">
        <v>28116.53</v>
      </c>
      <c r="I512" s="19">
        <v>477122.59</v>
      </c>
    </row>
    <row r="513" spans="1:9" s="2" customFormat="1" ht="19.7" customHeight="1" x14ac:dyDescent="0.2">
      <c r="A513" s="16" t="s">
        <v>1636</v>
      </c>
      <c r="B513" s="17" t="s">
        <v>1637</v>
      </c>
      <c r="C513" s="18" t="s">
        <v>1961</v>
      </c>
      <c r="D513" s="16" t="s">
        <v>1656</v>
      </c>
      <c r="E513" s="17" t="s">
        <v>1657</v>
      </c>
      <c r="F513" s="18" t="s">
        <v>1658</v>
      </c>
      <c r="G513" s="19">
        <v>720882.17</v>
      </c>
      <c r="H513" s="19">
        <v>503981.57</v>
      </c>
      <c r="I513" s="19">
        <v>216900.6</v>
      </c>
    </row>
    <row r="514" spans="1:9" s="2" customFormat="1" ht="19.7" customHeight="1" x14ac:dyDescent="0.2">
      <c r="A514" s="16" t="s">
        <v>1659</v>
      </c>
      <c r="B514" s="17" t="s">
        <v>1660</v>
      </c>
      <c r="C514" s="18" t="s">
        <v>1962</v>
      </c>
      <c r="D514" s="16" t="s">
        <v>1661</v>
      </c>
      <c r="E514" s="17" t="s">
        <v>1662</v>
      </c>
      <c r="F514" s="18" t="s">
        <v>1663</v>
      </c>
      <c r="G514" s="19">
        <v>75307746.719999999</v>
      </c>
      <c r="H514" s="19">
        <v>3972861.12</v>
      </c>
      <c r="I514" s="19">
        <v>71334885.599999994</v>
      </c>
    </row>
    <row r="515" spans="1:9" s="2" customFormat="1" ht="19.7" customHeight="1" x14ac:dyDescent="0.2">
      <c r="A515" s="16" t="s">
        <v>1659</v>
      </c>
      <c r="B515" s="17" t="s">
        <v>1660</v>
      </c>
      <c r="C515" s="18" t="s">
        <v>1962</v>
      </c>
      <c r="D515" s="16" t="s">
        <v>1664</v>
      </c>
      <c r="E515" s="17" t="s">
        <v>1665</v>
      </c>
      <c r="F515" s="18" t="s">
        <v>1999</v>
      </c>
      <c r="G515" s="19">
        <v>912974.8</v>
      </c>
      <c r="H515" s="19">
        <v>27575.62</v>
      </c>
      <c r="I515" s="19">
        <v>885399.18</v>
      </c>
    </row>
    <row r="516" spans="1:9" s="2" customFormat="1" ht="19.7" customHeight="1" x14ac:dyDescent="0.2">
      <c r="A516" s="16" t="s">
        <v>1659</v>
      </c>
      <c r="B516" s="17" t="s">
        <v>1660</v>
      </c>
      <c r="C516" s="18" t="s">
        <v>1962</v>
      </c>
      <c r="D516" s="16" t="s">
        <v>1666</v>
      </c>
      <c r="E516" s="17" t="s">
        <v>1667</v>
      </c>
      <c r="F516" s="18" t="s">
        <v>1668</v>
      </c>
      <c r="G516" s="19">
        <v>2513757.25</v>
      </c>
      <c r="H516" s="19">
        <v>3936023.38</v>
      </c>
      <c r="I516" s="19">
        <v>-1422266.13</v>
      </c>
    </row>
    <row r="517" spans="1:9" s="2" customFormat="1" ht="19.7" customHeight="1" x14ac:dyDescent="0.2">
      <c r="A517" s="16" t="s">
        <v>1659</v>
      </c>
      <c r="B517" s="17" t="s">
        <v>1660</v>
      </c>
      <c r="C517" s="18" t="s">
        <v>1962</v>
      </c>
      <c r="D517" s="16" t="s">
        <v>1669</v>
      </c>
      <c r="E517" s="17" t="s">
        <v>1670</v>
      </c>
      <c r="F517" s="18" t="s">
        <v>1671</v>
      </c>
      <c r="G517" s="19">
        <v>71096.53</v>
      </c>
      <c r="H517" s="19">
        <v>380.55</v>
      </c>
      <c r="I517" s="19">
        <v>70715.98</v>
      </c>
    </row>
    <row r="518" spans="1:9" s="2" customFormat="1" ht="19.7" customHeight="1" x14ac:dyDescent="0.2">
      <c r="A518" s="16" t="s">
        <v>1659</v>
      </c>
      <c r="B518" s="17" t="s">
        <v>1660</v>
      </c>
      <c r="C518" s="18" t="s">
        <v>1962</v>
      </c>
      <c r="D518" s="16" t="s">
        <v>1672</v>
      </c>
      <c r="E518" s="17" t="s">
        <v>1673</v>
      </c>
      <c r="F518" s="18" t="s">
        <v>1674</v>
      </c>
      <c r="G518" s="19">
        <v>6795052.4800000004</v>
      </c>
      <c r="H518" s="19">
        <v>22192.16</v>
      </c>
      <c r="I518" s="19">
        <v>6772860.3200000003</v>
      </c>
    </row>
    <row r="519" spans="1:9" s="2" customFormat="1" ht="19.7" customHeight="1" x14ac:dyDescent="0.2">
      <c r="A519" s="16" t="s">
        <v>1659</v>
      </c>
      <c r="B519" s="17" t="s">
        <v>1660</v>
      </c>
      <c r="C519" s="18" t="s">
        <v>1962</v>
      </c>
      <c r="D519" s="16" t="s">
        <v>1675</v>
      </c>
      <c r="E519" s="17" t="s">
        <v>1676</v>
      </c>
      <c r="F519" s="18" t="s">
        <v>1677</v>
      </c>
      <c r="G519" s="19">
        <v>1118064.82</v>
      </c>
      <c r="H519" s="19">
        <v>164.39</v>
      </c>
      <c r="I519" s="19">
        <v>1117900.43</v>
      </c>
    </row>
    <row r="520" spans="1:9" s="2" customFormat="1" ht="19.7" customHeight="1" x14ac:dyDescent="0.2">
      <c r="A520" s="16" t="s">
        <v>1659</v>
      </c>
      <c r="B520" s="17" t="s">
        <v>1660</v>
      </c>
      <c r="C520" s="18" t="s">
        <v>1962</v>
      </c>
      <c r="D520" s="16" t="s">
        <v>1678</v>
      </c>
      <c r="E520" s="17" t="s">
        <v>1679</v>
      </c>
      <c r="F520" s="18" t="s">
        <v>1680</v>
      </c>
      <c r="G520" s="19">
        <v>4102601.5</v>
      </c>
      <c r="H520" s="19">
        <v>6088.21</v>
      </c>
      <c r="I520" s="19">
        <v>4096513.29</v>
      </c>
    </row>
    <row r="521" spans="1:9" s="2" customFormat="1" ht="19.7" customHeight="1" x14ac:dyDescent="0.2">
      <c r="A521" s="16" t="s">
        <v>1659</v>
      </c>
      <c r="B521" s="17" t="s">
        <v>1660</v>
      </c>
      <c r="C521" s="18" t="s">
        <v>1962</v>
      </c>
      <c r="D521" s="16" t="s">
        <v>1681</v>
      </c>
      <c r="E521" s="17" t="s">
        <v>1682</v>
      </c>
      <c r="F521" s="18" t="s">
        <v>1683</v>
      </c>
      <c r="G521" s="19">
        <v>609572.04</v>
      </c>
      <c r="H521" s="19">
        <v>10230.61</v>
      </c>
      <c r="I521" s="19">
        <v>599341.43000000005</v>
      </c>
    </row>
    <row r="522" spans="1:9" s="2" customFormat="1" ht="19.7" customHeight="1" x14ac:dyDescent="0.2">
      <c r="A522" s="16" t="s">
        <v>1687</v>
      </c>
      <c r="B522" s="17" t="s">
        <v>1688</v>
      </c>
      <c r="C522" s="18" t="s">
        <v>1963</v>
      </c>
      <c r="D522" s="16" t="s">
        <v>1689</v>
      </c>
      <c r="E522" s="17" t="s">
        <v>1690</v>
      </c>
      <c r="F522" s="18" t="s">
        <v>1691</v>
      </c>
      <c r="G522" s="19">
        <v>64659.24</v>
      </c>
      <c r="H522" s="19">
        <v>17448.47</v>
      </c>
      <c r="I522" s="19">
        <v>47210.77</v>
      </c>
    </row>
    <row r="523" spans="1:9" s="2" customFormat="1" ht="19.7" customHeight="1" x14ac:dyDescent="0.2">
      <c r="A523" s="16" t="s">
        <v>1687</v>
      </c>
      <c r="B523" s="17" t="s">
        <v>1688</v>
      </c>
      <c r="C523" s="18" t="s">
        <v>1963</v>
      </c>
      <c r="D523" s="16" t="s">
        <v>1692</v>
      </c>
      <c r="E523" s="17" t="s">
        <v>1693</v>
      </c>
      <c r="F523" s="18" t="s">
        <v>1694</v>
      </c>
      <c r="G523" s="19">
        <v>123899.75</v>
      </c>
      <c r="H523" s="19">
        <v>21488.38</v>
      </c>
      <c r="I523" s="19">
        <v>102411.37</v>
      </c>
    </row>
    <row r="524" spans="1:9" s="2" customFormat="1" ht="19.7" customHeight="1" x14ac:dyDescent="0.2">
      <c r="A524" s="16" t="s">
        <v>1687</v>
      </c>
      <c r="B524" s="17" t="s">
        <v>1688</v>
      </c>
      <c r="C524" s="18" t="s">
        <v>1963</v>
      </c>
      <c r="D524" s="16" t="s">
        <v>1695</v>
      </c>
      <c r="E524" s="17" t="s">
        <v>1696</v>
      </c>
      <c r="F524" s="18" t="s">
        <v>1697</v>
      </c>
      <c r="G524" s="19">
        <v>406230.19</v>
      </c>
      <c r="H524" s="19">
        <v>14868.01</v>
      </c>
      <c r="I524" s="19">
        <v>391362.18</v>
      </c>
    </row>
    <row r="525" spans="1:9" s="2" customFormat="1" ht="19.7" customHeight="1" x14ac:dyDescent="0.2">
      <c r="A525" s="16" t="s">
        <v>1687</v>
      </c>
      <c r="B525" s="17" t="s">
        <v>1688</v>
      </c>
      <c r="C525" s="18" t="s">
        <v>1963</v>
      </c>
      <c r="D525" s="16" t="s">
        <v>1698</v>
      </c>
      <c r="E525" s="17" t="s">
        <v>1699</v>
      </c>
      <c r="F525" s="18" t="s">
        <v>1700</v>
      </c>
      <c r="G525" s="19">
        <v>9763812.5800000001</v>
      </c>
      <c r="H525" s="19">
        <v>39210.14</v>
      </c>
      <c r="I525" s="19">
        <v>9724602.4399999995</v>
      </c>
    </row>
    <row r="526" spans="1:9" s="2" customFormat="1" ht="19.7" customHeight="1" x14ac:dyDescent="0.2">
      <c r="A526" s="16" t="s">
        <v>1687</v>
      </c>
      <c r="B526" s="17" t="s">
        <v>1688</v>
      </c>
      <c r="C526" s="18" t="s">
        <v>1963</v>
      </c>
      <c r="D526" s="16" t="s">
        <v>1701</v>
      </c>
      <c r="E526" s="17" t="s">
        <v>1702</v>
      </c>
      <c r="F526" s="18" t="s">
        <v>1703</v>
      </c>
      <c r="G526" s="19">
        <v>230710.77</v>
      </c>
      <c r="H526" s="19">
        <v>821.51</v>
      </c>
      <c r="I526" s="19">
        <v>229889.26</v>
      </c>
    </row>
    <row r="527" spans="1:9" s="2" customFormat="1" ht="19.7" customHeight="1" x14ac:dyDescent="0.2">
      <c r="A527" s="16" t="s">
        <v>1687</v>
      </c>
      <c r="B527" s="17" t="s">
        <v>1688</v>
      </c>
      <c r="C527" s="18" t="s">
        <v>1963</v>
      </c>
      <c r="D527" s="16" t="s">
        <v>1704</v>
      </c>
      <c r="E527" s="17" t="s">
        <v>1705</v>
      </c>
      <c r="F527" s="18" t="s">
        <v>1706</v>
      </c>
      <c r="G527" s="19">
        <v>9438289.5099999998</v>
      </c>
      <c r="H527" s="19">
        <v>182320.35</v>
      </c>
      <c r="I527" s="19">
        <v>9255969.1600000001</v>
      </c>
    </row>
    <row r="528" spans="1:9" s="2" customFormat="1" ht="19.7" customHeight="1" x14ac:dyDescent="0.2">
      <c r="A528" s="16" t="s">
        <v>1687</v>
      </c>
      <c r="B528" s="17" t="s">
        <v>1688</v>
      </c>
      <c r="C528" s="18" t="s">
        <v>1963</v>
      </c>
      <c r="D528" s="16" t="s">
        <v>1707</v>
      </c>
      <c r="E528" s="17" t="s">
        <v>1708</v>
      </c>
      <c r="F528" s="18" t="s">
        <v>1709</v>
      </c>
      <c r="G528" s="19">
        <v>105110.37</v>
      </c>
      <c r="H528" s="19">
        <v>46479.41</v>
      </c>
      <c r="I528" s="19">
        <v>58630.96</v>
      </c>
    </row>
    <row r="529" spans="1:9" s="2" customFormat="1" ht="19.7" customHeight="1" x14ac:dyDescent="0.2">
      <c r="A529" s="16" t="s">
        <v>1687</v>
      </c>
      <c r="B529" s="17" t="s">
        <v>1688</v>
      </c>
      <c r="C529" s="18" t="s">
        <v>1963</v>
      </c>
      <c r="D529" s="16" t="s">
        <v>1710</v>
      </c>
      <c r="E529" s="17" t="s">
        <v>1711</v>
      </c>
      <c r="F529" s="18" t="s">
        <v>1712</v>
      </c>
      <c r="G529" s="19">
        <v>62696.63</v>
      </c>
      <c r="H529" s="19">
        <v>4647.2</v>
      </c>
      <c r="I529" s="19">
        <v>58049.43</v>
      </c>
    </row>
    <row r="530" spans="1:9" s="2" customFormat="1" ht="19.7" customHeight="1" x14ac:dyDescent="0.2">
      <c r="A530" s="16" t="s">
        <v>1687</v>
      </c>
      <c r="B530" s="17" t="s">
        <v>1688</v>
      </c>
      <c r="C530" s="18" t="s">
        <v>1963</v>
      </c>
      <c r="D530" s="16" t="s">
        <v>1713</v>
      </c>
      <c r="E530" s="17" t="s">
        <v>1714</v>
      </c>
      <c r="F530" s="18" t="s">
        <v>1715</v>
      </c>
      <c r="G530" s="19">
        <v>297553.55</v>
      </c>
      <c r="H530" s="19">
        <v>22696.59</v>
      </c>
      <c r="I530" s="19">
        <v>274856.96000000002</v>
      </c>
    </row>
    <row r="531" spans="1:9" s="2" customFormat="1" ht="19.7" customHeight="1" x14ac:dyDescent="0.2">
      <c r="A531" s="16" t="s">
        <v>1687</v>
      </c>
      <c r="B531" s="17" t="s">
        <v>1688</v>
      </c>
      <c r="C531" s="18" t="s">
        <v>1963</v>
      </c>
      <c r="D531" s="16" t="s">
        <v>1716</v>
      </c>
      <c r="E531" s="17" t="s">
        <v>1717</v>
      </c>
      <c r="F531" s="18" t="s">
        <v>1718</v>
      </c>
      <c r="G531" s="19">
        <v>1958049.29</v>
      </c>
      <c r="H531" s="19">
        <v>101131.56</v>
      </c>
      <c r="I531" s="19">
        <v>1856917.73</v>
      </c>
    </row>
    <row r="532" spans="1:9" s="2" customFormat="1" ht="19.7" customHeight="1" x14ac:dyDescent="0.2">
      <c r="A532" s="16" t="s">
        <v>1687</v>
      </c>
      <c r="B532" s="17" t="s">
        <v>1688</v>
      </c>
      <c r="C532" s="18" t="s">
        <v>1963</v>
      </c>
      <c r="D532" s="16" t="s">
        <v>1719</v>
      </c>
      <c r="E532" s="17" t="s">
        <v>1720</v>
      </c>
      <c r="F532" s="18" t="s">
        <v>1721</v>
      </c>
      <c r="G532" s="19">
        <v>367327.56</v>
      </c>
      <c r="H532" s="19">
        <v>8960.66</v>
      </c>
      <c r="I532" s="19">
        <v>358366.9</v>
      </c>
    </row>
    <row r="533" spans="1:9" s="2" customFormat="1" ht="19.7" customHeight="1" x14ac:dyDescent="0.2">
      <c r="A533" s="16" t="s">
        <v>1722</v>
      </c>
      <c r="B533" s="17" t="s">
        <v>1723</v>
      </c>
      <c r="C533" s="18" t="s">
        <v>1964</v>
      </c>
      <c r="D533" s="16" t="s">
        <v>1724</v>
      </c>
      <c r="E533" s="17" t="s">
        <v>1725</v>
      </c>
      <c r="F533" s="18" t="s">
        <v>1726</v>
      </c>
      <c r="G533" s="19">
        <v>6855771.0300000003</v>
      </c>
      <c r="H533" s="19">
        <v>252307.38</v>
      </c>
      <c r="I533" s="19">
        <v>6603463.6500000004</v>
      </c>
    </row>
    <row r="534" spans="1:9" s="2" customFormat="1" ht="19.7" customHeight="1" x14ac:dyDescent="0.2">
      <c r="A534" s="16" t="s">
        <v>1722</v>
      </c>
      <c r="B534" s="17" t="s">
        <v>1723</v>
      </c>
      <c r="C534" s="18" t="s">
        <v>1964</v>
      </c>
      <c r="D534" s="16" t="s">
        <v>1727</v>
      </c>
      <c r="E534" s="17" t="s">
        <v>1728</v>
      </c>
      <c r="F534" s="18" t="s">
        <v>1729</v>
      </c>
      <c r="G534" s="19">
        <v>740540.42</v>
      </c>
      <c r="H534" s="19">
        <v>25933.97</v>
      </c>
      <c r="I534" s="19">
        <v>714606.45</v>
      </c>
    </row>
    <row r="535" spans="1:9" s="2" customFormat="1" ht="19.7" customHeight="1" x14ac:dyDescent="0.2">
      <c r="A535" s="16" t="s">
        <v>1722</v>
      </c>
      <c r="B535" s="17" t="s">
        <v>1723</v>
      </c>
      <c r="C535" s="18" t="s">
        <v>1964</v>
      </c>
      <c r="D535" s="16" t="s">
        <v>1730</v>
      </c>
      <c r="E535" s="17" t="s">
        <v>1731</v>
      </c>
      <c r="F535" s="18" t="s">
        <v>1732</v>
      </c>
      <c r="G535" s="19">
        <v>527662.74</v>
      </c>
      <c r="H535" s="19">
        <v>37273.879999999997</v>
      </c>
      <c r="I535" s="19">
        <v>490388.86</v>
      </c>
    </row>
    <row r="536" spans="1:9" s="2" customFormat="1" ht="19.7" customHeight="1" x14ac:dyDescent="0.2">
      <c r="A536" s="16" t="s">
        <v>1722</v>
      </c>
      <c r="B536" s="17" t="s">
        <v>1723</v>
      </c>
      <c r="C536" s="18" t="s">
        <v>1964</v>
      </c>
      <c r="D536" s="16" t="s">
        <v>1733</v>
      </c>
      <c r="E536" s="17" t="s">
        <v>1734</v>
      </c>
      <c r="F536" s="18" t="s">
        <v>1735</v>
      </c>
      <c r="G536" s="19">
        <v>301219.28999999998</v>
      </c>
      <c r="H536" s="19">
        <v>19151</v>
      </c>
      <c r="I536" s="19">
        <v>282068.28999999998</v>
      </c>
    </row>
    <row r="537" spans="1:9" s="2" customFormat="1" ht="19.7" customHeight="1" x14ac:dyDescent="0.2">
      <c r="A537" s="16" t="s">
        <v>1722</v>
      </c>
      <c r="B537" s="17" t="s">
        <v>1723</v>
      </c>
      <c r="C537" s="18" t="s">
        <v>1964</v>
      </c>
      <c r="D537" s="16" t="s">
        <v>1736</v>
      </c>
      <c r="E537" s="17" t="s">
        <v>1737</v>
      </c>
      <c r="F537" s="18" t="s">
        <v>1738</v>
      </c>
      <c r="G537" s="19">
        <v>2037392.5</v>
      </c>
      <c r="H537" s="19">
        <v>125580.94</v>
      </c>
      <c r="I537" s="19">
        <v>1911811.56</v>
      </c>
    </row>
    <row r="538" spans="1:9" s="2" customFormat="1" ht="19.7" customHeight="1" x14ac:dyDescent="0.2">
      <c r="A538" s="16" t="s">
        <v>1739</v>
      </c>
      <c r="B538" s="17" t="s">
        <v>1740</v>
      </c>
      <c r="C538" s="18" t="s">
        <v>1965</v>
      </c>
      <c r="D538" s="16" t="s">
        <v>1741</v>
      </c>
      <c r="E538" s="17" t="s">
        <v>1742</v>
      </c>
      <c r="F538" s="18" t="s">
        <v>1743</v>
      </c>
      <c r="G538" s="19">
        <v>373765.36</v>
      </c>
      <c r="H538" s="19">
        <v>584.51</v>
      </c>
      <c r="I538" s="19">
        <v>373180.85</v>
      </c>
    </row>
    <row r="539" spans="1:9" s="2" customFormat="1" ht="19.7" customHeight="1" x14ac:dyDescent="0.2">
      <c r="A539" s="16" t="s">
        <v>1739</v>
      </c>
      <c r="B539" s="17" t="s">
        <v>1740</v>
      </c>
      <c r="C539" s="18" t="s">
        <v>1965</v>
      </c>
      <c r="D539" s="16" t="s">
        <v>1744</v>
      </c>
      <c r="E539" s="17" t="s">
        <v>1745</v>
      </c>
      <c r="F539" s="18" t="s">
        <v>1746</v>
      </c>
      <c r="G539" s="19">
        <v>19008.11</v>
      </c>
      <c r="H539" s="19">
        <v>463.2</v>
      </c>
      <c r="I539" s="19">
        <v>18544.91</v>
      </c>
    </row>
    <row r="540" spans="1:9" s="2" customFormat="1" ht="19.7" customHeight="1" x14ac:dyDescent="0.2">
      <c r="A540" s="16" t="s">
        <v>1739</v>
      </c>
      <c r="B540" s="17" t="s">
        <v>1740</v>
      </c>
      <c r="C540" s="18" t="s">
        <v>1965</v>
      </c>
      <c r="D540" s="16" t="s">
        <v>1747</v>
      </c>
      <c r="E540" s="17" t="s">
        <v>1748</v>
      </c>
      <c r="F540" s="18" t="s">
        <v>1749</v>
      </c>
      <c r="G540" s="19">
        <v>81687.17</v>
      </c>
      <c r="H540" s="19">
        <v>899.82</v>
      </c>
      <c r="I540" s="19">
        <v>80787.350000000006</v>
      </c>
    </row>
    <row r="541" spans="1:9" s="2" customFormat="1" ht="19.7" customHeight="1" x14ac:dyDescent="0.2">
      <c r="A541" s="16" t="s">
        <v>1739</v>
      </c>
      <c r="B541" s="17" t="s">
        <v>1740</v>
      </c>
      <c r="C541" s="18" t="s">
        <v>1965</v>
      </c>
      <c r="D541" s="16" t="s">
        <v>1750</v>
      </c>
      <c r="E541" s="17" t="s">
        <v>1751</v>
      </c>
      <c r="F541" s="18" t="s">
        <v>1752</v>
      </c>
      <c r="G541" s="19">
        <v>82472.37</v>
      </c>
      <c r="H541" s="19">
        <v>0</v>
      </c>
      <c r="I541" s="19">
        <v>82472.37</v>
      </c>
    </row>
    <row r="542" spans="1:9" s="2" customFormat="1" ht="19.7" customHeight="1" x14ac:dyDescent="0.2">
      <c r="A542" s="16" t="s">
        <v>1753</v>
      </c>
      <c r="B542" s="17" t="s">
        <v>1754</v>
      </c>
      <c r="C542" s="18" t="s">
        <v>1966</v>
      </c>
      <c r="D542" s="16" t="s">
        <v>1755</v>
      </c>
      <c r="E542" s="17" t="s">
        <v>1756</v>
      </c>
      <c r="F542" s="18" t="s">
        <v>1757</v>
      </c>
      <c r="G542" s="19">
        <v>4094.4</v>
      </c>
      <c r="H542" s="19">
        <v>205</v>
      </c>
      <c r="I542" s="19">
        <v>3889.4</v>
      </c>
    </row>
    <row r="543" spans="1:9" s="2" customFormat="1" ht="19.7" customHeight="1" x14ac:dyDescent="0.2">
      <c r="A543" s="16" t="s">
        <v>1753</v>
      </c>
      <c r="B543" s="17" t="s">
        <v>1754</v>
      </c>
      <c r="C543" s="18" t="s">
        <v>1966</v>
      </c>
      <c r="D543" s="16" t="s">
        <v>1758</v>
      </c>
      <c r="E543" s="17" t="s">
        <v>1759</v>
      </c>
      <c r="F543" s="18" t="s">
        <v>1760</v>
      </c>
      <c r="G543" s="19">
        <v>7493.64</v>
      </c>
      <c r="H543" s="19">
        <v>6709.51</v>
      </c>
      <c r="I543" s="19">
        <v>784.13</v>
      </c>
    </row>
    <row r="544" spans="1:9" s="2" customFormat="1" ht="19.7" customHeight="1" x14ac:dyDescent="0.2">
      <c r="A544" s="16" t="s">
        <v>1753</v>
      </c>
      <c r="B544" s="17" t="s">
        <v>1754</v>
      </c>
      <c r="C544" s="18" t="s">
        <v>1966</v>
      </c>
      <c r="D544" s="16" t="s">
        <v>1761</v>
      </c>
      <c r="E544" s="17" t="s">
        <v>1762</v>
      </c>
      <c r="F544" s="18" t="s">
        <v>1763</v>
      </c>
      <c r="G544" s="19">
        <v>81773.539999999994</v>
      </c>
      <c r="H544" s="19">
        <v>45980.52</v>
      </c>
      <c r="I544" s="19">
        <v>35793.019999999997</v>
      </c>
    </row>
    <row r="545" spans="1:9" s="2" customFormat="1" ht="19.7" customHeight="1" x14ac:dyDescent="0.2">
      <c r="A545" s="16" t="s">
        <v>1764</v>
      </c>
      <c r="B545" s="17" t="s">
        <v>1765</v>
      </c>
      <c r="C545" s="18" t="s">
        <v>1767</v>
      </c>
      <c r="D545" s="16" t="s">
        <v>1768</v>
      </c>
      <c r="E545" s="17" t="s">
        <v>1769</v>
      </c>
      <c r="F545" s="18" t="s">
        <v>1770</v>
      </c>
      <c r="G545" s="19">
        <v>741656.38</v>
      </c>
      <c r="H545" s="19">
        <v>80266.77</v>
      </c>
      <c r="I545" s="19">
        <v>661389.61</v>
      </c>
    </row>
    <row r="546" spans="1:9" s="2" customFormat="1" ht="19.7" customHeight="1" x14ac:dyDescent="0.2">
      <c r="A546" s="16" t="s">
        <v>1764</v>
      </c>
      <c r="B546" s="17" t="s">
        <v>1765</v>
      </c>
      <c r="C546" s="18" t="s">
        <v>1767</v>
      </c>
      <c r="D546" s="16" t="s">
        <v>1771</v>
      </c>
      <c r="E546" s="17" t="s">
        <v>1772</v>
      </c>
      <c r="F546" s="18" t="s">
        <v>1773</v>
      </c>
      <c r="G546" s="19">
        <v>1000252.99</v>
      </c>
      <c r="H546" s="19">
        <v>143789.67000000001</v>
      </c>
      <c r="I546" s="19">
        <v>856463.32</v>
      </c>
    </row>
    <row r="547" spans="1:9" s="2" customFormat="1" ht="19.7" customHeight="1" x14ac:dyDescent="0.2">
      <c r="A547" s="16" t="s">
        <v>1764</v>
      </c>
      <c r="B547" s="17" t="s">
        <v>1765</v>
      </c>
      <c r="C547" s="18" t="s">
        <v>1767</v>
      </c>
      <c r="D547" s="16" t="s">
        <v>1774</v>
      </c>
      <c r="E547" s="17" t="s">
        <v>1775</v>
      </c>
      <c r="F547" s="18" t="s">
        <v>1776</v>
      </c>
      <c r="G547" s="19">
        <v>199509.2</v>
      </c>
      <c r="H547" s="19">
        <v>39857.019999999997</v>
      </c>
      <c r="I547" s="19">
        <v>159652.18</v>
      </c>
    </row>
    <row r="548" spans="1:9" s="2" customFormat="1" ht="19.7" customHeight="1" x14ac:dyDescent="0.2">
      <c r="A548" s="16" t="s">
        <v>1764</v>
      </c>
      <c r="B548" s="17" t="s">
        <v>1765</v>
      </c>
      <c r="C548" s="18" t="s">
        <v>1767</v>
      </c>
      <c r="D548" s="16" t="s">
        <v>1777</v>
      </c>
      <c r="E548" s="17" t="s">
        <v>1778</v>
      </c>
      <c r="F548" s="18" t="s">
        <v>1779</v>
      </c>
      <c r="G548" s="19">
        <v>955478.84</v>
      </c>
      <c r="H548" s="19">
        <v>51843.18</v>
      </c>
      <c r="I548" s="19">
        <v>903635.66</v>
      </c>
    </row>
    <row r="549" spans="1:9" s="2" customFormat="1" ht="19.7" customHeight="1" x14ac:dyDescent="0.2">
      <c r="A549" s="16" t="s">
        <v>1780</v>
      </c>
      <c r="B549" s="17" t="s">
        <v>1781</v>
      </c>
      <c r="C549" s="18" t="s">
        <v>1967</v>
      </c>
      <c r="D549" s="16" t="s">
        <v>1782</v>
      </c>
      <c r="E549" s="17" t="s">
        <v>1783</v>
      </c>
      <c r="F549" s="18" t="s">
        <v>1784</v>
      </c>
      <c r="G549" s="19">
        <v>169940.11</v>
      </c>
      <c r="H549" s="19">
        <v>73.34</v>
      </c>
      <c r="I549" s="19">
        <v>169866.77</v>
      </c>
    </row>
    <row r="550" spans="1:9" s="2" customFormat="1" ht="19.7" customHeight="1" x14ac:dyDescent="0.2">
      <c r="A550" s="16" t="s">
        <v>1780</v>
      </c>
      <c r="B550" s="17" t="s">
        <v>1781</v>
      </c>
      <c r="C550" s="18" t="s">
        <v>1967</v>
      </c>
      <c r="D550" s="16" t="s">
        <v>1785</v>
      </c>
      <c r="E550" s="17" t="s">
        <v>1786</v>
      </c>
      <c r="F550" s="18" t="s">
        <v>1787</v>
      </c>
      <c r="G550" s="19">
        <v>391247.11</v>
      </c>
      <c r="H550" s="19">
        <v>106665.32</v>
      </c>
      <c r="I550" s="19">
        <v>284581.78999999998</v>
      </c>
    </row>
    <row r="551" spans="1:9" s="2" customFormat="1" ht="19.7" customHeight="1" x14ac:dyDescent="0.2">
      <c r="A551" s="16" t="s">
        <v>1780</v>
      </c>
      <c r="B551" s="17" t="s">
        <v>1781</v>
      </c>
      <c r="C551" s="18" t="s">
        <v>1967</v>
      </c>
      <c r="D551" s="16" t="s">
        <v>1788</v>
      </c>
      <c r="E551" s="17" t="s">
        <v>1789</v>
      </c>
      <c r="F551" s="18" t="s">
        <v>1790</v>
      </c>
      <c r="G551" s="19">
        <v>121046.15</v>
      </c>
      <c r="H551" s="19">
        <v>9328.4</v>
      </c>
      <c r="I551" s="19">
        <v>111717.75</v>
      </c>
    </row>
    <row r="552" spans="1:9" s="2" customFormat="1" ht="19.7" customHeight="1" x14ac:dyDescent="0.2">
      <c r="A552" s="16" t="s">
        <v>1780</v>
      </c>
      <c r="B552" s="17" t="s">
        <v>1781</v>
      </c>
      <c r="C552" s="18" t="s">
        <v>1967</v>
      </c>
      <c r="D552" s="16" t="s">
        <v>1791</v>
      </c>
      <c r="E552" s="17" t="s">
        <v>1792</v>
      </c>
      <c r="F552" s="18" t="s">
        <v>1793</v>
      </c>
      <c r="G552" s="19">
        <v>54661.66</v>
      </c>
      <c r="H552" s="19">
        <v>8511.68</v>
      </c>
      <c r="I552" s="19">
        <v>46149.98</v>
      </c>
    </row>
    <row r="553" spans="1:9" s="2" customFormat="1" ht="19.7" customHeight="1" x14ac:dyDescent="0.2">
      <c r="A553" s="16" t="s">
        <v>1794</v>
      </c>
      <c r="B553" s="17" t="s">
        <v>1795</v>
      </c>
      <c r="C553" s="18" t="s">
        <v>1797</v>
      </c>
      <c r="D553" s="16" t="s">
        <v>1796</v>
      </c>
      <c r="E553" s="17" t="s">
        <v>1795</v>
      </c>
      <c r="F553" s="18" t="s">
        <v>1797</v>
      </c>
      <c r="G553" s="19">
        <v>4866404.18</v>
      </c>
      <c r="H553" s="19">
        <v>49397.42</v>
      </c>
      <c r="I553" s="19">
        <v>4817006.76</v>
      </c>
    </row>
    <row r="554" spans="1:9" s="2" customFormat="1" ht="19.7" customHeight="1" x14ac:dyDescent="0.2">
      <c r="A554" s="16" t="s">
        <v>1798</v>
      </c>
      <c r="B554" s="17" t="s">
        <v>1799</v>
      </c>
      <c r="C554" s="18" t="s">
        <v>1968</v>
      </c>
      <c r="D554" s="16" t="s">
        <v>1800</v>
      </c>
      <c r="E554" s="17" t="s">
        <v>1801</v>
      </c>
      <c r="F554" s="18" t="s">
        <v>1802</v>
      </c>
      <c r="G554" s="19">
        <v>1763281.31</v>
      </c>
      <c r="H554" s="19">
        <v>669394.65</v>
      </c>
      <c r="I554" s="19">
        <v>1093886.6599999999</v>
      </c>
    </row>
    <row r="555" spans="1:9" s="2" customFormat="1" ht="19.7" customHeight="1" x14ac:dyDescent="0.2">
      <c r="A555" s="16" t="s">
        <v>1798</v>
      </c>
      <c r="B555" s="17" t="s">
        <v>1799</v>
      </c>
      <c r="C555" s="18" t="s">
        <v>1968</v>
      </c>
      <c r="D555" s="16" t="s">
        <v>1803</v>
      </c>
      <c r="E555" s="17" t="s">
        <v>1804</v>
      </c>
      <c r="F555" s="18" t="s">
        <v>2000</v>
      </c>
      <c r="G555" s="19">
        <v>1487027.83</v>
      </c>
      <c r="H555" s="19">
        <v>1449263.19</v>
      </c>
      <c r="I555" s="19">
        <v>37764.640000000603</v>
      </c>
    </row>
    <row r="556" spans="1:9" s="2" customFormat="1" ht="19.7" customHeight="1" x14ac:dyDescent="0.2">
      <c r="A556" s="16" t="s">
        <v>1798</v>
      </c>
      <c r="B556" s="17" t="s">
        <v>1799</v>
      </c>
      <c r="C556" s="18" t="s">
        <v>1968</v>
      </c>
      <c r="D556" s="16" t="s">
        <v>1805</v>
      </c>
      <c r="E556" s="17" t="s">
        <v>1806</v>
      </c>
      <c r="F556" s="18" t="s">
        <v>1807</v>
      </c>
      <c r="G556" s="19">
        <v>405778.11</v>
      </c>
      <c r="H556" s="19">
        <v>59276.28</v>
      </c>
      <c r="I556" s="19">
        <v>346501.83</v>
      </c>
    </row>
    <row r="557" spans="1:9" s="2" customFormat="1" ht="19.7" customHeight="1" x14ac:dyDescent="0.2">
      <c r="A557" s="16" t="s">
        <v>1798</v>
      </c>
      <c r="B557" s="17" t="s">
        <v>1799</v>
      </c>
      <c r="C557" s="18" t="s">
        <v>1968</v>
      </c>
      <c r="D557" s="16" t="s">
        <v>1808</v>
      </c>
      <c r="E557" s="17" t="s">
        <v>1809</v>
      </c>
      <c r="F557" s="18" t="s">
        <v>1810</v>
      </c>
      <c r="G557" s="19">
        <v>1045785.72</v>
      </c>
      <c r="H557" s="19">
        <v>234965.55</v>
      </c>
      <c r="I557" s="19">
        <v>810820.17000000097</v>
      </c>
    </row>
    <row r="558" spans="1:9" s="2" customFormat="1" ht="19.7" customHeight="1" x14ac:dyDescent="0.2">
      <c r="A558" s="16" t="s">
        <v>1798</v>
      </c>
      <c r="B558" s="17" t="s">
        <v>1799</v>
      </c>
      <c r="C558" s="18" t="s">
        <v>1968</v>
      </c>
      <c r="D558" s="16" t="s">
        <v>1811</v>
      </c>
      <c r="E558" s="17" t="s">
        <v>1812</v>
      </c>
      <c r="F558" s="18" t="s">
        <v>1813</v>
      </c>
      <c r="G558" s="19">
        <v>212343.8</v>
      </c>
      <c r="H558" s="19">
        <v>27632.97</v>
      </c>
      <c r="I558" s="19">
        <v>184710.83</v>
      </c>
    </row>
    <row r="559" spans="1:9" s="2" customFormat="1" ht="19.7" customHeight="1" x14ac:dyDescent="0.2">
      <c r="A559" s="16" t="s">
        <v>1798</v>
      </c>
      <c r="B559" s="17" t="s">
        <v>1799</v>
      </c>
      <c r="C559" s="18" t="s">
        <v>1968</v>
      </c>
      <c r="D559" s="16" t="s">
        <v>1814</v>
      </c>
      <c r="E559" s="17" t="s">
        <v>1815</v>
      </c>
      <c r="F559" s="18" t="s">
        <v>1816</v>
      </c>
      <c r="G559" s="19">
        <v>2960862.04</v>
      </c>
      <c r="H559" s="19">
        <v>233178.77</v>
      </c>
      <c r="I559" s="19">
        <v>2727683.27</v>
      </c>
    </row>
    <row r="560" spans="1:9" s="2" customFormat="1" ht="19.7" customHeight="1" x14ac:dyDescent="0.2">
      <c r="A560" s="16" t="s">
        <v>1817</v>
      </c>
      <c r="B560" s="17" t="s">
        <v>1818</v>
      </c>
      <c r="C560" s="18" t="s">
        <v>1969</v>
      </c>
      <c r="D560" s="16" t="s">
        <v>1819</v>
      </c>
      <c r="E560" s="17" t="s">
        <v>1820</v>
      </c>
      <c r="F560" s="18" t="s">
        <v>1821</v>
      </c>
      <c r="G560" s="19">
        <v>129979.05</v>
      </c>
      <c r="H560" s="19">
        <v>207168.79</v>
      </c>
      <c r="I560" s="19">
        <v>-77189.740000000005</v>
      </c>
    </row>
    <row r="561" spans="1:9" s="2" customFormat="1" ht="19.7" customHeight="1" x14ac:dyDescent="0.2">
      <c r="A561" s="16" t="s">
        <v>1817</v>
      </c>
      <c r="B561" s="17" t="s">
        <v>1818</v>
      </c>
      <c r="C561" s="18" t="s">
        <v>1969</v>
      </c>
      <c r="D561" s="16" t="s">
        <v>1822</v>
      </c>
      <c r="E561" s="17" t="s">
        <v>1823</v>
      </c>
      <c r="F561" s="18" t="s">
        <v>1824</v>
      </c>
      <c r="G561" s="19">
        <v>573092.06999999995</v>
      </c>
      <c r="H561" s="19">
        <v>169540.62</v>
      </c>
      <c r="I561" s="19">
        <v>403551.45</v>
      </c>
    </row>
    <row r="562" spans="1:9" s="2" customFormat="1" ht="19.7" customHeight="1" x14ac:dyDescent="0.2">
      <c r="A562" s="16" t="s">
        <v>1817</v>
      </c>
      <c r="B562" s="17" t="s">
        <v>1818</v>
      </c>
      <c r="C562" s="18" t="s">
        <v>1969</v>
      </c>
      <c r="D562" s="16" t="s">
        <v>1825</v>
      </c>
      <c r="E562" s="17" t="s">
        <v>1826</v>
      </c>
      <c r="F562" s="18" t="s">
        <v>1827</v>
      </c>
      <c r="G562" s="19">
        <v>53651.21</v>
      </c>
      <c r="H562" s="19">
        <v>0.82</v>
      </c>
      <c r="I562" s="19">
        <v>53650.39</v>
      </c>
    </row>
    <row r="563" spans="1:9" s="2" customFormat="1" ht="19.7" customHeight="1" x14ac:dyDescent="0.2">
      <c r="A563" s="16" t="s">
        <v>1817</v>
      </c>
      <c r="B563" s="17" t="s">
        <v>1818</v>
      </c>
      <c r="C563" s="18" t="s">
        <v>1969</v>
      </c>
      <c r="D563" s="16" t="s">
        <v>1828</v>
      </c>
      <c r="E563" s="17" t="s">
        <v>1829</v>
      </c>
      <c r="F563" s="18" t="s">
        <v>1830</v>
      </c>
      <c r="G563" s="19">
        <v>1559940.83</v>
      </c>
      <c r="H563" s="19">
        <v>30582.37</v>
      </c>
      <c r="I563" s="19">
        <v>1529358.46</v>
      </c>
    </row>
    <row r="564" spans="1:9" s="2" customFormat="1" ht="19.7" customHeight="1" x14ac:dyDescent="0.2">
      <c r="A564" s="16" t="s">
        <v>1817</v>
      </c>
      <c r="B564" s="17" t="s">
        <v>1818</v>
      </c>
      <c r="C564" s="18" t="s">
        <v>1969</v>
      </c>
      <c r="D564" s="16" t="s">
        <v>1831</v>
      </c>
      <c r="E564" s="17" t="s">
        <v>1832</v>
      </c>
      <c r="F564" s="18" t="s">
        <v>1833</v>
      </c>
      <c r="G564" s="19">
        <v>6570572.6799999997</v>
      </c>
      <c r="H564" s="19">
        <v>402584.5</v>
      </c>
      <c r="I564" s="19">
        <v>6167988.1799999997</v>
      </c>
    </row>
    <row r="565" spans="1:9" s="2" customFormat="1" ht="19.7" customHeight="1" x14ac:dyDescent="0.2">
      <c r="A565" s="16" t="s">
        <v>1834</v>
      </c>
      <c r="B565" s="17" t="s">
        <v>1835</v>
      </c>
      <c r="C565" s="18" t="s">
        <v>1970</v>
      </c>
      <c r="D565" s="16" t="s">
        <v>1836</v>
      </c>
      <c r="E565" s="17" t="s">
        <v>1837</v>
      </c>
      <c r="F565" s="18" t="s">
        <v>1838</v>
      </c>
      <c r="G565" s="19">
        <v>2000074.46</v>
      </c>
      <c r="H565" s="19">
        <v>75176.88</v>
      </c>
      <c r="I565" s="19">
        <v>1924897.58</v>
      </c>
    </row>
    <row r="566" spans="1:9" s="2" customFormat="1" ht="19.7" customHeight="1" x14ac:dyDescent="0.2">
      <c r="A566" s="16" t="s">
        <v>1834</v>
      </c>
      <c r="B566" s="17" t="s">
        <v>1835</v>
      </c>
      <c r="C566" s="18" t="s">
        <v>1970</v>
      </c>
      <c r="D566" s="16" t="s">
        <v>1839</v>
      </c>
      <c r="E566" s="17" t="s">
        <v>1840</v>
      </c>
      <c r="F566" s="18" t="s">
        <v>1841</v>
      </c>
      <c r="G566" s="19">
        <v>229701.44</v>
      </c>
      <c r="H566" s="19">
        <v>6673.95</v>
      </c>
      <c r="I566" s="19">
        <v>223027.49</v>
      </c>
    </row>
    <row r="567" spans="1:9" s="2" customFormat="1" ht="19.7" customHeight="1" x14ac:dyDescent="0.2">
      <c r="A567" s="16" t="s">
        <v>1834</v>
      </c>
      <c r="B567" s="17" t="s">
        <v>1835</v>
      </c>
      <c r="C567" s="18" t="s">
        <v>1970</v>
      </c>
      <c r="D567" s="16" t="s">
        <v>1842</v>
      </c>
      <c r="E567" s="17" t="s">
        <v>1843</v>
      </c>
      <c r="F567" s="18" t="s">
        <v>1844</v>
      </c>
      <c r="G567" s="19">
        <v>206891.88</v>
      </c>
      <c r="H567" s="19">
        <v>2951.51</v>
      </c>
      <c r="I567" s="19">
        <v>203940.37</v>
      </c>
    </row>
    <row r="568" spans="1:9" s="2" customFormat="1" ht="19.7" customHeight="1" x14ac:dyDescent="0.2">
      <c r="A568" s="16" t="s">
        <v>1834</v>
      </c>
      <c r="B568" s="17" t="s">
        <v>1835</v>
      </c>
      <c r="C568" s="18" t="s">
        <v>1970</v>
      </c>
      <c r="D568" s="16" t="s">
        <v>1845</v>
      </c>
      <c r="E568" s="17" t="s">
        <v>1846</v>
      </c>
      <c r="F568" s="18" t="s">
        <v>1847</v>
      </c>
      <c r="G568" s="19">
        <v>74538.070000000007</v>
      </c>
      <c r="H568" s="19">
        <v>2582.41</v>
      </c>
      <c r="I568" s="19">
        <v>71955.66</v>
      </c>
    </row>
    <row r="569" spans="1:9" s="2" customFormat="1" ht="19.7" customHeight="1" x14ac:dyDescent="0.2">
      <c r="A569" s="16" t="s">
        <v>1834</v>
      </c>
      <c r="B569" s="17" t="s">
        <v>1835</v>
      </c>
      <c r="C569" s="18" t="s">
        <v>1970</v>
      </c>
      <c r="D569" s="16" t="s">
        <v>1848</v>
      </c>
      <c r="E569" s="17" t="s">
        <v>1849</v>
      </c>
      <c r="F569" s="18" t="s">
        <v>1850</v>
      </c>
      <c r="G569" s="19">
        <v>99106.02</v>
      </c>
      <c r="H569" s="19">
        <v>4493.22</v>
      </c>
      <c r="I569" s="19">
        <v>94612.800000000003</v>
      </c>
    </row>
    <row r="570" spans="1:9" s="2" customFormat="1" ht="19.7" customHeight="1" x14ac:dyDescent="0.2">
      <c r="A570" s="16" t="s">
        <v>1834</v>
      </c>
      <c r="B570" s="17" t="s">
        <v>1835</v>
      </c>
      <c r="C570" s="18" t="s">
        <v>1970</v>
      </c>
      <c r="D570" s="16" t="s">
        <v>1851</v>
      </c>
      <c r="E570" s="17" t="s">
        <v>1852</v>
      </c>
      <c r="F570" s="18" t="s">
        <v>1853</v>
      </c>
      <c r="G570" s="19">
        <v>69383.81</v>
      </c>
      <c r="H570" s="19">
        <v>6210</v>
      </c>
      <c r="I570" s="19">
        <v>63173.81</v>
      </c>
    </row>
    <row r="571" spans="1:9" s="2" customFormat="1" ht="19.7" customHeight="1" x14ac:dyDescent="0.2">
      <c r="A571" s="16" t="s">
        <v>1834</v>
      </c>
      <c r="B571" s="17" t="s">
        <v>1835</v>
      </c>
      <c r="C571" s="18" t="s">
        <v>1970</v>
      </c>
      <c r="D571" s="16" t="s">
        <v>1854</v>
      </c>
      <c r="E571" s="17" t="s">
        <v>1855</v>
      </c>
      <c r="F571" s="18" t="s">
        <v>1856</v>
      </c>
      <c r="G571" s="19">
        <v>8791.6299999999992</v>
      </c>
      <c r="H571" s="19">
        <v>2720.31</v>
      </c>
      <c r="I571" s="19">
        <v>6071.32</v>
      </c>
    </row>
    <row r="572" spans="1:9" s="2" customFormat="1" ht="19.7" customHeight="1" x14ac:dyDescent="0.2">
      <c r="A572" s="16" t="s">
        <v>1834</v>
      </c>
      <c r="B572" s="17" t="s">
        <v>1835</v>
      </c>
      <c r="C572" s="18" t="s">
        <v>1970</v>
      </c>
      <c r="D572" s="16" t="s">
        <v>1857</v>
      </c>
      <c r="E572" s="17" t="s">
        <v>1858</v>
      </c>
      <c r="F572" s="18" t="s">
        <v>1859</v>
      </c>
      <c r="G572" s="19">
        <v>103047.42</v>
      </c>
      <c r="H572" s="19">
        <v>7165.76</v>
      </c>
      <c r="I572" s="19">
        <v>95881.66</v>
      </c>
    </row>
    <row r="573" spans="1:9" s="2" customFormat="1" ht="19.7" customHeight="1" x14ac:dyDescent="0.2">
      <c r="A573" s="16" t="s">
        <v>1860</v>
      </c>
      <c r="B573" s="17" t="s">
        <v>1861</v>
      </c>
      <c r="C573" s="18" t="s">
        <v>1971</v>
      </c>
      <c r="D573" s="16" t="s">
        <v>1862</v>
      </c>
      <c r="E573" s="17" t="s">
        <v>1863</v>
      </c>
      <c r="F573" s="18" t="s">
        <v>1864</v>
      </c>
      <c r="G573" s="19">
        <v>1772569.92</v>
      </c>
      <c r="H573" s="19">
        <v>62576.3</v>
      </c>
      <c r="I573" s="19">
        <v>1709993.62</v>
      </c>
    </row>
    <row r="574" spans="1:9" s="2" customFormat="1" ht="19.7" customHeight="1" x14ac:dyDescent="0.2">
      <c r="A574" s="16" t="s">
        <v>1860</v>
      </c>
      <c r="B574" s="17" t="s">
        <v>1861</v>
      </c>
      <c r="C574" s="18" t="s">
        <v>1971</v>
      </c>
      <c r="D574" s="16" t="s">
        <v>1865</v>
      </c>
      <c r="E574" s="17" t="s">
        <v>1866</v>
      </c>
      <c r="F574" s="18" t="s">
        <v>1867</v>
      </c>
      <c r="G574" s="19">
        <v>1393587.66</v>
      </c>
      <c r="H574" s="19">
        <v>147948.92000000001</v>
      </c>
      <c r="I574" s="19">
        <v>1245638.74</v>
      </c>
    </row>
    <row r="575" spans="1:9" s="2" customFormat="1" ht="19.7" customHeight="1" x14ac:dyDescent="0.2">
      <c r="A575" s="16" t="s">
        <v>1860</v>
      </c>
      <c r="B575" s="17" t="s">
        <v>1861</v>
      </c>
      <c r="C575" s="18" t="s">
        <v>1971</v>
      </c>
      <c r="D575" s="16" t="s">
        <v>1868</v>
      </c>
      <c r="E575" s="17" t="s">
        <v>1869</v>
      </c>
      <c r="F575" s="18" t="s">
        <v>1870</v>
      </c>
      <c r="G575" s="19">
        <v>676602.73</v>
      </c>
      <c r="H575" s="19">
        <v>10159.15</v>
      </c>
      <c r="I575" s="19">
        <v>666443.57999999996</v>
      </c>
    </row>
    <row r="576" spans="1:9" s="2" customFormat="1" ht="19.7" customHeight="1" x14ac:dyDescent="0.2">
      <c r="A576" s="16" t="s">
        <v>1860</v>
      </c>
      <c r="B576" s="17" t="s">
        <v>1861</v>
      </c>
      <c r="C576" s="18" t="s">
        <v>1971</v>
      </c>
      <c r="D576" s="16" t="s">
        <v>1871</v>
      </c>
      <c r="E576" s="17" t="s">
        <v>1872</v>
      </c>
      <c r="F576" s="18" t="s">
        <v>1873</v>
      </c>
      <c r="G576" s="19">
        <v>404018.9</v>
      </c>
      <c r="H576" s="19">
        <v>39607.410000000003</v>
      </c>
      <c r="I576" s="19">
        <v>364411.49</v>
      </c>
    </row>
    <row r="577" spans="1:9" s="2" customFormat="1" ht="19.7" customHeight="1" x14ac:dyDescent="0.2">
      <c r="A577" s="16" t="s">
        <v>1860</v>
      </c>
      <c r="B577" s="17" t="s">
        <v>1861</v>
      </c>
      <c r="C577" s="18" t="s">
        <v>1971</v>
      </c>
      <c r="D577" s="16" t="s">
        <v>1874</v>
      </c>
      <c r="E577" s="17" t="s">
        <v>1875</v>
      </c>
      <c r="F577" s="18" t="s">
        <v>1876</v>
      </c>
      <c r="G577" s="19">
        <v>4130390.64</v>
      </c>
      <c r="H577" s="19">
        <v>540141.94999999995</v>
      </c>
      <c r="I577" s="19">
        <v>3590248.69</v>
      </c>
    </row>
    <row r="578" spans="1:9" s="2" customFormat="1" ht="19.7" customHeight="1" x14ac:dyDescent="0.2">
      <c r="A578" s="16" t="s">
        <v>1877</v>
      </c>
      <c r="B578" s="17" t="s">
        <v>1878</v>
      </c>
      <c r="C578" s="18" t="s">
        <v>1880</v>
      </c>
      <c r="D578" s="16" t="s">
        <v>1879</v>
      </c>
      <c r="E578" s="17" t="s">
        <v>1878</v>
      </c>
      <c r="F578" s="18" t="s">
        <v>1880</v>
      </c>
      <c r="G578" s="19">
        <v>94391.09</v>
      </c>
      <c r="H578" s="19">
        <v>8951</v>
      </c>
      <c r="I578" s="19">
        <v>85440.09</v>
      </c>
    </row>
    <row r="579" spans="1:9" s="2" customFormat="1" ht="19.7" customHeight="1" x14ac:dyDescent="0.2">
      <c r="A579" s="16" t="s">
        <v>1881</v>
      </c>
      <c r="B579" s="17" t="s">
        <v>1882</v>
      </c>
      <c r="C579" s="18" t="s">
        <v>1972</v>
      </c>
      <c r="D579" s="16" t="s">
        <v>1883</v>
      </c>
      <c r="E579" s="17" t="s">
        <v>1884</v>
      </c>
      <c r="F579" s="18" t="s">
        <v>1885</v>
      </c>
      <c r="G579" s="19">
        <v>15281.81</v>
      </c>
      <c r="H579" s="19">
        <v>9847.14</v>
      </c>
      <c r="I579" s="19">
        <v>5434.67</v>
      </c>
    </row>
    <row r="580" spans="1:9" s="2" customFormat="1" ht="19.7" customHeight="1" x14ac:dyDescent="0.2">
      <c r="A580" s="16" t="s">
        <v>1881</v>
      </c>
      <c r="B580" s="17" t="s">
        <v>1882</v>
      </c>
      <c r="C580" s="18" t="s">
        <v>1972</v>
      </c>
      <c r="D580" s="16" t="s">
        <v>1886</v>
      </c>
      <c r="E580" s="17" t="s">
        <v>1887</v>
      </c>
      <c r="F580" s="18" t="s">
        <v>1888</v>
      </c>
      <c r="G580" s="19">
        <v>3094</v>
      </c>
      <c r="H580" s="19">
        <v>228.19</v>
      </c>
      <c r="I580" s="19">
        <v>2865.81</v>
      </c>
    </row>
    <row r="581" spans="1:9" s="2" customFormat="1" ht="19.7" customHeight="1" x14ac:dyDescent="0.2">
      <c r="A581" s="16" t="s">
        <v>1889</v>
      </c>
      <c r="B581" s="17" t="s">
        <v>1890</v>
      </c>
      <c r="C581" s="18" t="s">
        <v>1892</v>
      </c>
      <c r="D581" s="16" t="s">
        <v>1891</v>
      </c>
      <c r="E581" s="17" t="s">
        <v>1890</v>
      </c>
      <c r="F581" s="18" t="s">
        <v>1892</v>
      </c>
      <c r="G581" s="19">
        <v>0</v>
      </c>
      <c r="H581" s="19">
        <v>10.99</v>
      </c>
      <c r="I581" s="19">
        <v>-10.99</v>
      </c>
    </row>
    <row r="582" spans="1:9" s="2" customFormat="1" ht="19.7" customHeight="1" x14ac:dyDescent="0.2">
      <c r="A582" s="6"/>
      <c r="B582" s="7" t="s">
        <v>0</v>
      </c>
      <c r="C582" s="7" t="s">
        <v>2001</v>
      </c>
      <c r="D582" s="6"/>
      <c r="E582" s="7"/>
      <c r="F582" s="7" t="s">
        <v>2001</v>
      </c>
      <c r="G582" s="19">
        <v>71176282.439999998</v>
      </c>
      <c r="H582" s="19">
        <v>28302542.34</v>
      </c>
      <c r="I582" s="19">
        <v>42873740.099999897</v>
      </c>
    </row>
    <row r="583" spans="1:9" s="14" customFormat="1" ht="19.7" customHeight="1" x14ac:dyDescent="0.2">
      <c r="A583" s="31" t="s">
        <v>1910</v>
      </c>
      <c r="B583" s="32"/>
      <c r="C583" s="32"/>
      <c r="D583" s="32"/>
      <c r="E583" s="32"/>
      <c r="F583" s="33"/>
      <c r="G583" s="20">
        <v>2821144674.8099999</v>
      </c>
      <c r="H583" s="20">
        <v>930106696.00999999</v>
      </c>
      <c r="I583" s="20">
        <v>1891037978.8</v>
      </c>
    </row>
    <row r="584" spans="1:9" s="2" customFormat="1" ht="28.7" customHeight="1" x14ac:dyDescent="0.2">
      <c r="A584" s="1"/>
      <c r="D584" s="1"/>
    </row>
  </sheetData>
  <pageMargins left="0.70866141732283472" right="0.70866141732283472" top="0.74803149606299213" bottom="0.74803149606299213" header="0.31496062992125984" footer="0.31496062992125984"/>
  <pageSetup paperSize="9" scale="67" orientation="portrait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6"/>
  <sheetViews>
    <sheetView zoomScaleNormal="100" workbookViewId="0"/>
  </sheetViews>
  <sheetFormatPr defaultColWidth="9.140625" defaultRowHeight="12.75" x14ac:dyDescent="0.2"/>
  <cols>
    <col min="1" max="1" width="10.7109375" style="12" customWidth="1"/>
    <col min="2" max="2" width="22.7109375" style="13" hidden="1" customWidth="1"/>
    <col min="3" max="3" width="24" style="13" customWidth="1"/>
    <col min="4" max="4" width="10.7109375" style="12" customWidth="1"/>
    <col min="5" max="5" width="10.7109375" style="13" hidden="1" customWidth="1"/>
    <col min="6" max="6" width="22.28515625" style="13" customWidth="1"/>
    <col min="7" max="9" width="17.42578125" style="13" customWidth="1"/>
    <col min="10" max="10" width="4.7109375" style="13" customWidth="1"/>
    <col min="11" max="16384" width="9.140625" style="13"/>
  </cols>
  <sheetData>
    <row r="1" spans="1:9" s="3" customFormat="1" ht="24" customHeight="1" x14ac:dyDescent="0.2">
      <c r="A1" s="22" t="s">
        <v>2085</v>
      </c>
      <c r="B1" s="27" t="s">
        <v>2087</v>
      </c>
      <c r="C1" s="26" t="s">
        <v>2084</v>
      </c>
      <c r="D1" s="26" t="s">
        <v>2086</v>
      </c>
      <c r="E1" s="27" t="s">
        <v>2088</v>
      </c>
      <c r="F1" s="22" t="s">
        <v>2084</v>
      </c>
      <c r="G1" s="4" t="s">
        <v>2083</v>
      </c>
      <c r="H1" s="5" t="s">
        <v>2082</v>
      </c>
      <c r="I1" s="4" t="s">
        <v>2081</v>
      </c>
    </row>
    <row r="2" spans="1:9" s="2" customFormat="1" ht="19.7" customHeight="1" x14ac:dyDescent="0.2">
      <c r="A2" s="16" t="s">
        <v>1</v>
      </c>
      <c r="B2" s="17" t="s">
        <v>2</v>
      </c>
      <c r="C2" s="18" t="s">
        <v>1973</v>
      </c>
      <c r="D2" s="16" t="s">
        <v>3</v>
      </c>
      <c r="E2" s="17" t="s">
        <v>4</v>
      </c>
      <c r="F2" s="18" t="s">
        <v>5</v>
      </c>
      <c r="G2" s="19">
        <v>12479370.48</v>
      </c>
      <c r="H2" s="19">
        <v>27325035.25</v>
      </c>
      <c r="I2" s="19">
        <v>-14845664.77</v>
      </c>
    </row>
    <row r="3" spans="1:9" s="2" customFormat="1" ht="19.7" customHeight="1" x14ac:dyDescent="0.2">
      <c r="A3" s="16" t="s">
        <v>1</v>
      </c>
      <c r="B3" s="17" t="s">
        <v>2</v>
      </c>
      <c r="C3" s="18" t="s">
        <v>1973</v>
      </c>
      <c r="D3" s="16" t="s">
        <v>6</v>
      </c>
      <c r="E3" s="17" t="s">
        <v>7</v>
      </c>
      <c r="F3" s="18" t="s">
        <v>8</v>
      </c>
      <c r="G3" s="19">
        <v>0</v>
      </c>
      <c r="H3" s="19">
        <v>7871.05</v>
      </c>
      <c r="I3" s="19">
        <v>-7871.05</v>
      </c>
    </row>
    <row r="4" spans="1:9" s="2" customFormat="1" ht="19.7" customHeight="1" x14ac:dyDescent="0.2">
      <c r="A4" s="16" t="s">
        <v>1</v>
      </c>
      <c r="B4" s="17" t="s">
        <v>2</v>
      </c>
      <c r="C4" s="18" t="s">
        <v>1973</v>
      </c>
      <c r="D4" s="16" t="s">
        <v>9</v>
      </c>
      <c r="E4" s="17" t="s">
        <v>10</v>
      </c>
      <c r="F4" s="18" t="s">
        <v>11</v>
      </c>
      <c r="G4" s="19">
        <v>2229920.42</v>
      </c>
      <c r="H4" s="19">
        <v>772243.2</v>
      </c>
      <c r="I4" s="19">
        <v>1457677.22</v>
      </c>
    </row>
    <row r="5" spans="1:9" s="2" customFormat="1" ht="19.7" customHeight="1" x14ac:dyDescent="0.2">
      <c r="A5" s="16" t="s">
        <v>1</v>
      </c>
      <c r="B5" s="17" t="s">
        <v>2</v>
      </c>
      <c r="C5" s="18" t="s">
        <v>1973</v>
      </c>
      <c r="D5" s="16" t="s">
        <v>12</v>
      </c>
      <c r="E5" s="17" t="s">
        <v>13</v>
      </c>
      <c r="F5" s="18" t="s">
        <v>14</v>
      </c>
      <c r="G5" s="19">
        <v>0</v>
      </c>
      <c r="H5" s="19">
        <v>1.04</v>
      </c>
      <c r="I5" s="19">
        <v>-1.04</v>
      </c>
    </row>
    <row r="6" spans="1:9" s="2" customFormat="1" ht="19.7" customHeight="1" x14ac:dyDescent="0.2">
      <c r="A6" s="16" t="s">
        <v>1</v>
      </c>
      <c r="B6" s="17" t="s">
        <v>2</v>
      </c>
      <c r="C6" s="18" t="s">
        <v>1973</v>
      </c>
      <c r="D6" s="16" t="s">
        <v>15</v>
      </c>
      <c r="E6" s="17" t="s">
        <v>16</v>
      </c>
      <c r="F6" s="18" t="s">
        <v>17</v>
      </c>
      <c r="G6" s="19">
        <v>329225.81</v>
      </c>
      <c r="H6" s="19">
        <v>385209.78</v>
      </c>
      <c r="I6" s="19">
        <v>-55983.97</v>
      </c>
    </row>
    <row r="7" spans="1:9" s="2" customFormat="1" ht="19.7" customHeight="1" x14ac:dyDescent="0.2">
      <c r="A7" s="16" t="s">
        <v>1</v>
      </c>
      <c r="B7" s="17" t="s">
        <v>2</v>
      </c>
      <c r="C7" s="18" t="s">
        <v>1973</v>
      </c>
      <c r="D7" s="16" t="s">
        <v>18</v>
      </c>
      <c r="E7" s="17" t="s">
        <v>19</v>
      </c>
      <c r="F7" s="18" t="s">
        <v>20</v>
      </c>
      <c r="G7" s="19">
        <v>500</v>
      </c>
      <c r="H7" s="19">
        <v>1958.48</v>
      </c>
      <c r="I7" s="19">
        <v>-1458.48</v>
      </c>
    </row>
    <row r="8" spans="1:9" s="2" customFormat="1" ht="19.7" customHeight="1" x14ac:dyDescent="0.2">
      <c r="A8" s="16" t="s">
        <v>1</v>
      </c>
      <c r="B8" s="17" t="s">
        <v>2</v>
      </c>
      <c r="C8" s="18" t="s">
        <v>1973</v>
      </c>
      <c r="D8" s="16" t="s">
        <v>21</v>
      </c>
      <c r="E8" s="17" t="s">
        <v>22</v>
      </c>
      <c r="F8" s="18" t="s">
        <v>23</v>
      </c>
      <c r="G8" s="19">
        <v>131913.39000000001</v>
      </c>
      <c r="H8" s="19">
        <v>74686.06</v>
      </c>
      <c r="I8" s="19">
        <v>57227.33</v>
      </c>
    </row>
    <row r="9" spans="1:9" s="2" customFormat="1" ht="19.7" customHeight="1" x14ac:dyDescent="0.2">
      <c r="A9" s="16" t="s">
        <v>1</v>
      </c>
      <c r="B9" s="17" t="s">
        <v>2</v>
      </c>
      <c r="C9" s="18" t="s">
        <v>1973</v>
      </c>
      <c r="D9" s="16" t="s">
        <v>24</v>
      </c>
      <c r="E9" s="17" t="s">
        <v>25</v>
      </c>
      <c r="F9" s="18" t="s">
        <v>26</v>
      </c>
      <c r="G9" s="19">
        <v>229500.33</v>
      </c>
      <c r="H9" s="19">
        <v>128020.21</v>
      </c>
      <c r="I9" s="19">
        <v>101480.12</v>
      </c>
    </row>
    <row r="10" spans="1:9" s="2" customFormat="1" ht="19.7" customHeight="1" x14ac:dyDescent="0.2">
      <c r="A10" s="16" t="s">
        <v>1</v>
      </c>
      <c r="B10" s="17" t="s">
        <v>2</v>
      </c>
      <c r="C10" s="18" t="s">
        <v>1973</v>
      </c>
      <c r="D10" s="16" t="s">
        <v>27</v>
      </c>
      <c r="E10" s="17" t="s">
        <v>28</v>
      </c>
      <c r="F10" s="18" t="s">
        <v>29</v>
      </c>
      <c r="G10" s="19">
        <v>3305.07</v>
      </c>
      <c r="H10" s="19">
        <v>23540.19</v>
      </c>
      <c r="I10" s="19">
        <v>-20235.12</v>
      </c>
    </row>
    <row r="11" spans="1:9" s="2" customFormat="1" ht="19.7" customHeight="1" x14ac:dyDescent="0.2">
      <c r="A11" s="16" t="s">
        <v>1</v>
      </c>
      <c r="B11" s="17" t="s">
        <v>2</v>
      </c>
      <c r="C11" s="18" t="s">
        <v>1973</v>
      </c>
      <c r="D11" s="16" t="s">
        <v>30</v>
      </c>
      <c r="E11" s="17" t="s">
        <v>31</v>
      </c>
      <c r="F11" s="18" t="s">
        <v>32</v>
      </c>
      <c r="G11" s="19">
        <v>25882.94</v>
      </c>
      <c r="H11" s="19">
        <v>0</v>
      </c>
      <c r="I11" s="19">
        <v>25882.94</v>
      </c>
    </row>
    <row r="12" spans="1:9" s="2" customFormat="1" ht="19.7" customHeight="1" x14ac:dyDescent="0.2">
      <c r="A12" s="16" t="s">
        <v>1</v>
      </c>
      <c r="B12" s="17" t="s">
        <v>2</v>
      </c>
      <c r="C12" s="18" t="s">
        <v>1973</v>
      </c>
      <c r="D12" s="16" t="s">
        <v>33</v>
      </c>
      <c r="E12" s="17" t="s">
        <v>34</v>
      </c>
      <c r="F12" s="18" t="s">
        <v>35</v>
      </c>
      <c r="G12" s="19">
        <v>63673.2</v>
      </c>
      <c r="H12" s="19">
        <v>420.83</v>
      </c>
      <c r="I12" s="19">
        <v>63252.37</v>
      </c>
    </row>
    <row r="13" spans="1:9" s="2" customFormat="1" ht="19.7" customHeight="1" x14ac:dyDescent="0.2">
      <c r="A13" s="16" t="s">
        <v>1</v>
      </c>
      <c r="B13" s="17" t="s">
        <v>2</v>
      </c>
      <c r="C13" s="18" t="s">
        <v>1973</v>
      </c>
      <c r="D13" s="16" t="s">
        <v>36</v>
      </c>
      <c r="E13" s="17" t="s">
        <v>37</v>
      </c>
      <c r="F13" s="18" t="s">
        <v>38</v>
      </c>
      <c r="G13" s="19">
        <v>353701.85</v>
      </c>
      <c r="H13" s="19">
        <v>420607.22</v>
      </c>
      <c r="I13" s="19">
        <v>-66905.37</v>
      </c>
    </row>
    <row r="14" spans="1:9" s="2" customFormat="1" ht="19.7" customHeight="1" x14ac:dyDescent="0.2">
      <c r="A14" s="16" t="s">
        <v>1</v>
      </c>
      <c r="B14" s="17" t="s">
        <v>2</v>
      </c>
      <c r="C14" s="18" t="s">
        <v>1973</v>
      </c>
      <c r="D14" s="16" t="s">
        <v>39</v>
      </c>
      <c r="E14" s="17" t="s">
        <v>40</v>
      </c>
      <c r="F14" s="18" t="s">
        <v>41</v>
      </c>
      <c r="G14" s="19">
        <v>264367.52</v>
      </c>
      <c r="H14" s="19">
        <v>59401.52</v>
      </c>
      <c r="I14" s="19">
        <v>204966</v>
      </c>
    </row>
    <row r="15" spans="1:9" s="2" customFormat="1" ht="19.7" customHeight="1" x14ac:dyDescent="0.2">
      <c r="A15" s="16" t="s">
        <v>1</v>
      </c>
      <c r="B15" s="17" t="s">
        <v>2</v>
      </c>
      <c r="C15" s="18" t="s">
        <v>1973</v>
      </c>
      <c r="D15" s="16" t="s">
        <v>42</v>
      </c>
      <c r="E15" s="17" t="s">
        <v>43</v>
      </c>
      <c r="F15" s="18" t="s">
        <v>44</v>
      </c>
      <c r="G15" s="19">
        <v>3806708.65</v>
      </c>
      <c r="H15" s="19">
        <v>1813662.16</v>
      </c>
      <c r="I15" s="19">
        <v>1993046.49</v>
      </c>
    </row>
    <row r="16" spans="1:9" s="2" customFormat="1" ht="19.7" customHeight="1" x14ac:dyDescent="0.2">
      <c r="A16" s="16" t="s">
        <v>1</v>
      </c>
      <c r="B16" s="17" t="s">
        <v>2</v>
      </c>
      <c r="C16" s="18" t="s">
        <v>1973</v>
      </c>
      <c r="D16" s="16" t="s">
        <v>45</v>
      </c>
      <c r="E16" s="17" t="s">
        <v>46</v>
      </c>
      <c r="F16" s="18" t="s">
        <v>47</v>
      </c>
      <c r="G16" s="19">
        <v>310456.37</v>
      </c>
      <c r="H16" s="19">
        <v>1380945.94</v>
      </c>
      <c r="I16" s="19">
        <v>-1070489.57</v>
      </c>
    </row>
    <row r="17" spans="1:9" s="2" customFormat="1" ht="19.7" customHeight="1" x14ac:dyDescent="0.2">
      <c r="A17" s="16" t="s">
        <v>1</v>
      </c>
      <c r="B17" s="17" t="s">
        <v>2</v>
      </c>
      <c r="C17" s="18" t="s">
        <v>1973</v>
      </c>
      <c r="D17" s="16" t="s">
        <v>48</v>
      </c>
      <c r="E17" s="17" t="s">
        <v>49</v>
      </c>
      <c r="F17" s="18" t="s">
        <v>50</v>
      </c>
      <c r="G17" s="19">
        <v>55081.43</v>
      </c>
      <c r="H17" s="19">
        <v>35913.089999999997</v>
      </c>
      <c r="I17" s="19">
        <v>19168.34</v>
      </c>
    </row>
    <row r="18" spans="1:9" s="2" customFormat="1" ht="19.7" customHeight="1" x14ac:dyDescent="0.2">
      <c r="A18" s="16" t="s">
        <v>1</v>
      </c>
      <c r="B18" s="17" t="s">
        <v>2</v>
      </c>
      <c r="C18" s="18" t="s">
        <v>1973</v>
      </c>
      <c r="D18" s="16" t="s">
        <v>51</v>
      </c>
      <c r="E18" s="17" t="s">
        <v>52</v>
      </c>
      <c r="F18" s="18" t="s">
        <v>53</v>
      </c>
      <c r="G18" s="19">
        <v>295.10000000000002</v>
      </c>
      <c r="H18" s="19">
        <v>811.35</v>
      </c>
      <c r="I18" s="19">
        <v>-516.25</v>
      </c>
    </row>
    <row r="19" spans="1:9" s="2" customFormat="1" ht="19.7" customHeight="1" x14ac:dyDescent="0.2">
      <c r="A19" s="16" t="s">
        <v>1</v>
      </c>
      <c r="B19" s="17" t="s">
        <v>2</v>
      </c>
      <c r="C19" s="18" t="s">
        <v>1973</v>
      </c>
      <c r="D19" s="16" t="s">
        <v>54</v>
      </c>
      <c r="E19" s="17" t="s">
        <v>55</v>
      </c>
      <c r="F19" s="18" t="s">
        <v>56</v>
      </c>
      <c r="G19" s="19">
        <v>31579.18</v>
      </c>
      <c r="H19" s="19">
        <v>173498.69</v>
      </c>
      <c r="I19" s="19">
        <v>-141919.51</v>
      </c>
    </row>
    <row r="20" spans="1:9" s="2" customFormat="1" ht="19.7" customHeight="1" x14ac:dyDescent="0.2">
      <c r="A20" s="16" t="s">
        <v>1</v>
      </c>
      <c r="B20" s="17" t="s">
        <v>2</v>
      </c>
      <c r="C20" s="18" t="s">
        <v>1973</v>
      </c>
      <c r="D20" s="16" t="s">
        <v>57</v>
      </c>
      <c r="E20" s="17" t="s">
        <v>58</v>
      </c>
      <c r="F20" s="18" t="s">
        <v>59</v>
      </c>
      <c r="G20" s="19">
        <v>2928437.58</v>
      </c>
      <c r="H20" s="19">
        <v>1331209.05</v>
      </c>
      <c r="I20" s="19">
        <v>1597228.53</v>
      </c>
    </row>
    <row r="21" spans="1:9" s="2" customFormat="1" ht="19.7" customHeight="1" x14ac:dyDescent="0.2">
      <c r="A21" s="16" t="s">
        <v>1</v>
      </c>
      <c r="B21" s="17" t="s">
        <v>2</v>
      </c>
      <c r="C21" s="18" t="s">
        <v>1973</v>
      </c>
      <c r="D21" s="16" t="s">
        <v>60</v>
      </c>
      <c r="E21" s="17" t="s">
        <v>61</v>
      </c>
      <c r="F21" s="18" t="s">
        <v>62</v>
      </c>
      <c r="G21" s="19">
        <v>3669479.64</v>
      </c>
      <c r="H21" s="19">
        <v>1315768.3</v>
      </c>
      <c r="I21" s="19">
        <v>2353711.34</v>
      </c>
    </row>
    <row r="22" spans="1:9" s="2" customFormat="1" ht="19.7" customHeight="1" x14ac:dyDescent="0.2">
      <c r="A22" s="16" t="s">
        <v>1</v>
      </c>
      <c r="B22" s="17" t="s">
        <v>2</v>
      </c>
      <c r="C22" s="18" t="s">
        <v>1973</v>
      </c>
      <c r="D22" s="16" t="s">
        <v>63</v>
      </c>
      <c r="E22" s="17" t="s">
        <v>64</v>
      </c>
      <c r="F22" s="18" t="s">
        <v>65</v>
      </c>
      <c r="G22" s="19">
        <v>334127.44</v>
      </c>
      <c r="H22" s="19">
        <v>1477688.26</v>
      </c>
      <c r="I22" s="19">
        <v>-1143560.82</v>
      </c>
    </row>
    <row r="23" spans="1:9" s="2" customFormat="1" ht="19.7" customHeight="1" x14ac:dyDescent="0.2">
      <c r="A23" s="16" t="s">
        <v>1</v>
      </c>
      <c r="B23" s="17" t="s">
        <v>2</v>
      </c>
      <c r="C23" s="18" t="s">
        <v>1973</v>
      </c>
      <c r="D23" s="16" t="s">
        <v>66</v>
      </c>
      <c r="E23" s="17" t="s">
        <v>67</v>
      </c>
      <c r="F23" s="18" t="s">
        <v>68</v>
      </c>
      <c r="G23" s="19">
        <v>12100633.75</v>
      </c>
      <c r="H23" s="19">
        <v>19248675.030000001</v>
      </c>
      <c r="I23" s="19">
        <v>-7148041.2800000301</v>
      </c>
    </row>
    <row r="24" spans="1:9" s="2" customFormat="1" ht="19.7" customHeight="1" x14ac:dyDescent="0.2">
      <c r="A24" s="16" t="s">
        <v>1</v>
      </c>
      <c r="B24" s="17" t="s">
        <v>2</v>
      </c>
      <c r="C24" s="18" t="s">
        <v>1973</v>
      </c>
      <c r="D24" s="16" t="s">
        <v>69</v>
      </c>
      <c r="E24" s="17" t="s">
        <v>70</v>
      </c>
      <c r="F24" s="18" t="s">
        <v>71</v>
      </c>
      <c r="G24" s="19">
        <v>2247346.2400000002</v>
      </c>
      <c r="H24" s="19">
        <v>991162.01000000106</v>
      </c>
      <c r="I24" s="19">
        <v>1256184.23</v>
      </c>
    </row>
    <row r="25" spans="1:9" s="2" customFormat="1" ht="19.7" customHeight="1" x14ac:dyDescent="0.2">
      <c r="A25" s="16" t="s">
        <v>1</v>
      </c>
      <c r="B25" s="17" t="s">
        <v>2</v>
      </c>
      <c r="C25" s="18" t="s">
        <v>1973</v>
      </c>
      <c r="D25" s="16" t="s">
        <v>72</v>
      </c>
      <c r="E25" s="17" t="s">
        <v>73</v>
      </c>
      <c r="F25" s="18" t="s">
        <v>74</v>
      </c>
      <c r="G25" s="19">
        <v>322154.93</v>
      </c>
      <c r="H25" s="19">
        <v>120201.22</v>
      </c>
      <c r="I25" s="19">
        <v>201953.71</v>
      </c>
    </row>
    <row r="26" spans="1:9" s="2" customFormat="1" ht="19.7" customHeight="1" x14ac:dyDescent="0.2">
      <c r="A26" s="16" t="s">
        <v>1</v>
      </c>
      <c r="B26" s="17" t="s">
        <v>2</v>
      </c>
      <c r="C26" s="18" t="s">
        <v>1973</v>
      </c>
      <c r="D26" s="16" t="s">
        <v>75</v>
      </c>
      <c r="E26" s="17" t="s">
        <v>76</v>
      </c>
      <c r="F26" s="18" t="s">
        <v>77</v>
      </c>
      <c r="G26" s="19">
        <v>226528.73</v>
      </c>
      <c r="H26" s="19">
        <v>71982.240000000005</v>
      </c>
      <c r="I26" s="19">
        <v>154546.49</v>
      </c>
    </row>
    <row r="27" spans="1:9" s="2" customFormat="1" ht="19.7" customHeight="1" x14ac:dyDescent="0.2">
      <c r="A27" s="16" t="s">
        <v>1</v>
      </c>
      <c r="B27" s="17" t="s">
        <v>2</v>
      </c>
      <c r="C27" s="18" t="s">
        <v>1973</v>
      </c>
      <c r="D27" s="16" t="s">
        <v>78</v>
      </c>
      <c r="E27" s="17" t="s">
        <v>79</v>
      </c>
      <c r="F27" s="18" t="s">
        <v>80</v>
      </c>
      <c r="G27" s="19">
        <v>203.04</v>
      </c>
      <c r="H27" s="19">
        <v>3164.63</v>
      </c>
      <c r="I27" s="19">
        <v>-2961.59</v>
      </c>
    </row>
    <row r="28" spans="1:9" s="2" customFormat="1" ht="19.7" customHeight="1" x14ac:dyDescent="0.2">
      <c r="A28" s="16" t="s">
        <v>1</v>
      </c>
      <c r="B28" s="17" t="s">
        <v>2</v>
      </c>
      <c r="C28" s="18" t="s">
        <v>1973</v>
      </c>
      <c r="D28" s="16" t="s">
        <v>81</v>
      </c>
      <c r="E28" s="17" t="s">
        <v>82</v>
      </c>
      <c r="F28" s="18" t="s">
        <v>83</v>
      </c>
      <c r="G28" s="19">
        <v>68506.87</v>
      </c>
      <c r="H28" s="19">
        <v>46758.53</v>
      </c>
      <c r="I28" s="19">
        <v>21748.34</v>
      </c>
    </row>
    <row r="29" spans="1:9" s="2" customFormat="1" ht="19.7" customHeight="1" x14ac:dyDescent="0.2">
      <c r="A29" s="16" t="s">
        <v>84</v>
      </c>
      <c r="B29" s="17" t="s">
        <v>85</v>
      </c>
      <c r="C29" s="18" t="s">
        <v>1974</v>
      </c>
      <c r="D29" s="16" t="s">
        <v>86</v>
      </c>
      <c r="E29" s="17" t="s">
        <v>87</v>
      </c>
      <c r="F29" s="18" t="s">
        <v>88</v>
      </c>
      <c r="G29" s="19">
        <v>1431221.49</v>
      </c>
      <c r="H29" s="19">
        <v>9286075.4199999906</v>
      </c>
      <c r="I29" s="19">
        <v>-7854853.9299999997</v>
      </c>
    </row>
    <row r="30" spans="1:9" s="2" customFormat="1" ht="19.7" customHeight="1" x14ac:dyDescent="0.2">
      <c r="A30" s="16" t="s">
        <v>84</v>
      </c>
      <c r="B30" s="17" t="s">
        <v>85</v>
      </c>
      <c r="C30" s="18" t="s">
        <v>1974</v>
      </c>
      <c r="D30" s="16" t="s">
        <v>89</v>
      </c>
      <c r="E30" s="17" t="s">
        <v>90</v>
      </c>
      <c r="F30" s="18" t="s">
        <v>91</v>
      </c>
      <c r="G30" s="19">
        <v>1458264.58</v>
      </c>
      <c r="H30" s="19">
        <v>16715885.02</v>
      </c>
      <c r="I30" s="19">
        <v>-15257620.439999999</v>
      </c>
    </row>
    <row r="31" spans="1:9" s="2" customFormat="1" ht="19.7" customHeight="1" x14ac:dyDescent="0.2">
      <c r="A31" s="16" t="s">
        <v>84</v>
      </c>
      <c r="B31" s="17" t="s">
        <v>85</v>
      </c>
      <c r="C31" s="18" t="s">
        <v>1974</v>
      </c>
      <c r="D31" s="16" t="s">
        <v>92</v>
      </c>
      <c r="E31" s="17" t="s">
        <v>93</v>
      </c>
      <c r="F31" s="18" t="s">
        <v>94</v>
      </c>
      <c r="G31" s="19">
        <v>119654.06</v>
      </c>
      <c r="H31" s="19">
        <v>14240.8</v>
      </c>
      <c r="I31" s="19">
        <v>105413.26</v>
      </c>
    </row>
    <row r="32" spans="1:9" s="2" customFormat="1" ht="19.7" customHeight="1" x14ac:dyDescent="0.2">
      <c r="A32" s="16" t="s">
        <v>84</v>
      </c>
      <c r="B32" s="17" t="s">
        <v>85</v>
      </c>
      <c r="C32" s="18" t="s">
        <v>1974</v>
      </c>
      <c r="D32" s="16" t="s">
        <v>95</v>
      </c>
      <c r="E32" s="17" t="s">
        <v>96</v>
      </c>
      <c r="F32" s="18" t="s">
        <v>97</v>
      </c>
      <c r="G32" s="19">
        <v>583031.66</v>
      </c>
      <c r="H32" s="19">
        <v>2692562.58</v>
      </c>
      <c r="I32" s="19">
        <v>-2109530.92</v>
      </c>
    </row>
    <row r="33" spans="1:9" s="2" customFormat="1" ht="19.7" customHeight="1" x14ac:dyDescent="0.2">
      <c r="A33" s="16" t="s">
        <v>98</v>
      </c>
      <c r="B33" s="17" t="s">
        <v>99</v>
      </c>
      <c r="C33" s="18" t="s">
        <v>1975</v>
      </c>
      <c r="D33" s="16" t="s">
        <v>100</v>
      </c>
      <c r="E33" s="17" t="s">
        <v>101</v>
      </c>
      <c r="F33" s="18" t="s">
        <v>102</v>
      </c>
      <c r="G33" s="19">
        <v>1316988.0900000001</v>
      </c>
      <c r="H33" s="19">
        <v>1383229.07</v>
      </c>
      <c r="I33" s="19">
        <v>-66240.980000000098</v>
      </c>
    </row>
    <row r="34" spans="1:9" s="2" customFormat="1" ht="19.7" customHeight="1" x14ac:dyDescent="0.2">
      <c r="A34" s="16" t="s">
        <v>98</v>
      </c>
      <c r="B34" s="17" t="s">
        <v>99</v>
      </c>
      <c r="C34" s="18" t="s">
        <v>1975</v>
      </c>
      <c r="D34" s="16" t="s">
        <v>103</v>
      </c>
      <c r="E34" s="17" t="s">
        <v>104</v>
      </c>
      <c r="F34" s="18" t="s">
        <v>105</v>
      </c>
      <c r="G34" s="19">
        <v>31102.1</v>
      </c>
      <c r="H34" s="19">
        <v>16327.68</v>
      </c>
      <c r="I34" s="19">
        <v>14774.42</v>
      </c>
    </row>
    <row r="35" spans="1:9" s="2" customFormat="1" ht="19.7" customHeight="1" x14ac:dyDescent="0.2">
      <c r="A35" s="16" t="s">
        <v>98</v>
      </c>
      <c r="B35" s="17" t="s">
        <v>99</v>
      </c>
      <c r="C35" s="18" t="s">
        <v>1975</v>
      </c>
      <c r="D35" s="16" t="s">
        <v>106</v>
      </c>
      <c r="E35" s="17" t="s">
        <v>107</v>
      </c>
      <c r="F35" s="18" t="s">
        <v>108</v>
      </c>
      <c r="G35" s="19">
        <v>45584.23</v>
      </c>
      <c r="H35" s="19">
        <v>5551.7</v>
      </c>
      <c r="I35" s="19">
        <v>40032.53</v>
      </c>
    </row>
    <row r="36" spans="1:9" s="2" customFormat="1" ht="19.7" customHeight="1" x14ac:dyDescent="0.2">
      <c r="A36" s="16" t="s">
        <v>98</v>
      </c>
      <c r="B36" s="17" t="s">
        <v>99</v>
      </c>
      <c r="C36" s="18" t="s">
        <v>1975</v>
      </c>
      <c r="D36" s="16" t="s">
        <v>109</v>
      </c>
      <c r="E36" s="17" t="s">
        <v>110</v>
      </c>
      <c r="F36" s="18" t="s">
        <v>111</v>
      </c>
      <c r="G36" s="19">
        <v>216305.51</v>
      </c>
      <c r="H36" s="19">
        <v>243296.99</v>
      </c>
      <c r="I36" s="19">
        <v>-26991.48</v>
      </c>
    </row>
    <row r="37" spans="1:9" s="2" customFormat="1" ht="19.7" customHeight="1" x14ac:dyDescent="0.2">
      <c r="A37" s="16" t="s">
        <v>112</v>
      </c>
      <c r="B37" s="17" t="s">
        <v>113</v>
      </c>
      <c r="C37" s="18" t="s">
        <v>1976</v>
      </c>
      <c r="D37" s="16" t="s">
        <v>117</v>
      </c>
      <c r="E37" s="17" t="s">
        <v>118</v>
      </c>
      <c r="F37" s="18" t="s">
        <v>119</v>
      </c>
      <c r="G37" s="19">
        <v>11.24</v>
      </c>
      <c r="H37" s="19">
        <v>11211.34</v>
      </c>
      <c r="I37" s="19">
        <v>-11200.1</v>
      </c>
    </row>
    <row r="38" spans="1:9" s="2" customFormat="1" ht="19.7" customHeight="1" x14ac:dyDescent="0.2">
      <c r="A38" s="16" t="s">
        <v>120</v>
      </c>
      <c r="B38" s="17" t="s">
        <v>121</v>
      </c>
      <c r="C38" s="18" t="s">
        <v>1977</v>
      </c>
      <c r="D38" s="16" t="s">
        <v>122</v>
      </c>
      <c r="E38" s="17" t="s">
        <v>123</v>
      </c>
      <c r="F38" s="18" t="s">
        <v>124</v>
      </c>
      <c r="G38" s="19">
        <v>548977.18999999994</v>
      </c>
      <c r="H38" s="19">
        <v>12047.97</v>
      </c>
      <c r="I38" s="19">
        <v>536929.22</v>
      </c>
    </row>
    <row r="39" spans="1:9" s="2" customFormat="1" ht="19.7" customHeight="1" x14ac:dyDescent="0.2">
      <c r="A39" s="16" t="s">
        <v>120</v>
      </c>
      <c r="B39" s="17" t="s">
        <v>121</v>
      </c>
      <c r="C39" s="18" t="s">
        <v>1977</v>
      </c>
      <c r="D39" s="16" t="s">
        <v>125</v>
      </c>
      <c r="E39" s="17" t="s">
        <v>126</v>
      </c>
      <c r="F39" s="18" t="s">
        <v>127</v>
      </c>
      <c r="G39" s="19">
        <v>3877333.66</v>
      </c>
      <c r="H39" s="19">
        <v>566323.97</v>
      </c>
      <c r="I39" s="19">
        <v>3311009.69</v>
      </c>
    </row>
    <row r="40" spans="1:9" s="2" customFormat="1" ht="19.7" customHeight="1" x14ac:dyDescent="0.2">
      <c r="A40" s="16" t="s">
        <v>120</v>
      </c>
      <c r="B40" s="17" t="s">
        <v>121</v>
      </c>
      <c r="C40" s="18" t="s">
        <v>1977</v>
      </c>
      <c r="D40" s="16" t="s">
        <v>128</v>
      </c>
      <c r="E40" s="17" t="s">
        <v>129</v>
      </c>
      <c r="F40" s="18" t="s">
        <v>130</v>
      </c>
      <c r="G40" s="19">
        <v>2487.7600000000002</v>
      </c>
      <c r="H40" s="19">
        <v>555.33000000000004</v>
      </c>
      <c r="I40" s="19">
        <v>1932.43</v>
      </c>
    </row>
    <row r="41" spans="1:9" s="2" customFormat="1" ht="19.7" customHeight="1" x14ac:dyDescent="0.2">
      <c r="A41" s="16" t="s">
        <v>120</v>
      </c>
      <c r="B41" s="17" t="s">
        <v>121</v>
      </c>
      <c r="C41" s="18" t="s">
        <v>1977</v>
      </c>
      <c r="D41" s="16" t="s">
        <v>131</v>
      </c>
      <c r="E41" s="17" t="s">
        <v>132</v>
      </c>
      <c r="F41" s="18" t="s">
        <v>133</v>
      </c>
      <c r="G41" s="19">
        <v>2261172.33</v>
      </c>
      <c r="H41" s="19">
        <v>9691289.0199999996</v>
      </c>
      <c r="I41" s="19">
        <v>-7430116.6900000004</v>
      </c>
    </row>
    <row r="42" spans="1:9" s="2" customFormat="1" ht="19.7" customHeight="1" x14ac:dyDescent="0.2">
      <c r="A42" s="16" t="s">
        <v>120</v>
      </c>
      <c r="B42" s="17" t="s">
        <v>121</v>
      </c>
      <c r="C42" s="18" t="s">
        <v>1977</v>
      </c>
      <c r="D42" s="16" t="s">
        <v>134</v>
      </c>
      <c r="E42" s="17" t="s">
        <v>135</v>
      </c>
      <c r="F42" s="18" t="s">
        <v>136</v>
      </c>
      <c r="G42" s="19">
        <v>33934.730000000003</v>
      </c>
      <c r="H42" s="19">
        <v>4818.43</v>
      </c>
      <c r="I42" s="19">
        <v>29116.3</v>
      </c>
    </row>
    <row r="43" spans="1:9" s="2" customFormat="1" ht="19.7" customHeight="1" x14ac:dyDescent="0.2">
      <c r="A43" s="16" t="s">
        <v>137</v>
      </c>
      <c r="B43" s="17" t="s">
        <v>138</v>
      </c>
      <c r="C43" s="18" t="s">
        <v>1978</v>
      </c>
      <c r="D43" s="16" t="s">
        <v>139</v>
      </c>
      <c r="E43" s="17" t="s">
        <v>140</v>
      </c>
      <c r="F43" s="18" t="s">
        <v>141</v>
      </c>
      <c r="G43" s="19">
        <v>89034.25</v>
      </c>
      <c r="H43" s="19">
        <v>85257.39</v>
      </c>
      <c r="I43" s="19">
        <v>3776.8600000000101</v>
      </c>
    </row>
    <row r="44" spans="1:9" s="2" customFormat="1" ht="19.7" customHeight="1" x14ac:dyDescent="0.2">
      <c r="A44" s="16" t="s">
        <v>137</v>
      </c>
      <c r="B44" s="17" t="s">
        <v>138</v>
      </c>
      <c r="C44" s="18" t="s">
        <v>1978</v>
      </c>
      <c r="D44" s="16" t="s">
        <v>142</v>
      </c>
      <c r="E44" s="17" t="s">
        <v>143</v>
      </c>
      <c r="F44" s="18" t="s">
        <v>144</v>
      </c>
      <c r="G44" s="19">
        <v>291318.45</v>
      </c>
      <c r="H44" s="19">
        <v>12795.59</v>
      </c>
      <c r="I44" s="19">
        <v>278522.86</v>
      </c>
    </row>
    <row r="45" spans="1:9" s="2" customFormat="1" ht="19.7" customHeight="1" x14ac:dyDescent="0.2">
      <c r="A45" s="16" t="s">
        <v>145</v>
      </c>
      <c r="B45" s="17" t="s">
        <v>146</v>
      </c>
      <c r="C45" s="18" t="s">
        <v>1979</v>
      </c>
      <c r="D45" s="16" t="s">
        <v>147</v>
      </c>
      <c r="E45" s="17" t="s">
        <v>148</v>
      </c>
      <c r="F45" s="18" t="s">
        <v>149</v>
      </c>
      <c r="G45" s="19">
        <v>5253317.3899999997</v>
      </c>
      <c r="H45" s="19">
        <v>3582198.77</v>
      </c>
      <c r="I45" s="19">
        <v>1671118.62</v>
      </c>
    </row>
    <row r="46" spans="1:9" s="2" customFormat="1" ht="19.7" customHeight="1" x14ac:dyDescent="0.2">
      <c r="A46" s="16" t="s">
        <v>145</v>
      </c>
      <c r="B46" s="17" t="s">
        <v>146</v>
      </c>
      <c r="C46" s="18" t="s">
        <v>1979</v>
      </c>
      <c r="D46" s="16" t="s">
        <v>150</v>
      </c>
      <c r="E46" s="17" t="s">
        <v>151</v>
      </c>
      <c r="F46" s="18" t="s">
        <v>152</v>
      </c>
      <c r="G46" s="19">
        <v>97537.12</v>
      </c>
      <c r="H46" s="19">
        <v>39409.620000000003</v>
      </c>
      <c r="I46" s="19">
        <v>58127.5</v>
      </c>
    </row>
    <row r="47" spans="1:9" s="2" customFormat="1" ht="19.7" customHeight="1" x14ac:dyDescent="0.2">
      <c r="A47" s="16" t="s">
        <v>145</v>
      </c>
      <c r="B47" s="17" t="s">
        <v>146</v>
      </c>
      <c r="C47" s="18" t="s">
        <v>1979</v>
      </c>
      <c r="D47" s="16" t="s">
        <v>153</v>
      </c>
      <c r="E47" s="17" t="s">
        <v>154</v>
      </c>
      <c r="F47" s="18" t="s">
        <v>155</v>
      </c>
      <c r="G47" s="19">
        <v>4874113.9400000004</v>
      </c>
      <c r="H47" s="19">
        <v>40484.29</v>
      </c>
      <c r="I47" s="19">
        <v>4833629.6500000004</v>
      </c>
    </row>
    <row r="48" spans="1:9" s="2" customFormat="1" ht="19.7" customHeight="1" x14ac:dyDescent="0.2">
      <c r="A48" s="16" t="s">
        <v>145</v>
      </c>
      <c r="B48" s="17" t="s">
        <v>146</v>
      </c>
      <c r="C48" s="18" t="s">
        <v>1979</v>
      </c>
      <c r="D48" s="16" t="s">
        <v>156</v>
      </c>
      <c r="E48" s="17" t="s">
        <v>157</v>
      </c>
      <c r="F48" s="18" t="s">
        <v>158</v>
      </c>
      <c r="G48" s="19">
        <v>4587480.68</v>
      </c>
      <c r="H48" s="19">
        <v>6974142.46</v>
      </c>
      <c r="I48" s="19">
        <v>-2386661.7799999998</v>
      </c>
    </row>
    <row r="49" spans="1:9" s="2" customFormat="1" ht="19.7" customHeight="1" x14ac:dyDescent="0.2">
      <c r="A49" s="16" t="s">
        <v>145</v>
      </c>
      <c r="B49" s="17" t="s">
        <v>146</v>
      </c>
      <c r="C49" s="18" t="s">
        <v>1979</v>
      </c>
      <c r="D49" s="16" t="s">
        <v>159</v>
      </c>
      <c r="E49" s="17" t="s">
        <v>160</v>
      </c>
      <c r="F49" s="18" t="s">
        <v>161</v>
      </c>
      <c r="G49" s="19">
        <v>10650.06</v>
      </c>
      <c r="H49" s="19">
        <v>300.66000000000003</v>
      </c>
      <c r="I49" s="19">
        <v>10349.4</v>
      </c>
    </row>
    <row r="50" spans="1:9" s="2" customFormat="1" ht="19.7" customHeight="1" x14ac:dyDescent="0.2">
      <c r="A50" s="16" t="s">
        <v>145</v>
      </c>
      <c r="B50" s="17" t="s">
        <v>146</v>
      </c>
      <c r="C50" s="18" t="s">
        <v>1979</v>
      </c>
      <c r="D50" s="16" t="s">
        <v>162</v>
      </c>
      <c r="E50" s="17" t="s">
        <v>163</v>
      </c>
      <c r="F50" s="18" t="s">
        <v>164</v>
      </c>
      <c r="G50" s="19">
        <v>27433.56</v>
      </c>
      <c r="H50" s="19">
        <v>29308.04</v>
      </c>
      <c r="I50" s="19">
        <v>-1874.48</v>
      </c>
    </row>
    <row r="51" spans="1:9" s="2" customFormat="1" ht="19.7" customHeight="1" x14ac:dyDescent="0.2">
      <c r="A51" s="16" t="s">
        <v>145</v>
      </c>
      <c r="B51" s="17" t="s">
        <v>146</v>
      </c>
      <c r="C51" s="18" t="s">
        <v>1979</v>
      </c>
      <c r="D51" s="16" t="s">
        <v>165</v>
      </c>
      <c r="E51" s="17" t="s">
        <v>166</v>
      </c>
      <c r="F51" s="18" t="s">
        <v>167</v>
      </c>
      <c r="G51" s="19">
        <v>4706063.0999999996</v>
      </c>
      <c r="H51" s="19">
        <v>625303.64</v>
      </c>
      <c r="I51" s="19">
        <v>4080759.46</v>
      </c>
    </row>
    <row r="52" spans="1:9" s="2" customFormat="1" ht="19.7" customHeight="1" x14ac:dyDescent="0.2">
      <c r="A52" s="16" t="s">
        <v>145</v>
      </c>
      <c r="B52" s="17" t="s">
        <v>146</v>
      </c>
      <c r="C52" s="18" t="s">
        <v>1979</v>
      </c>
      <c r="D52" s="16" t="s">
        <v>168</v>
      </c>
      <c r="E52" s="17" t="s">
        <v>169</v>
      </c>
      <c r="F52" s="18" t="s">
        <v>170</v>
      </c>
      <c r="G52" s="19">
        <v>203012.28</v>
      </c>
      <c r="H52" s="19">
        <v>132098.20000000001</v>
      </c>
      <c r="I52" s="19">
        <v>70914.080000000002</v>
      </c>
    </row>
    <row r="53" spans="1:9" s="2" customFormat="1" ht="19.7" customHeight="1" x14ac:dyDescent="0.2">
      <c r="A53" s="16" t="s">
        <v>145</v>
      </c>
      <c r="B53" s="17" t="s">
        <v>146</v>
      </c>
      <c r="C53" s="18" t="s">
        <v>1979</v>
      </c>
      <c r="D53" s="16" t="s">
        <v>171</v>
      </c>
      <c r="E53" s="17" t="s">
        <v>172</v>
      </c>
      <c r="F53" s="18" t="s">
        <v>173</v>
      </c>
      <c r="G53" s="19">
        <v>11328593.810000001</v>
      </c>
      <c r="H53" s="19">
        <v>6667061.9100000001</v>
      </c>
      <c r="I53" s="19">
        <v>4661531.9000000004</v>
      </c>
    </row>
    <row r="54" spans="1:9" s="2" customFormat="1" ht="19.7" customHeight="1" x14ac:dyDescent="0.2">
      <c r="A54" s="16" t="s">
        <v>145</v>
      </c>
      <c r="B54" s="17" t="s">
        <v>146</v>
      </c>
      <c r="C54" s="18" t="s">
        <v>1979</v>
      </c>
      <c r="D54" s="16" t="s">
        <v>174</v>
      </c>
      <c r="E54" s="17" t="s">
        <v>175</v>
      </c>
      <c r="F54" s="18" t="s">
        <v>176</v>
      </c>
      <c r="G54" s="19">
        <v>225381.42</v>
      </c>
      <c r="H54" s="19">
        <v>249594.73</v>
      </c>
      <c r="I54" s="19">
        <v>-24213.31</v>
      </c>
    </row>
    <row r="55" spans="1:9" s="2" customFormat="1" ht="19.7" customHeight="1" x14ac:dyDescent="0.2">
      <c r="A55" s="16" t="s">
        <v>145</v>
      </c>
      <c r="B55" s="17" t="s">
        <v>146</v>
      </c>
      <c r="C55" s="18" t="s">
        <v>1979</v>
      </c>
      <c r="D55" s="16" t="s">
        <v>177</v>
      </c>
      <c r="E55" s="17" t="s">
        <v>178</v>
      </c>
      <c r="F55" s="18" t="s">
        <v>179</v>
      </c>
      <c r="G55" s="19">
        <v>4438132.24</v>
      </c>
      <c r="H55" s="19">
        <v>567942.87</v>
      </c>
      <c r="I55" s="19">
        <v>3870189.37</v>
      </c>
    </row>
    <row r="56" spans="1:9" s="2" customFormat="1" ht="19.7" customHeight="1" x14ac:dyDescent="0.2">
      <c r="A56" s="16" t="s">
        <v>145</v>
      </c>
      <c r="B56" s="17" t="s">
        <v>146</v>
      </c>
      <c r="C56" s="18" t="s">
        <v>1979</v>
      </c>
      <c r="D56" s="16" t="s">
        <v>180</v>
      </c>
      <c r="E56" s="17" t="s">
        <v>181</v>
      </c>
      <c r="F56" s="18" t="s">
        <v>182</v>
      </c>
      <c r="G56" s="19">
        <v>21935.83</v>
      </c>
      <c r="H56" s="19">
        <v>309175.38</v>
      </c>
      <c r="I56" s="19">
        <v>-287239.55</v>
      </c>
    </row>
    <row r="57" spans="1:9" s="2" customFormat="1" ht="19.7" customHeight="1" x14ac:dyDescent="0.2">
      <c r="A57" s="16" t="s">
        <v>145</v>
      </c>
      <c r="B57" s="17" t="s">
        <v>146</v>
      </c>
      <c r="C57" s="18" t="s">
        <v>1979</v>
      </c>
      <c r="D57" s="16" t="s">
        <v>183</v>
      </c>
      <c r="E57" s="17" t="s">
        <v>184</v>
      </c>
      <c r="F57" s="18" t="s">
        <v>185</v>
      </c>
      <c r="G57" s="19">
        <v>10082355.449999999</v>
      </c>
      <c r="H57" s="19">
        <v>183458.09</v>
      </c>
      <c r="I57" s="19">
        <v>9898897.3599999994</v>
      </c>
    </row>
    <row r="58" spans="1:9" s="2" customFormat="1" ht="19.7" customHeight="1" x14ac:dyDescent="0.2">
      <c r="A58" s="16" t="s">
        <v>145</v>
      </c>
      <c r="B58" s="17" t="s">
        <v>146</v>
      </c>
      <c r="C58" s="18" t="s">
        <v>1979</v>
      </c>
      <c r="D58" s="16" t="s">
        <v>186</v>
      </c>
      <c r="E58" s="17" t="s">
        <v>187</v>
      </c>
      <c r="F58" s="18" t="s">
        <v>188</v>
      </c>
      <c r="G58" s="19">
        <v>428404.97</v>
      </c>
      <c r="H58" s="19">
        <v>390009.41</v>
      </c>
      <c r="I58" s="19">
        <v>38395.56</v>
      </c>
    </row>
    <row r="59" spans="1:9" s="2" customFormat="1" ht="19.7" customHeight="1" x14ac:dyDescent="0.2">
      <c r="A59" s="16" t="s">
        <v>145</v>
      </c>
      <c r="B59" s="17" t="s">
        <v>146</v>
      </c>
      <c r="C59" s="18" t="s">
        <v>1979</v>
      </c>
      <c r="D59" s="16" t="s">
        <v>189</v>
      </c>
      <c r="E59" s="17" t="s">
        <v>190</v>
      </c>
      <c r="F59" s="18" t="s">
        <v>191</v>
      </c>
      <c r="G59" s="19">
        <v>325</v>
      </c>
      <c r="H59" s="19">
        <v>2.44</v>
      </c>
      <c r="I59" s="19">
        <v>322.56</v>
      </c>
    </row>
    <row r="60" spans="1:9" s="2" customFormat="1" ht="19.7" customHeight="1" x14ac:dyDescent="0.2">
      <c r="A60" s="16" t="s">
        <v>145</v>
      </c>
      <c r="B60" s="17" t="s">
        <v>146</v>
      </c>
      <c r="C60" s="18" t="s">
        <v>1979</v>
      </c>
      <c r="D60" s="16" t="s">
        <v>192</v>
      </c>
      <c r="E60" s="17" t="s">
        <v>193</v>
      </c>
      <c r="F60" s="18" t="s">
        <v>194</v>
      </c>
      <c r="G60" s="19">
        <v>15402.41</v>
      </c>
      <c r="H60" s="19">
        <v>7.29</v>
      </c>
      <c r="I60" s="19">
        <v>15395.12</v>
      </c>
    </row>
    <row r="61" spans="1:9" s="2" customFormat="1" ht="19.7" customHeight="1" x14ac:dyDescent="0.2">
      <c r="A61" s="16" t="s">
        <v>145</v>
      </c>
      <c r="B61" s="17" t="s">
        <v>146</v>
      </c>
      <c r="C61" s="18" t="s">
        <v>1979</v>
      </c>
      <c r="D61" s="16" t="s">
        <v>195</v>
      </c>
      <c r="E61" s="17" t="s">
        <v>196</v>
      </c>
      <c r="F61" s="18" t="s">
        <v>197</v>
      </c>
      <c r="G61" s="19">
        <v>438577.19</v>
      </c>
      <c r="H61" s="19">
        <v>330141.74</v>
      </c>
      <c r="I61" s="19">
        <v>108435.45</v>
      </c>
    </row>
    <row r="62" spans="1:9" s="2" customFormat="1" ht="19.7" customHeight="1" x14ac:dyDescent="0.2">
      <c r="A62" s="16" t="s">
        <v>145</v>
      </c>
      <c r="B62" s="17" t="s">
        <v>146</v>
      </c>
      <c r="C62" s="18" t="s">
        <v>1979</v>
      </c>
      <c r="D62" s="16" t="s">
        <v>198</v>
      </c>
      <c r="E62" s="17" t="s">
        <v>199</v>
      </c>
      <c r="F62" s="18" t="s">
        <v>200</v>
      </c>
      <c r="G62" s="19">
        <v>1353688.87</v>
      </c>
      <c r="H62" s="19">
        <v>15403.74</v>
      </c>
      <c r="I62" s="19">
        <v>1338285.1299999999</v>
      </c>
    </row>
    <row r="63" spans="1:9" s="2" customFormat="1" ht="19.7" customHeight="1" x14ac:dyDescent="0.2">
      <c r="A63" s="16" t="s">
        <v>145</v>
      </c>
      <c r="B63" s="17" t="s">
        <v>146</v>
      </c>
      <c r="C63" s="18" t="s">
        <v>1979</v>
      </c>
      <c r="D63" s="16" t="s">
        <v>201</v>
      </c>
      <c r="E63" s="17" t="s">
        <v>202</v>
      </c>
      <c r="F63" s="18" t="s">
        <v>203</v>
      </c>
      <c r="G63" s="19">
        <v>818362.2</v>
      </c>
      <c r="H63" s="19">
        <v>16522.46</v>
      </c>
      <c r="I63" s="19">
        <v>801839.74</v>
      </c>
    </row>
    <row r="64" spans="1:9" s="2" customFormat="1" ht="19.7" customHeight="1" x14ac:dyDescent="0.2">
      <c r="A64" s="16" t="s">
        <v>145</v>
      </c>
      <c r="B64" s="17" t="s">
        <v>146</v>
      </c>
      <c r="C64" s="18" t="s">
        <v>1979</v>
      </c>
      <c r="D64" s="16" t="s">
        <v>204</v>
      </c>
      <c r="E64" s="17" t="s">
        <v>205</v>
      </c>
      <c r="F64" s="18" t="s">
        <v>206</v>
      </c>
      <c r="G64" s="19">
        <v>729792.59</v>
      </c>
      <c r="H64" s="19">
        <v>66594.62</v>
      </c>
      <c r="I64" s="19">
        <v>663197.97</v>
      </c>
    </row>
    <row r="65" spans="1:9" s="2" customFormat="1" ht="19.7" customHeight="1" x14ac:dyDescent="0.2">
      <c r="A65" s="16" t="s">
        <v>145</v>
      </c>
      <c r="B65" s="17" t="s">
        <v>146</v>
      </c>
      <c r="C65" s="18" t="s">
        <v>1979</v>
      </c>
      <c r="D65" s="16" t="s">
        <v>207</v>
      </c>
      <c r="E65" s="17" t="s">
        <v>208</v>
      </c>
      <c r="F65" s="18" t="s">
        <v>209</v>
      </c>
      <c r="G65" s="19">
        <v>19216.009999999998</v>
      </c>
      <c r="H65" s="19">
        <v>29890.2</v>
      </c>
      <c r="I65" s="19">
        <v>-10674.19</v>
      </c>
    </row>
    <row r="66" spans="1:9" s="2" customFormat="1" ht="19.7" customHeight="1" x14ac:dyDescent="0.2">
      <c r="A66" s="16" t="s">
        <v>145</v>
      </c>
      <c r="B66" s="17" t="s">
        <v>146</v>
      </c>
      <c r="C66" s="18" t="s">
        <v>1979</v>
      </c>
      <c r="D66" s="16" t="s">
        <v>210</v>
      </c>
      <c r="E66" s="17" t="s">
        <v>211</v>
      </c>
      <c r="F66" s="18" t="s">
        <v>212</v>
      </c>
      <c r="G66" s="19">
        <v>562726.6</v>
      </c>
      <c r="H66" s="19">
        <v>38570.31</v>
      </c>
      <c r="I66" s="19">
        <v>524156.29</v>
      </c>
    </row>
    <row r="67" spans="1:9" s="2" customFormat="1" ht="19.7" customHeight="1" x14ac:dyDescent="0.2">
      <c r="A67" s="16" t="s">
        <v>145</v>
      </c>
      <c r="B67" s="17" t="s">
        <v>146</v>
      </c>
      <c r="C67" s="18" t="s">
        <v>1979</v>
      </c>
      <c r="D67" s="16" t="s">
        <v>213</v>
      </c>
      <c r="E67" s="17" t="s">
        <v>214</v>
      </c>
      <c r="F67" s="18" t="s">
        <v>215</v>
      </c>
      <c r="G67" s="19">
        <v>3731064.51</v>
      </c>
      <c r="H67" s="19">
        <v>438285.21</v>
      </c>
      <c r="I67" s="19">
        <v>3292779.3</v>
      </c>
    </row>
    <row r="68" spans="1:9" s="2" customFormat="1" ht="19.7" customHeight="1" x14ac:dyDescent="0.2">
      <c r="A68" s="16" t="s">
        <v>145</v>
      </c>
      <c r="B68" s="17" t="s">
        <v>146</v>
      </c>
      <c r="C68" s="18" t="s">
        <v>1979</v>
      </c>
      <c r="D68" s="16" t="s">
        <v>216</v>
      </c>
      <c r="E68" s="17" t="s">
        <v>217</v>
      </c>
      <c r="F68" s="18" t="s">
        <v>218</v>
      </c>
      <c r="G68" s="19">
        <v>32882.959999999999</v>
      </c>
      <c r="H68" s="19">
        <v>12690.44</v>
      </c>
      <c r="I68" s="19">
        <v>20192.52</v>
      </c>
    </row>
    <row r="69" spans="1:9" s="2" customFormat="1" ht="19.7" customHeight="1" x14ac:dyDescent="0.2">
      <c r="A69" s="16" t="s">
        <v>219</v>
      </c>
      <c r="B69" s="17" t="s">
        <v>220</v>
      </c>
      <c r="C69" s="18" t="s">
        <v>1980</v>
      </c>
      <c r="D69" s="16" t="s">
        <v>221</v>
      </c>
      <c r="E69" s="17" t="s">
        <v>222</v>
      </c>
      <c r="F69" s="18" t="s">
        <v>223</v>
      </c>
      <c r="G69" s="19">
        <v>12589913.029999999</v>
      </c>
      <c r="H69" s="19">
        <v>65647.179999999993</v>
      </c>
      <c r="I69" s="19">
        <v>12524265.85</v>
      </c>
    </row>
    <row r="70" spans="1:9" s="2" customFormat="1" ht="19.7" customHeight="1" x14ac:dyDescent="0.2">
      <c r="A70" s="16" t="s">
        <v>219</v>
      </c>
      <c r="B70" s="17" t="s">
        <v>220</v>
      </c>
      <c r="C70" s="18" t="s">
        <v>1980</v>
      </c>
      <c r="D70" s="16" t="s">
        <v>224</v>
      </c>
      <c r="E70" s="17" t="s">
        <v>225</v>
      </c>
      <c r="F70" s="18" t="s">
        <v>226</v>
      </c>
      <c r="G70" s="19">
        <v>4453.53</v>
      </c>
      <c r="H70" s="19">
        <v>52.95</v>
      </c>
      <c r="I70" s="19">
        <v>4400.58</v>
      </c>
    </row>
    <row r="71" spans="1:9" s="2" customFormat="1" ht="19.7" customHeight="1" x14ac:dyDescent="0.2">
      <c r="A71" s="16" t="s">
        <v>219</v>
      </c>
      <c r="B71" s="17" t="s">
        <v>220</v>
      </c>
      <c r="C71" s="18" t="s">
        <v>1980</v>
      </c>
      <c r="D71" s="16" t="s">
        <v>227</v>
      </c>
      <c r="E71" s="17" t="s">
        <v>228</v>
      </c>
      <c r="F71" s="18" t="s">
        <v>229</v>
      </c>
      <c r="G71" s="19">
        <v>54779.57</v>
      </c>
      <c r="H71" s="19">
        <v>20530.96</v>
      </c>
      <c r="I71" s="19">
        <v>34248.61</v>
      </c>
    </row>
    <row r="72" spans="1:9" s="2" customFormat="1" ht="19.7" customHeight="1" x14ac:dyDescent="0.2">
      <c r="A72" s="16" t="s">
        <v>219</v>
      </c>
      <c r="B72" s="17" t="s">
        <v>220</v>
      </c>
      <c r="C72" s="18" t="s">
        <v>1980</v>
      </c>
      <c r="D72" s="16" t="s">
        <v>230</v>
      </c>
      <c r="E72" s="17" t="s">
        <v>231</v>
      </c>
      <c r="F72" s="18" t="s">
        <v>232</v>
      </c>
      <c r="G72" s="19">
        <v>7516.84</v>
      </c>
      <c r="H72" s="19">
        <v>6265.57</v>
      </c>
      <c r="I72" s="19">
        <v>1251.27</v>
      </c>
    </row>
    <row r="73" spans="1:9" s="2" customFormat="1" ht="19.7" customHeight="1" x14ac:dyDescent="0.2">
      <c r="A73" s="16" t="s">
        <v>219</v>
      </c>
      <c r="B73" s="17" t="s">
        <v>220</v>
      </c>
      <c r="C73" s="18" t="s">
        <v>1980</v>
      </c>
      <c r="D73" s="16" t="s">
        <v>233</v>
      </c>
      <c r="E73" s="17" t="s">
        <v>234</v>
      </c>
      <c r="F73" s="18" t="s">
        <v>235</v>
      </c>
      <c r="G73" s="19">
        <v>10825406.050000001</v>
      </c>
      <c r="H73" s="19">
        <v>56048.75</v>
      </c>
      <c r="I73" s="19">
        <v>10769357.300000001</v>
      </c>
    </row>
    <row r="74" spans="1:9" s="2" customFormat="1" ht="19.7" customHeight="1" x14ac:dyDescent="0.2">
      <c r="A74" s="16" t="s">
        <v>219</v>
      </c>
      <c r="B74" s="17" t="s">
        <v>220</v>
      </c>
      <c r="C74" s="18" t="s">
        <v>1980</v>
      </c>
      <c r="D74" s="16" t="s">
        <v>236</v>
      </c>
      <c r="E74" s="17" t="s">
        <v>237</v>
      </c>
      <c r="F74" s="18" t="s">
        <v>238</v>
      </c>
      <c r="G74" s="19">
        <v>9816948.6899999995</v>
      </c>
      <c r="H74" s="19">
        <v>30085.58</v>
      </c>
      <c r="I74" s="19">
        <v>9786863.1099999994</v>
      </c>
    </row>
    <row r="75" spans="1:9" s="2" customFormat="1" ht="19.7" customHeight="1" x14ac:dyDescent="0.2">
      <c r="A75" s="16" t="s">
        <v>239</v>
      </c>
      <c r="B75" s="17" t="s">
        <v>240</v>
      </c>
      <c r="C75" s="18" t="s">
        <v>242</v>
      </c>
      <c r="D75" s="16" t="s">
        <v>241</v>
      </c>
      <c r="E75" s="17" t="s">
        <v>240</v>
      </c>
      <c r="F75" s="18" t="s">
        <v>242</v>
      </c>
      <c r="G75" s="19">
        <v>0</v>
      </c>
      <c r="H75" s="19">
        <v>29686.92</v>
      </c>
      <c r="I75" s="19">
        <v>-29686.92</v>
      </c>
    </row>
    <row r="76" spans="1:9" s="2" customFormat="1" ht="19.7" customHeight="1" x14ac:dyDescent="0.2">
      <c r="A76" s="16" t="s">
        <v>243</v>
      </c>
      <c r="B76" s="17" t="s">
        <v>244</v>
      </c>
      <c r="C76" s="18" t="s">
        <v>1981</v>
      </c>
      <c r="D76" s="16" t="s">
        <v>245</v>
      </c>
      <c r="E76" s="17" t="s">
        <v>246</v>
      </c>
      <c r="F76" s="18" t="s">
        <v>247</v>
      </c>
      <c r="G76" s="19">
        <v>8281.2999999999993</v>
      </c>
      <c r="H76" s="19">
        <v>7093.34</v>
      </c>
      <c r="I76" s="19">
        <v>1187.96</v>
      </c>
    </row>
    <row r="77" spans="1:9" s="2" customFormat="1" ht="19.7" customHeight="1" x14ac:dyDescent="0.2">
      <c r="A77" s="16" t="s">
        <v>243</v>
      </c>
      <c r="B77" s="17" t="s">
        <v>244</v>
      </c>
      <c r="C77" s="18" t="s">
        <v>1981</v>
      </c>
      <c r="D77" s="16" t="s">
        <v>248</v>
      </c>
      <c r="E77" s="17" t="s">
        <v>249</v>
      </c>
      <c r="F77" s="18" t="s">
        <v>250</v>
      </c>
      <c r="G77" s="19">
        <v>18000.2</v>
      </c>
      <c r="H77" s="19">
        <v>76445.899999999994</v>
      </c>
      <c r="I77" s="19">
        <v>-58445.7</v>
      </c>
    </row>
    <row r="78" spans="1:9" s="2" customFormat="1" ht="19.7" customHeight="1" x14ac:dyDescent="0.2">
      <c r="A78" s="16" t="s">
        <v>243</v>
      </c>
      <c r="B78" s="17" t="s">
        <v>244</v>
      </c>
      <c r="C78" s="18" t="s">
        <v>1981</v>
      </c>
      <c r="D78" s="16" t="s">
        <v>251</v>
      </c>
      <c r="E78" s="17" t="s">
        <v>252</v>
      </c>
      <c r="F78" s="18" t="s">
        <v>253</v>
      </c>
      <c r="G78" s="19">
        <v>421417.12</v>
      </c>
      <c r="H78" s="19">
        <v>768279.66</v>
      </c>
      <c r="I78" s="19">
        <v>-346862.54</v>
      </c>
    </row>
    <row r="79" spans="1:9" s="2" customFormat="1" ht="19.7" customHeight="1" x14ac:dyDescent="0.2">
      <c r="A79" s="16" t="s">
        <v>243</v>
      </c>
      <c r="B79" s="17" t="s">
        <v>244</v>
      </c>
      <c r="C79" s="18" t="s">
        <v>1981</v>
      </c>
      <c r="D79" s="16" t="s">
        <v>254</v>
      </c>
      <c r="E79" s="17" t="s">
        <v>255</v>
      </c>
      <c r="F79" s="18" t="s">
        <v>256</v>
      </c>
      <c r="G79" s="19">
        <v>460281.65</v>
      </c>
      <c r="H79" s="19">
        <v>22613.89</v>
      </c>
      <c r="I79" s="19">
        <v>437667.76</v>
      </c>
    </row>
    <row r="80" spans="1:9" s="2" customFormat="1" ht="19.7" customHeight="1" x14ac:dyDescent="0.2">
      <c r="A80" s="16" t="s">
        <v>243</v>
      </c>
      <c r="B80" s="17" t="s">
        <v>244</v>
      </c>
      <c r="C80" s="18" t="s">
        <v>1981</v>
      </c>
      <c r="D80" s="16" t="s">
        <v>257</v>
      </c>
      <c r="E80" s="17" t="s">
        <v>258</v>
      </c>
      <c r="F80" s="18" t="s">
        <v>259</v>
      </c>
      <c r="G80" s="19">
        <v>2404770.54</v>
      </c>
      <c r="H80" s="19">
        <v>695506.22</v>
      </c>
      <c r="I80" s="19">
        <v>1709264.32</v>
      </c>
    </row>
    <row r="81" spans="1:9" s="2" customFormat="1" ht="19.7" customHeight="1" x14ac:dyDescent="0.2">
      <c r="A81" s="16" t="s">
        <v>243</v>
      </c>
      <c r="B81" s="17" t="s">
        <v>244</v>
      </c>
      <c r="C81" s="18" t="s">
        <v>1981</v>
      </c>
      <c r="D81" s="16" t="s">
        <v>260</v>
      </c>
      <c r="E81" s="17" t="s">
        <v>261</v>
      </c>
      <c r="F81" s="18" t="s">
        <v>262</v>
      </c>
      <c r="G81" s="19">
        <v>17478.310000000001</v>
      </c>
      <c r="H81" s="19">
        <v>17902.919999999998</v>
      </c>
      <c r="I81" s="19">
        <v>-424.61</v>
      </c>
    </row>
    <row r="82" spans="1:9" s="2" customFormat="1" ht="19.7" customHeight="1" x14ac:dyDescent="0.2">
      <c r="A82" s="16" t="s">
        <v>243</v>
      </c>
      <c r="B82" s="17" t="s">
        <v>244</v>
      </c>
      <c r="C82" s="18" t="s">
        <v>1981</v>
      </c>
      <c r="D82" s="16" t="s">
        <v>263</v>
      </c>
      <c r="E82" s="17" t="s">
        <v>264</v>
      </c>
      <c r="F82" s="18" t="s">
        <v>265</v>
      </c>
      <c r="G82" s="19">
        <v>148399.29</v>
      </c>
      <c r="H82" s="19">
        <v>414150.65</v>
      </c>
      <c r="I82" s="19">
        <v>-265751.36</v>
      </c>
    </row>
    <row r="83" spans="1:9" s="2" customFormat="1" ht="19.7" customHeight="1" x14ac:dyDescent="0.2">
      <c r="A83" s="16" t="s">
        <v>243</v>
      </c>
      <c r="B83" s="17" t="s">
        <v>244</v>
      </c>
      <c r="C83" s="18" t="s">
        <v>1981</v>
      </c>
      <c r="D83" s="16" t="s">
        <v>266</v>
      </c>
      <c r="E83" s="17" t="s">
        <v>267</v>
      </c>
      <c r="F83" s="18" t="s">
        <v>268</v>
      </c>
      <c r="G83" s="19">
        <v>36047.93</v>
      </c>
      <c r="H83" s="19">
        <v>2152.6999999999998</v>
      </c>
      <c r="I83" s="19">
        <v>33895.230000000003</v>
      </c>
    </row>
    <row r="84" spans="1:9" s="2" customFormat="1" ht="19.7" customHeight="1" x14ac:dyDescent="0.2">
      <c r="A84" s="16" t="s">
        <v>243</v>
      </c>
      <c r="B84" s="17" t="s">
        <v>244</v>
      </c>
      <c r="C84" s="18" t="s">
        <v>1981</v>
      </c>
      <c r="D84" s="16" t="s">
        <v>269</v>
      </c>
      <c r="E84" s="17" t="s">
        <v>270</v>
      </c>
      <c r="F84" s="18" t="s">
        <v>271</v>
      </c>
      <c r="G84" s="19">
        <v>93560.74</v>
      </c>
      <c r="H84" s="19">
        <v>19816.39</v>
      </c>
      <c r="I84" s="19">
        <v>73744.350000000006</v>
      </c>
    </row>
    <row r="85" spans="1:9" s="2" customFormat="1" ht="19.7" customHeight="1" x14ac:dyDescent="0.2">
      <c r="A85" s="16" t="s">
        <v>243</v>
      </c>
      <c r="B85" s="17" t="s">
        <v>244</v>
      </c>
      <c r="C85" s="18" t="s">
        <v>1981</v>
      </c>
      <c r="D85" s="16" t="s">
        <v>272</v>
      </c>
      <c r="E85" s="17" t="s">
        <v>273</v>
      </c>
      <c r="F85" s="18" t="s">
        <v>274</v>
      </c>
      <c r="G85" s="19">
        <v>180947.87</v>
      </c>
      <c r="H85" s="19">
        <v>27232.14</v>
      </c>
      <c r="I85" s="19">
        <v>153715.73000000001</v>
      </c>
    </row>
    <row r="86" spans="1:9" s="2" customFormat="1" ht="19.7" customHeight="1" x14ac:dyDescent="0.2">
      <c r="A86" s="16" t="s">
        <v>275</v>
      </c>
      <c r="B86" s="17" t="s">
        <v>276</v>
      </c>
      <c r="C86" s="18" t="s">
        <v>277</v>
      </c>
      <c r="D86" s="16" t="s">
        <v>278</v>
      </c>
      <c r="E86" s="17" t="s">
        <v>279</v>
      </c>
      <c r="F86" s="18" t="s">
        <v>280</v>
      </c>
      <c r="G86" s="19">
        <v>16117.6</v>
      </c>
      <c r="H86" s="19">
        <v>2496.39</v>
      </c>
      <c r="I86" s="19">
        <v>13621.21</v>
      </c>
    </row>
    <row r="87" spans="1:9" s="2" customFormat="1" ht="19.7" customHeight="1" x14ac:dyDescent="0.2">
      <c r="A87" s="16" t="s">
        <v>275</v>
      </c>
      <c r="B87" s="17" t="s">
        <v>276</v>
      </c>
      <c r="C87" s="18" t="s">
        <v>277</v>
      </c>
      <c r="D87" s="16" t="s">
        <v>281</v>
      </c>
      <c r="E87" s="17" t="s">
        <v>282</v>
      </c>
      <c r="F87" s="18" t="s">
        <v>283</v>
      </c>
      <c r="G87" s="19">
        <v>1405720.92</v>
      </c>
      <c r="H87" s="19">
        <v>1586839.82</v>
      </c>
      <c r="I87" s="19">
        <v>-181118.9</v>
      </c>
    </row>
    <row r="88" spans="1:9" s="2" customFormat="1" ht="19.7" customHeight="1" x14ac:dyDescent="0.2">
      <c r="A88" s="16" t="s">
        <v>275</v>
      </c>
      <c r="B88" s="17" t="s">
        <v>276</v>
      </c>
      <c r="C88" s="18" t="s">
        <v>277</v>
      </c>
      <c r="D88" s="16" t="s">
        <v>284</v>
      </c>
      <c r="E88" s="17" t="s">
        <v>285</v>
      </c>
      <c r="F88" s="18" t="s">
        <v>286</v>
      </c>
      <c r="G88" s="19">
        <v>1326271.67</v>
      </c>
      <c r="H88" s="19">
        <v>763807.39</v>
      </c>
      <c r="I88" s="19">
        <v>562464.28</v>
      </c>
    </row>
    <row r="89" spans="1:9" s="2" customFormat="1" ht="19.7" customHeight="1" x14ac:dyDescent="0.2">
      <c r="A89" s="16" t="s">
        <v>275</v>
      </c>
      <c r="B89" s="17" t="s">
        <v>276</v>
      </c>
      <c r="C89" s="18" t="s">
        <v>277</v>
      </c>
      <c r="D89" s="16" t="s">
        <v>287</v>
      </c>
      <c r="E89" s="17" t="s">
        <v>288</v>
      </c>
      <c r="F89" s="18" t="s">
        <v>289</v>
      </c>
      <c r="G89" s="19">
        <v>169613.12</v>
      </c>
      <c r="H89" s="19">
        <v>1253588.6399999999</v>
      </c>
      <c r="I89" s="19">
        <v>-1083975.52</v>
      </c>
    </row>
    <row r="90" spans="1:9" s="2" customFormat="1" ht="19.7" customHeight="1" x14ac:dyDescent="0.2">
      <c r="A90" s="16" t="s">
        <v>275</v>
      </c>
      <c r="B90" s="17" t="s">
        <v>276</v>
      </c>
      <c r="C90" s="18" t="s">
        <v>277</v>
      </c>
      <c r="D90" s="16" t="s">
        <v>290</v>
      </c>
      <c r="E90" s="17" t="s">
        <v>291</v>
      </c>
      <c r="F90" s="18" t="s">
        <v>292</v>
      </c>
      <c r="G90" s="19">
        <v>324935.27</v>
      </c>
      <c r="H90" s="19">
        <v>159699.45000000001</v>
      </c>
      <c r="I90" s="19">
        <v>165235.82</v>
      </c>
    </row>
    <row r="91" spans="1:9" s="2" customFormat="1" ht="19.7" customHeight="1" x14ac:dyDescent="0.2">
      <c r="A91" s="16" t="s">
        <v>275</v>
      </c>
      <c r="B91" s="17" t="s">
        <v>276</v>
      </c>
      <c r="C91" s="18" t="s">
        <v>277</v>
      </c>
      <c r="D91" s="16" t="s">
        <v>293</v>
      </c>
      <c r="E91" s="17" t="s">
        <v>294</v>
      </c>
      <c r="F91" s="18" t="s">
        <v>295</v>
      </c>
      <c r="G91" s="19">
        <v>24162.9</v>
      </c>
      <c r="H91" s="19">
        <v>11905.66</v>
      </c>
      <c r="I91" s="19">
        <v>12257.24</v>
      </c>
    </row>
    <row r="92" spans="1:9" s="2" customFormat="1" ht="19.7" customHeight="1" x14ac:dyDescent="0.2">
      <c r="A92" s="16" t="s">
        <v>275</v>
      </c>
      <c r="B92" s="17" t="s">
        <v>276</v>
      </c>
      <c r="C92" s="18" t="s">
        <v>277</v>
      </c>
      <c r="D92" s="16" t="s">
        <v>296</v>
      </c>
      <c r="E92" s="17" t="s">
        <v>297</v>
      </c>
      <c r="F92" s="18" t="s">
        <v>298</v>
      </c>
      <c r="G92" s="19">
        <v>270839.40000000002</v>
      </c>
      <c r="H92" s="19">
        <v>131130.56</v>
      </c>
      <c r="I92" s="19">
        <v>139708.84</v>
      </c>
    </row>
    <row r="93" spans="1:9" s="2" customFormat="1" ht="19.7" customHeight="1" x14ac:dyDescent="0.2">
      <c r="A93" s="16" t="s">
        <v>275</v>
      </c>
      <c r="B93" s="17" t="s">
        <v>276</v>
      </c>
      <c r="C93" s="18" t="s">
        <v>277</v>
      </c>
      <c r="D93" s="16" t="s">
        <v>299</v>
      </c>
      <c r="E93" s="17" t="s">
        <v>300</v>
      </c>
      <c r="F93" s="18" t="s">
        <v>301</v>
      </c>
      <c r="G93" s="19">
        <v>247937.95</v>
      </c>
      <c r="H93" s="19">
        <v>219337.39</v>
      </c>
      <c r="I93" s="19">
        <v>28600.560000000001</v>
      </c>
    </row>
    <row r="94" spans="1:9" s="2" customFormat="1" ht="19.7" customHeight="1" x14ac:dyDescent="0.2">
      <c r="A94" s="16" t="s">
        <v>302</v>
      </c>
      <c r="B94" s="17" t="s">
        <v>303</v>
      </c>
      <c r="C94" s="18" t="s">
        <v>1982</v>
      </c>
      <c r="D94" s="16" t="s">
        <v>304</v>
      </c>
      <c r="E94" s="17" t="s">
        <v>305</v>
      </c>
      <c r="F94" s="18" t="s">
        <v>306</v>
      </c>
      <c r="G94" s="19">
        <v>8778.23</v>
      </c>
      <c r="H94" s="19">
        <v>395.08</v>
      </c>
      <c r="I94" s="19">
        <v>8383.15</v>
      </c>
    </row>
    <row r="95" spans="1:9" s="2" customFormat="1" ht="19.7" customHeight="1" x14ac:dyDescent="0.2">
      <c r="A95" s="16" t="s">
        <v>302</v>
      </c>
      <c r="B95" s="17" t="s">
        <v>303</v>
      </c>
      <c r="C95" s="18" t="s">
        <v>1982</v>
      </c>
      <c r="D95" s="16" t="s">
        <v>307</v>
      </c>
      <c r="E95" s="17" t="s">
        <v>308</v>
      </c>
      <c r="F95" s="18" t="s">
        <v>309</v>
      </c>
      <c r="G95" s="19">
        <v>172817.09</v>
      </c>
      <c r="H95" s="19">
        <v>6270.06</v>
      </c>
      <c r="I95" s="19">
        <v>166547.03</v>
      </c>
    </row>
    <row r="96" spans="1:9" s="2" customFormat="1" ht="19.7" customHeight="1" x14ac:dyDescent="0.2">
      <c r="A96" s="16" t="s">
        <v>302</v>
      </c>
      <c r="B96" s="17" t="s">
        <v>303</v>
      </c>
      <c r="C96" s="18" t="s">
        <v>1982</v>
      </c>
      <c r="D96" s="16" t="s">
        <v>310</v>
      </c>
      <c r="E96" s="17" t="s">
        <v>311</v>
      </c>
      <c r="F96" s="18" t="s">
        <v>312</v>
      </c>
      <c r="G96" s="19">
        <v>53090.51</v>
      </c>
      <c r="H96" s="19">
        <v>8525.23</v>
      </c>
      <c r="I96" s="19">
        <v>44565.279999999999</v>
      </c>
    </row>
    <row r="97" spans="1:9" s="2" customFormat="1" ht="19.7" customHeight="1" x14ac:dyDescent="0.2">
      <c r="A97" s="16" t="s">
        <v>313</v>
      </c>
      <c r="B97" s="17" t="s">
        <v>314</v>
      </c>
      <c r="C97" s="18" t="s">
        <v>1983</v>
      </c>
      <c r="D97" s="16" t="s">
        <v>315</v>
      </c>
      <c r="E97" s="17" t="s">
        <v>316</v>
      </c>
      <c r="F97" s="18" t="s">
        <v>317</v>
      </c>
      <c r="G97" s="19">
        <v>2841786.33</v>
      </c>
      <c r="H97" s="19">
        <v>20332227.719999999</v>
      </c>
      <c r="I97" s="19">
        <v>-17490441.390000001</v>
      </c>
    </row>
    <row r="98" spans="1:9" s="2" customFormat="1" ht="19.7" customHeight="1" x14ac:dyDescent="0.2">
      <c r="A98" s="16" t="s">
        <v>313</v>
      </c>
      <c r="B98" s="17" t="s">
        <v>314</v>
      </c>
      <c r="C98" s="18" t="s">
        <v>1983</v>
      </c>
      <c r="D98" s="16" t="s">
        <v>318</v>
      </c>
      <c r="E98" s="17" t="s">
        <v>319</v>
      </c>
      <c r="F98" s="18" t="s">
        <v>320</v>
      </c>
      <c r="G98" s="19">
        <v>3996075.69</v>
      </c>
      <c r="H98" s="19">
        <v>12389095.15</v>
      </c>
      <c r="I98" s="19">
        <v>-8393019.4600000009</v>
      </c>
    </row>
    <row r="99" spans="1:9" s="2" customFormat="1" ht="19.7" customHeight="1" x14ac:dyDescent="0.2">
      <c r="A99" s="16" t="s">
        <v>313</v>
      </c>
      <c r="B99" s="17" t="s">
        <v>314</v>
      </c>
      <c r="C99" s="18" t="s">
        <v>1983</v>
      </c>
      <c r="D99" s="16" t="s">
        <v>321</v>
      </c>
      <c r="E99" s="17" t="s">
        <v>322</v>
      </c>
      <c r="F99" s="18" t="s">
        <v>323</v>
      </c>
      <c r="G99" s="19">
        <v>4962.05</v>
      </c>
      <c r="H99" s="19">
        <v>27727.75</v>
      </c>
      <c r="I99" s="19">
        <v>-22765.7</v>
      </c>
    </row>
    <row r="100" spans="1:9" s="2" customFormat="1" ht="19.7" customHeight="1" x14ac:dyDescent="0.2">
      <c r="A100" s="16" t="s">
        <v>313</v>
      </c>
      <c r="B100" s="17" t="s">
        <v>314</v>
      </c>
      <c r="C100" s="18" t="s">
        <v>1983</v>
      </c>
      <c r="D100" s="16" t="s">
        <v>324</v>
      </c>
      <c r="E100" s="17" t="s">
        <v>325</v>
      </c>
      <c r="F100" s="18" t="s">
        <v>1984</v>
      </c>
      <c r="G100" s="19">
        <v>2280161.12</v>
      </c>
      <c r="H100" s="19">
        <v>4911738.76</v>
      </c>
      <c r="I100" s="19">
        <v>-2631577.64</v>
      </c>
    </row>
    <row r="101" spans="1:9" s="2" customFormat="1" ht="19.7" customHeight="1" x14ac:dyDescent="0.2">
      <c r="A101" s="16" t="s">
        <v>313</v>
      </c>
      <c r="B101" s="17" t="s">
        <v>314</v>
      </c>
      <c r="C101" s="18" t="s">
        <v>1983</v>
      </c>
      <c r="D101" s="16" t="s">
        <v>326</v>
      </c>
      <c r="E101" s="17" t="s">
        <v>327</v>
      </c>
      <c r="F101" s="18" t="s">
        <v>328</v>
      </c>
      <c r="G101" s="19">
        <v>1034340.49</v>
      </c>
      <c r="H101" s="19">
        <v>4742473.72</v>
      </c>
      <c r="I101" s="19">
        <v>-3708133.23</v>
      </c>
    </row>
    <row r="102" spans="1:9" s="2" customFormat="1" ht="19.7" customHeight="1" x14ac:dyDescent="0.2">
      <c r="A102" s="16" t="s">
        <v>313</v>
      </c>
      <c r="B102" s="17" t="s">
        <v>314</v>
      </c>
      <c r="C102" s="18" t="s">
        <v>1983</v>
      </c>
      <c r="D102" s="16" t="s">
        <v>329</v>
      </c>
      <c r="E102" s="17" t="s">
        <v>330</v>
      </c>
      <c r="F102" s="18" t="s">
        <v>331</v>
      </c>
      <c r="G102" s="19">
        <v>1181882.08</v>
      </c>
      <c r="H102" s="19">
        <v>9783376.1099999901</v>
      </c>
      <c r="I102" s="19">
        <v>-8601494.0299999993</v>
      </c>
    </row>
    <row r="103" spans="1:9" s="2" customFormat="1" ht="19.7" customHeight="1" x14ac:dyDescent="0.2">
      <c r="A103" s="16" t="s">
        <v>332</v>
      </c>
      <c r="B103" s="17" t="s">
        <v>333</v>
      </c>
      <c r="C103" s="18" t="s">
        <v>1911</v>
      </c>
      <c r="D103" s="16" t="s">
        <v>334</v>
      </c>
      <c r="E103" s="17" t="s">
        <v>335</v>
      </c>
      <c r="F103" s="18" t="s">
        <v>336</v>
      </c>
      <c r="G103" s="19">
        <v>19227.86</v>
      </c>
      <c r="H103" s="19">
        <v>133139.44</v>
      </c>
      <c r="I103" s="19">
        <v>-113911.58</v>
      </c>
    </row>
    <row r="104" spans="1:9" s="2" customFormat="1" ht="19.7" customHeight="1" x14ac:dyDescent="0.2">
      <c r="A104" s="16" t="s">
        <v>332</v>
      </c>
      <c r="B104" s="17" t="s">
        <v>333</v>
      </c>
      <c r="C104" s="18" t="s">
        <v>1911</v>
      </c>
      <c r="D104" s="16" t="s">
        <v>337</v>
      </c>
      <c r="E104" s="17" t="s">
        <v>338</v>
      </c>
      <c r="F104" s="18" t="s">
        <v>339</v>
      </c>
      <c r="G104" s="19">
        <v>3973046.11</v>
      </c>
      <c r="H104" s="19">
        <v>69840.08</v>
      </c>
      <c r="I104" s="19">
        <v>3903206.03</v>
      </c>
    </row>
    <row r="105" spans="1:9" s="2" customFormat="1" ht="19.7" customHeight="1" x14ac:dyDescent="0.2">
      <c r="A105" s="16" t="s">
        <v>332</v>
      </c>
      <c r="B105" s="17" t="s">
        <v>333</v>
      </c>
      <c r="C105" s="18" t="s">
        <v>1911</v>
      </c>
      <c r="D105" s="16" t="s">
        <v>340</v>
      </c>
      <c r="E105" s="17" t="s">
        <v>341</v>
      </c>
      <c r="F105" s="18" t="s">
        <v>342</v>
      </c>
      <c r="G105" s="19">
        <v>36416.81</v>
      </c>
      <c r="H105" s="19">
        <v>15504.64</v>
      </c>
      <c r="I105" s="19">
        <v>20912.169999999998</v>
      </c>
    </row>
    <row r="106" spans="1:9" s="2" customFormat="1" ht="19.7" customHeight="1" x14ac:dyDescent="0.2">
      <c r="A106" s="16" t="s">
        <v>332</v>
      </c>
      <c r="B106" s="17" t="s">
        <v>333</v>
      </c>
      <c r="C106" s="18" t="s">
        <v>1911</v>
      </c>
      <c r="D106" s="16" t="s">
        <v>343</v>
      </c>
      <c r="E106" s="17" t="s">
        <v>344</v>
      </c>
      <c r="F106" s="18" t="s">
        <v>345</v>
      </c>
      <c r="G106" s="19">
        <v>8798.99</v>
      </c>
      <c r="H106" s="19">
        <v>94598.95</v>
      </c>
      <c r="I106" s="19">
        <v>-85799.96</v>
      </c>
    </row>
    <row r="107" spans="1:9" s="2" customFormat="1" ht="19.7" customHeight="1" x14ac:dyDescent="0.2">
      <c r="A107" s="16" t="s">
        <v>332</v>
      </c>
      <c r="B107" s="17" t="s">
        <v>333</v>
      </c>
      <c r="C107" s="18" t="s">
        <v>1911</v>
      </c>
      <c r="D107" s="16" t="s">
        <v>349</v>
      </c>
      <c r="E107" s="17" t="s">
        <v>350</v>
      </c>
      <c r="F107" s="18" t="s">
        <v>351</v>
      </c>
      <c r="G107" s="19">
        <v>2487476.69</v>
      </c>
      <c r="H107" s="19">
        <v>444643.86</v>
      </c>
      <c r="I107" s="19">
        <v>2042832.83</v>
      </c>
    </row>
    <row r="108" spans="1:9" s="2" customFormat="1" ht="19.7" customHeight="1" x14ac:dyDescent="0.2">
      <c r="A108" s="16" t="s">
        <v>352</v>
      </c>
      <c r="B108" s="17" t="s">
        <v>353</v>
      </c>
      <c r="C108" s="18" t="s">
        <v>1912</v>
      </c>
      <c r="D108" s="16" t="s">
        <v>354</v>
      </c>
      <c r="E108" s="17" t="s">
        <v>355</v>
      </c>
      <c r="F108" s="18" t="s">
        <v>356</v>
      </c>
      <c r="G108" s="19">
        <v>1290114.32</v>
      </c>
      <c r="H108" s="19">
        <v>44847.94</v>
      </c>
      <c r="I108" s="19">
        <v>1245266.3799999999</v>
      </c>
    </row>
    <row r="109" spans="1:9" s="2" customFormat="1" ht="19.7" customHeight="1" x14ac:dyDescent="0.2">
      <c r="A109" s="16" t="s">
        <v>352</v>
      </c>
      <c r="B109" s="17" t="s">
        <v>353</v>
      </c>
      <c r="C109" s="18" t="s">
        <v>1912</v>
      </c>
      <c r="D109" s="16" t="s">
        <v>357</v>
      </c>
      <c r="E109" s="17" t="s">
        <v>358</v>
      </c>
      <c r="F109" s="18" t="s">
        <v>359</v>
      </c>
      <c r="G109" s="19">
        <v>3082052.75</v>
      </c>
      <c r="H109" s="19">
        <v>6028181.4400000004</v>
      </c>
      <c r="I109" s="19">
        <v>-2946128.69</v>
      </c>
    </row>
    <row r="110" spans="1:9" s="2" customFormat="1" ht="19.7" customHeight="1" x14ac:dyDescent="0.2">
      <c r="A110" s="16" t="s">
        <v>352</v>
      </c>
      <c r="B110" s="17" t="s">
        <v>353</v>
      </c>
      <c r="C110" s="18" t="s">
        <v>1912</v>
      </c>
      <c r="D110" s="16" t="s">
        <v>360</v>
      </c>
      <c r="E110" s="17" t="s">
        <v>361</v>
      </c>
      <c r="F110" s="18" t="s">
        <v>362</v>
      </c>
      <c r="G110" s="19">
        <v>826310.25</v>
      </c>
      <c r="H110" s="19">
        <v>35061.910000000003</v>
      </c>
      <c r="I110" s="19">
        <v>791248.34</v>
      </c>
    </row>
    <row r="111" spans="1:9" s="2" customFormat="1" ht="19.7" customHeight="1" x14ac:dyDescent="0.2">
      <c r="A111" s="16" t="s">
        <v>352</v>
      </c>
      <c r="B111" s="17" t="s">
        <v>353</v>
      </c>
      <c r="C111" s="18" t="s">
        <v>1912</v>
      </c>
      <c r="D111" s="16" t="s">
        <v>363</v>
      </c>
      <c r="E111" s="17" t="s">
        <v>364</v>
      </c>
      <c r="F111" s="18" t="s">
        <v>365</v>
      </c>
      <c r="G111" s="19">
        <v>453361.16</v>
      </c>
      <c r="H111" s="19">
        <v>49030.86</v>
      </c>
      <c r="I111" s="19">
        <v>404330.3</v>
      </c>
    </row>
    <row r="112" spans="1:9" s="2" customFormat="1" ht="19.7" customHeight="1" x14ac:dyDescent="0.2">
      <c r="A112" s="16" t="s">
        <v>352</v>
      </c>
      <c r="B112" s="17" t="s">
        <v>353</v>
      </c>
      <c r="C112" s="18" t="s">
        <v>1912</v>
      </c>
      <c r="D112" s="16" t="s">
        <v>366</v>
      </c>
      <c r="E112" s="17" t="s">
        <v>367</v>
      </c>
      <c r="F112" s="18" t="s">
        <v>368</v>
      </c>
      <c r="G112" s="19">
        <v>32725.13</v>
      </c>
      <c r="H112" s="19">
        <v>1655.5</v>
      </c>
      <c r="I112" s="19">
        <v>31069.63</v>
      </c>
    </row>
    <row r="113" spans="1:9" s="2" customFormat="1" ht="19.7" customHeight="1" x14ac:dyDescent="0.2">
      <c r="A113" s="16" t="s">
        <v>369</v>
      </c>
      <c r="B113" s="17" t="s">
        <v>370</v>
      </c>
      <c r="C113" s="18" t="s">
        <v>1913</v>
      </c>
      <c r="D113" s="16" t="s">
        <v>371</v>
      </c>
      <c r="E113" s="17" t="s">
        <v>372</v>
      </c>
      <c r="F113" s="18" t="s">
        <v>373</v>
      </c>
      <c r="G113" s="19">
        <v>33655</v>
      </c>
      <c r="H113" s="19">
        <v>3567.61</v>
      </c>
      <c r="I113" s="19">
        <v>30087.39</v>
      </c>
    </row>
    <row r="114" spans="1:9" s="2" customFormat="1" ht="19.7" customHeight="1" x14ac:dyDescent="0.2">
      <c r="A114" s="16" t="s">
        <v>369</v>
      </c>
      <c r="B114" s="17" t="s">
        <v>370</v>
      </c>
      <c r="C114" s="18" t="s">
        <v>1913</v>
      </c>
      <c r="D114" s="16" t="s">
        <v>374</v>
      </c>
      <c r="E114" s="17" t="s">
        <v>375</v>
      </c>
      <c r="F114" s="18" t="s">
        <v>376</v>
      </c>
      <c r="G114" s="19">
        <v>181113.15</v>
      </c>
      <c r="H114" s="19">
        <v>763427.87</v>
      </c>
      <c r="I114" s="19">
        <v>-582314.72</v>
      </c>
    </row>
    <row r="115" spans="1:9" s="2" customFormat="1" ht="19.7" customHeight="1" x14ac:dyDescent="0.2">
      <c r="A115" s="16" t="s">
        <v>377</v>
      </c>
      <c r="B115" s="17" t="s">
        <v>378</v>
      </c>
      <c r="C115" s="18" t="s">
        <v>1914</v>
      </c>
      <c r="D115" s="16" t="s">
        <v>379</v>
      </c>
      <c r="E115" s="17" t="s">
        <v>380</v>
      </c>
      <c r="F115" s="18" t="s">
        <v>381</v>
      </c>
      <c r="G115" s="19">
        <v>186647.59</v>
      </c>
      <c r="H115" s="19">
        <v>92972.160000000003</v>
      </c>
      <c r="I115" s="19">
        <v>93675.43</v>
      </c>
    </row>
    <row r="116" spans="1:9" s="2" customFormat="1" ht="19.7" customHeight="1" x14ac:dyDescent="0.2">
      <c r="A116" s="16" t="s">
        <v>377</v>
      </c>
      <c r="B116" s="17" t="s">
        <v>378</v>
      </c>
      <c r="C116" s="18" t="s">
        <v>1914</v>
      </c>
      <c r="D116" s="16" t="s">
        <v>382</v>
      </c>
      <c r="E116" s="17" t="s">
        <v>383</v>
      </c>
      <c r="F116" s="18" t="s">
        <v>384</v>
      </c>
      <c r="G116" s="19">
        <v>34600.199999999997</v>
      </c>
      <c r="H116" s="19">
        <v>74212.22</v>
      </c>
      <c r="I116" s="19">
        <v>-39612.019999999997</v>
      </c>
    </row>
    <row r="117" spans="1:9" s="2" customFormat="1" ht="19.7" customHeight="1" x14ac:dyDescent="0.2">
      <c r="A117" s="16" t="s">
        <v>377</v>
      </c>
      <c r="B117" s="17" t="s">
        <v>378</v>
      </c>
      <c r="C117" s="18" t="s">
        <v>1914</v>
      </c>
      <c r="D117" s="16" t="s">
        <v>385</v>
      </c>
      <c r="E117" s="17" t="s">
        <v>386</v>
      </c>
      <c r="F117" s="18" t="s">
        <v>387</v>
      </c>
      <c r="G117" s="19">
        <v>32655.34</v>
      </c>
      <c r="H117" s="19">
        <v>121514.38</v>
      </c>
      <c r="I117" s="19">
        <v>-88859.04</v>
      </c>
    </row>
    <row r="118" spans="1:9" s="2" customFormat="1" ht="19.7" customHeight="1" x14ac:dyDescent="0.2">
      <c r="A118" s="16" t="s">
        <v>377</v>
      </c>
      <c r="B118" s="17" t="s">
        <v>378</v>
      </c>
      <c r="C118" s="18" t="s">
        <v>1914</v>
      </c>
      <c r="D118" s="16" t="s">
        <v>388</v>
      </c>
      <c r="E118" s="17" t="s">
        <v>389</v>
      </c>
      <c r="F118" s="18" t="s">
        <v>390</v>
      </c>
      <c r="G118" s="19">
        <v>141737.13</v>
      </c>
      <c r="H118" s="19">
        <v>702499.81</v>
      </c>
      <c r="I118" s="19">
        <v>-560762.68000000005</v>
      </c>
    </row>
    <row r="119" spans="1:9" s="2" customFormat="1" ht="19.7" customHeight="1" x14ac:dyDescent="0.2">
      <c r="A119" s="16" t="s">
        <v>377</v>
      </c>
      <c r="B119" s="17" t="s">
        <v>378</v>
      </c>
      <c r="C119" s="18" t="s">
        <v>1914</v>
      </c>
      <c r="D119" s="16" t="s">
        <v>391</v>
      </c>
      <c r="E119" s="17" t="s">
        <v>392</v>
      </c>
      <c r="F119" s="18" t="s">
        <v>393</v>
      </c>
      <c r="G119" s="19">
        <v>147834.66</v>
      </c>
      <c r="H119" s="19">
        <v>1378645.53</v>
      </c>
      <c r="I119" s="19">
        <v>-1230810.8700000001</v>
      </c>
    </row>
    <row r="120" spans="1:9" s="2" customFormat="1" ht="19.7" customHeight="1" x14ac:dyDescent="0.2">
      <c r="A120" s="16" t="s">
        <v>377</v>
      </c>
      <c r="B120" s="17" t="s">
        <v>378</v>
      </c>
      <c r="C120" s="18" t="s">
        <v>1914</v>
      </c>
      <c r="D120" s="16" t="s">
        <v>394</v>
      </c>
      <c r="E120" s="17" t="s">
        <v>395</v>
      </c>
      <c r="F120" s="18" t="s">
        <v>396</v>
      </c>
      <c r="G120" s="19">
        <v>13762.99</v>
      </c>
      <c r="H120" s="19">
        <v>946094.78</v>
      </c>
      <c r="I120" s="19">
        <v>-932331.79</v>
      </c>
    </row>
    <row r="121" spans="1:9" s="2" customFormat="1" ht="19.7" customHeight="1" x14ac:dyDescent="0.2">
      <c r="A121" s="16" t="s">
        <v>377</v>
      </c>
      <c r="B121" s="17" t="s">
        <v>378</v>
      </c>
      <c r="C121" s="18" t="s">
        <v>1914</v>
      </c>
      <c r="D121" s="16" t="s">
        <v>397</v>
      </c>
      <c r="E121" s="17" t="s">
        <v>398</v>
      </c>
      <c r="F121" s="18" t="s">
        <v>399</v>
      </c>
      <c r="G121" s="19">
        <v>39625.629999999997</v>
      </c>
      <c r="H121" s="19">
        <v>2666.72</v>
      </c>
      <c r="I121" s="19">
        <v>36958.910000000003</v>
      </c>
    </row>
    <row r="122" spans="1:9" s="2" customFormat="1" ht="19.7" customHeight="1" x14ac:dyDescent="0.2">
      <c r="A122" s="16" t="s">
        <v>377</v>
      </c>
      <c r="B122" s="17" t="s">
        <v>378</v>
      </c>
      <c r="C122" s="18" t="s">
        <v>1914</v>
      </c>
      <c r="D122" s="16" t="s">
        <v>400</v>
      </c>
      <c r="E122" s="17" t="s">
        <v>401</v>
      </c>
      <c r="F122" s="18" t="s">
        <v>402</v>
      </c>
      <c r="G122" s="19">
        <v>773909.58</v>
      </c>
      <c r="H122" s="19">
        <v>706374.64</v>
      </c>
      <c r="I122" s="19">
        <v>67534.940000000104</v>
      </c>
    </row>
    <row r="123" spans="1:9" s="2" customFormat="1" ht="19.7" customHeight="1" x14ac:dyDescent="0.2">
      <c r="A123" s="16" t="s">
        <v>377</v>
      </c>
      <c r="B123" s="17" t="s">
        <v>378</v>
      </c>
      <c r="C123" s="18" t="s">
        <v>1914</v>
      </c>
      <c r="D123" s="16" t="s">
        <v>403</v>
      </c>
      <c r="E123" s="17" t="s">
        <v>404</v>
      </c>
      <c r="F123" s="18" t="s">
        <v>405</v>
      </c>
      <c r="G123" s="19">
        <v>1015689.11</v>
      </c>
      <c r="H123" s="19">
        <v>119222.49</v>
      </c>
      <c r="I123" s="19">
        <v>896466.62</v>
      </c>
    </row>
    <row r="124" spans="1:9" s="2" customFormat="1" ht="19.7" customHeight="1" x14ac:dyDescent="0.2">
      <c r="A124" s="16" t="s">
        <v>377</v>
      </c>
      <c r="B124" s="17" t="s">
        <v>378</v>
      </c>
      <c r="C124" s="18" t="s">
        <v>1914</v>
      </c>
      <c r="D124" s="16" t="s">
        <v>406</v>
      </c>
      <c r="E124" s="17" t="s">
        <v>407</v>
      </c>
      <c r="F124" s="18" t="s">
        <v>408</v>
      </c>
      <c r="G124" s="19">
        <v>491411.26</v>
      </c>
      <c r="H124" s="19">
        <v>647820.43999999994</v>
      </c>
      <c r="I124" s="19">
        <v>-156409.18</v>
      </c>
    </row>
    <row r="125" spans="1:9" s="2" customFormat="1" ht="19.7" customHeight="1" x14ac:dyDescent="0.2">
      <c r="A125" s="16" t="s">
        <v>377</v>
      </c>
      <c r="B125" s="17" t="s">
        <v>378</v>
      </c>
      <c r="C125" s="18" t="s">
        <v>1914</v>
      </c>
      <c r="D125" s="16" t="s">
        <v>409</v>
      </c>
      <c r="E125" s="17" t="s">
        <v>410</v>
      </c>
      <c r="F125" s="18" t="s">
        <v>411</v>
      </c>
      <c r="G125" s="19">
        <v>0</v>
      </c>
      <c r="H125" s="19">
        <v>208769.15</v>
      </c>
      <c r="I125" s="19">
        <v>-208769.15</v>
      </c>
    </row>
    <row r="126" spans="1:9" s="2" customFormat="1" ht="19.7" customHeight="1" x14ac:dyDescent="0.2">
      <c r="A126" s="16" t="s">
        <v>377</v>
      </c>
      <c r="B126" s="17" t="s">
        <v>378</v>
      </c>
      <c r="C126" s="18" t="s">
        <v>1914</v>
      </c>
      <c r="D126" s="16" t="s">
        <v>412</v>
      </c>
      <c r="E126" s="17" t="s">
        <v>413</v>
      </c>
      <c r="F126" s="18" t="s">
        <v>414</v>
      </c>
      <c r="G126" s="19">
        <v>34386.58</v>
      </c>
      <c r="H126" s="19">
        <v>0</v>
      </c>
      <c r="I126" s="19">
        <v>34386.58</v>
      </c>
    </row>
    <row r="127" spans="1:9" s="2" customFormat="1" ht="19.7" customHeight="1" x14ac:dyDescent="0.2">
      <c r="A127" s="16" t="s">
        <v>377</v>
      </c>
      <c r="B127" s="17" t="s">
        <v>378</v>
      </c>
      <c r="C127" s="18" t="s">
        <v>1914</v>
      </c>
      <c r="D127" s="16" t="s">
        <v>415</v>
      </c>
      <c r="E127" s="17" t="s">
        <v>416</v>
      </c>
      <c r="F127" s="18" t="s">
        <v>417</v>
      </c>
      <c r="G127" s="19">
        <v>415192.19</v>
      </c>
      <c r="H127" s="19">
        <v>2783154.55</v>
      </c>
      <c r="I127" s="19">
        <v>-2367962.36</v>
      </c>
    </row>
    <row r="128" spans="1:9" s="2" customFormat="1" ht="19.7" customHeight="1" x14ac:dyDescent="0.2">
      <c r="A128" s="16" t="s">
        <v>377</v>
      </c>
      <c r="B128" s="17" t="s">
        <v>378</v>
      </c>
      <c r="C128" s="18" t="s">
        <v>1914</v>
      </c>
      <c r="D128" s="16" t="s">
        <v>418</v>
      </c>
      <c r="E128" s="17" t="s">
        <v>419</v>
      </c>
      <c r="F128" s="18" t="s">
        <v>420</v>
      </c>
      <c r="G128" s="19">
        <v>0.1</v>
      </c>
      <c r="H128" s="19">
        <v>404831.28</v>
      </c>
      <c r="I128" s="19">
        <v>-404831.18</v>
      </c>
    </row>
    <row r="129" spans="1:9" s="2" customFormat="1" ht="19.7" customHeight="1" x14ac:dyDescent="0.2">
      <c r="A129" s="16" t="s">
        <v>421</v>
      </c>
      <c r="B129" s="17" t="s">
        <v>422</v>
      </c>
      <c r="C129" s="18" t="s">
        <v>1915</v>
      </c>
      <c r="D129" s="16" t="s">
        <v>423</v>
      </c>
      <c r="E129" s="17" t="s">
        <v>424</v>
      </c>
      <c r="F129" s="18" t="s">
        <v>425</v>
      </c>
      <c r="G129" s="19">
        <v>419742.9</v>
      </c>
      <c r="H129" s="19">
        <v>1586969.08</v>
      </c>
      <c r="I129" s="19">
        <v>-1167226.18</v>
      </c>
    </row>
    <row r="130" spans="1:9" s="2" customFormat="1" ht="19.7" customHeight="1" x14ac:dyDescent="0.2">
      <c r="A130" s="16" t="s">
        <v>421</v>
      </c>
      <c r="B130" s="17" t="s">
        <v>422</v>
      </c>
      <c r="C130" s="18" t="s">
        <v>1915</v>
      </c>
      <c r="D130" s="16" t="s">
        <v>426</v>
      </c>
      <c r="E130" s="17" t="s">
        <v>427</v>
      </c>
      <c r="F130" s="18" t="s">
        <v>428</v>
      </c>
      <c r="G130" s="19">
        <v>704862.89</v>
      </c>
      <c r="H130" s="19">
        <v>255537.61</v>
      </c>
      <c r="I130" s="19">
        <v>449325.28</v>
      </c>
    </row>
    <row r="131" spans="1:9" s="2" customFormat="1" ht="19.7" customHeight="1" x14ac:dyDescent="0.2">
      <c r="A131" s="16" t="s">
        <v>429</v>
      </c>
      <c r="B131" s="17" t="s">
        <v>430</v>
      </c>
      <c r="C131" s="18" t="s">
        <v>1916</v>
      </c>
      <c r="D131" s="16" t="s">
        <v>431</v>
      </c>
      <c r="E131" s="17" t="s">
        <v>432</v>
      </c>
      <c r="F131" s="18" t="s">
        <v>433</v>
      </c>
      <c r="G131" s="19">
        <v>1912168.96</v>
      </c>
      <c r="H131" s="19">
        <v>2364.73</v>
      </c>
      <c r="I131" s="19">
        <v>1909804.23</v>
      </c>
    </row>
    <row r="132" spans="1:9" s="2" customFormat="1" ht="19.7" customHeight="1" x14ac:dyDescent="0.2">
      <c r="A132" s="16" t="s">
        <v>429</v>
      </c>
      <c r="B132" s="17" t="s">
        <v>430</v>
      </c>
      <c r="C132" s="18" t="s">
        <v>1916</v>
      </c>
      <c r="D132" s="16" t="s">
        <v>434</v>
      </c>
      <c r="E132" s="17" t="s">
        <v>435</v>
      </c>
      <c r="F132" s="18" t="s">
        <v>436</v>
      </c>
      <c r="G132" s="19">
        <v>287598.59000000003</v>
      </c>
      <c r="H132" s="19">
        <v>423315.44</v>
      </c>
      <c r="I132" s="19">
        <v>-135716.85</v>
      </c>
    </row>
    <row r="133" spans="1:9" s="2" customFormat="1" ht="19.7" customHeight="1" x14ac:dyDescent="0.2">
      <c r="A133" s="16" t="s">
        <v>429</v>
      </c>
      <c r="B133" s="17" t="s">
        <v>430</v>
      </c>
      <c r="C133" s="18" t="s">
        <v>1916</v>
      </c>
      <c r="D133" s="16" t="s">
        <v>437</v>
      </c>
      <c r="E133" s="17" t="s">
        <v>438</v>
      </c>
      <c r="F133" s="18" t="s">
        <v>439</v>
      </c>
      <c r="G133" s="19">
        <v>1447020.29</v>
      </c>
      <c r="H133" s="19">
        <v>803689.77</v>
      </c>
      <c r="I133" s="19">
        <v>643330.52</v>
      </c>
    </row>
    <row r="134" spans="1:9" s="2" customFormat="1" ht="19.7" customHeight="1" x14ac:dyDescent="0.2">
      <c r="A134" s="16" t="s">
        <v>429</v>
      </c>
      <c r="B134" s="17" t="s">
        <v>430</v>
      </c>
      <c r="C134" s="18" t="s">
        <v>1916</v>
      </c>
      <c r="D134" s="16" t="s">
        <v>440</v>
      </c>
      <c r="E134" s="17" t="s">
        <v>441</v>
      </c>
      <c r="F134" s="18" t="s">
        <v>442</v>
      </c>
      <c r="G134" s="19">
        <v>3974597.03</v>
      </c>
      <c r="H134" s="19">
        <v>300443.71999999997</v>
      </c>
      <c r="I134" s="19">
        <v>3674153.31</v>
      </c>
    </row>
    <row r="135" spans="1:9" s="2" customFormat="1" ht="19.7" customHeight="1" x14ac:dyDescent="0.2">
      <c r="A135" s="16" t="s">
        <v>429</v>
      </c>
      <c r="B135" s="17" t="s">
        <v>430</v>
      </c>
      <c r="C135" s="18" t="s">
        <v>1916</v>
      </c>
      <c r="D135" s="16" t="s">
        <v>443</v>
      </c>
      <c r="E135" s="17" t="s">
        <v>444</v>
      </c>
      <c r="F135" s="18" t="s">
        <v>1985</v>
      </c>
      <c r="G135" s="19">
        <v>927361.14</v>
      </c>
      <c r="H135" s="19">
        <v>869133.01</v>
      </c>
      <c r="I135" s="19">
        <v>58228.13</v>
      </c>
    </row>
    <row r="136" spans="1:9" s="2" customFormat="1" ht="19.7" customHeight="1" x14ac:dyDescent="0.2">
      <c r="A136" s="16" t="s">
        <v>429</v>
      </c>
      <c r="B136" s="17" t="s">
        <v>430</v>
      </c>
      <c r="C136" s="18" t="s">
        <v>1916</v>
      </c>
      <c r="D136" s="16" t="s">
        <v>445</v>
      </c>
      <c r="E136" s="17" t="s">
        <v>446</v>
      </c>
      <c r="F136" s="18" t="s">
        <v>447</v>
      </c>
      <c r="G136" s="19">
        <v>782077.53</v>
      </c>
      <c r="H136" s="19">
        <v>1036220.77</v>
      </c>
      <c r="I136" s="19">
        <v>-254143.24</v>
      </c>
    </row>
    <row r="137" spans="1:9" s="2" customFormat="1" ht="19.7" customHeight="1" x14ac:dyDescent="0.2">
      <c r="A137" s="16" t="s">
        <v>448</v>
      </c>
      <c r="B137" s="17" t="s">
        <v>449</v>
      </c>
      <c r="C137" s="18" t="s">
        <v>1917</v>
      </c>
      <c r="D137" s="16" t="s">
        <v>450</v>
      </c>
      <c r="E137" s="17" t="s">
        <v>451</v>
      </c>
      <c r="F137" s="18" t="s">
        <v>452</v>
      </c>
      <c r="G137" s="19">
        <v>12291.38</v>
      </c>
      <c r="H137" s="19">
        <v>196.5</v>
      </c>
      <c r="I137" s="19">
        <v>12094.88</v>
      </c>
    </row>
    <row r="138" spans="1:9" s="2" customFormat="1" ht="19.7" customHeight="1" x14ac:dyDescent="0.2">
      <c r="A138" s="16" t="s">
        <v>448</v>
      </c>
      <c r="B138" s="17" t="s">
        <v>449</v>
      </c>
      <c r="C138" s="18" t="s">
        <v>1917</v>
      </c>
      <c r="D138" s="16" t="s">
        <v>453</v>
      </c>
      <c r="E138" s="17" t="s">
        <v>454</v>
      </c>
      <c r="F138" s="18" t="s">
        <v>455</v>
      </c>
      <c r="G138" s="19">
        <v>1642858.44</v>
      </c>
      <c r="H138" s="19">
        <v>966317.63</v>
      </c>
      <c r="I138" s="19">
        <v>676540.81</v>
      </c>
    </row>
    <row r="139" spans="1:9" s="2" customFormat="1" ht="19.7" customHeight="1" x14ac:dyDescent="0.2">
      <c r="A139" s="16" t="s">
        <v>448</v>
      </c>
      <c r="B139" s="17" t="s">
        <v>449</v>
      </c>
      <c r="C139" s="18" t="s">
        <v>1917</v>
      </c>
      <c r="D139" s="16" t="s">
        <v>456</v>
      </c>
      <c r="E139" s="17" t="s">
        <v>457</v>
      </c>
      <c r="F139" s="18" t="s">
        <v>458</v>
      </c>
      <c r="G139" s="19">
        <v>8195.7199999999993</v>
      </c>
      <c r="H139" s="19">
        <v>2054.09</v>
      </c>
      <c r="I139" s="19">
        <v>6141.63</v>
      </c>
    </row>
    <row r="140" spans="1:9" s="2" customFormat="1" ht="19.7" customHeight="1" x14ac:dyDescent="0.2">
      <c r="A140" s="16" t="s">
        <v>448</v>
      </c>
      <c r="B140" s="17" t="s">
        <v>449</v>
      </c>
      <c r="C140" s="18" t="s">
        <v>1917</v>
      </c>
      <c r="D140" s="16" t="s">
        <v>459</v>
      </c>
      <c r="E140" s="17" t="s">
        <v>460</v>
      </c>
      <c r="F140" s="18" t="s">
        <v>461</v>
      </c>
      <c r="G140" s="19">
        <v>95460.35</v>
      </c>
      <c r="H140" s="19">
        <v>5336289.17</v>
      </c>
      <c r="I140" s="19">
        <v>-5240828.82</v>
      </c>
    </row>
    <row r="141" spans="1:9" s="2" customFormat="1" ht="19.7" customHeight="1" x14ac:dyDescent="0.2">
      <c r="A141" s="16" t="s">
        <v>448</v>
      </c>
      <c r="B141" s="17" t="s">
        <v>449</v>
      </c>
      <c r="C141" s="18" t="s">
        <v>1917</v>
      </c>
      <c r="D141" s="16" t="s">
        <v>462</v>
      </c>
      <c r="E141" s="17" t="s">
        <v>463</v>
      </c>
      <c r="F141" s="18" t="s">
        <v>464</v>
      </c>
      <c r="G141" s="19">
        <v>123418.64</v>
      </c>
      <c r="H141" s="19">
        <v>5256.77</v>
      </c>
      <c r="I141" s="19">
        <v>118161.87</v>
      </c>
    </row>
    <row r="142" spans="1:9" s="2" customFormat="1" ht="19.7" customHeight="1" x14ac:dyDescent="0.2">
      <c r="A142" s="16" t="s">
        <v>448</v>
      </c>
      <c r="B142" s="17" t="s">
        <v>449</v>
      </c>
      <c r="C142" s="18" t="s">
        <v>1917</v>
      </c>
      <c r="D142" s="16" t="s">
        <v>465</v>
      </c>
      <c r="E142" s="17" t="s">
        <v>466</v>
      </c>
      <c r="F142" s="18" t="s">
        <v>467</v>
      </c>
      <c r="G142" s="19">
        <v>19439.62</v>
      </c>
      <c r="H142" s="19">
        <v>0</v>
      </c>
      <c r="I142" s="19">
        <v>19439.62</v>
      </c>
    </row>
    <row r="143" spans="1:9" s="2" customFormat="1" ht="19.7" customHeight="1" x14ac:dyDescent="0.2">
      <c r="A143" s="16" t="s">
        <v>448</v>
      </c>
      <c r="B143" s="17" t="s">
        <v>449</v>
      </c>
      <c r="C143" s="18" t="s">
        <v>1917</v>
      </c>
      <c r="D143" s="16" t="s">
        <v>468</v>
      </c>
      <c r="E143" s="17" t="s">
        <v>469</v>
      </c>
      <c r="F143" s="18" t="s">
        <v>470</v>
      </c>
      <c r="G143" s="19">
        <v>0</v>
      </c>
      <c r="H143" s="19">
        <v>363.29</v>
      </c>
      <c r="I143" s="19">
        <v>-363.29</v>
      </c>
    </row>
    <row r="144" spans="1:9" s="2" customFormat="1" ht="19.7" customHeight="1" x14ac:dyDescent="0.2">
      <c r="A144" s="16" t="s">
        <v>448</v>
      </c>
      <c r="B144" s="17" t="s">
        <v>449</v>
      </c>
      <c r="C144" s="18" t="s">
        <v>1917</v>
      </c>
      <c r="D144" s="16" t="s">
        <v>471</v>
      </c>
      <c r="E144" s="17" t="s">
        <v>472</v>
      </c>
      <c r="F144" s="18" t="s">
        <v>473</v>
      </c>
      <c r="G144" s="19">
        <v>41037.71</v>
      </c>
      <c r="H144" s="19">
        <v>704751.82</v>
      </c>
      <c r="I144" s="19">
        <v>-663714.11</v>
      </c>
    </row>
    <row r="145" spans="1:9" s="2" customFormat="1" ht="19.7" customHeight="1" x14ac:dyDescent="0.2">
      <c r="A145" s="16" t="s">
        <v>448</v>
      </c>
      <c r="B145" s="17" t="s">
        <v>449</v>
      </c>
      <c r="C145" s="18" t="s">
        <v>1917</v>
      </c>
      <c r="D145" s="16" t="s">
        <v>474</v>
      </c>
      <c r="E145" s="17" t="s">
        <v>475</v>
      </c>
      <c r="F145" s="18" t="s">
        <v>476</v>
      </c>
      <c r="G145" s="19">
        <v>97275.55</v>
      </c>
      <c r="H145" s="19">
        <v>4088.21</v>
      </c>
      <c r="I145" s="19">
        <v>93187.34</v>
      </c>
    </row>
    <row r="146" spans="1:9" s="2" customFormat="1" ht="19.7" customHeight="1" x14ac:dyDescent="0.2">
      <c r="A146" s="16" t="s">
        <v>448</v>
      </c>
      <c r="B146" s="17" t="s">
        <v>449</v>
      </c>
      <c r="C146" s="18" t="s">
        <v>1917</v>
      </c>
      <c r="D146" s="16" t="s">
        <v>477</v>
      </c>
      <c r="E146" s="17" t="s">
        <v>478</v>
      </c>
      <c r="F146" s="18" t="s">
        <v>479</v>
      </c>
      <c r="G146" s="19">
        <v>15722.07</v>
      </c>
      <c r="H146" s="19">
        <v>6897.85</v>
      </c>
      <c r="I146" s="19">
        <v>8824.2199999999993</v>
      </c>
    </row>
    <row r="147" spans="1:9" s="2" customFormat="1" ht="19.7" customHeight="1" x14ac:dyDescent="0.2">
      <c r="A147" s="16" t="s">
        <v>448</v>
      </c>
      <c r="B147" s="17" t="s">
        <v>449</v>
      </c>
      <c r="C147" s="18" t="s">
        <v>1917</v>
      </c>
      <c r="D147" s="16" t="s">
        <v>480</v>
      </c>
      <c r="E147" s="17" t="s">
        <v>481</v>
      </c>
      <c r="F147" s="18" t="s">
        <v>482</v>
      </c>
      <c r="G147" s="19">
        <v>22769.5</v>
      </c>
      <c r="H147" s="19">
        <v>6368.23</v>
      </c>
      <c r="I147" s="19">
        <v>16401.27</v>
      </c>
    </row>
    <row r="148" spans="1:9" s="2" customFormat="1" ht="19.7" customHeight="1" x14ac:dyDescent="0.2">
      <c r="A148" s="16" t="s">
        <v>448</v>
      </c>
      <c r="B148" s="17" t="s">
        <v>449</v>
      </c>
      <c r="C148" s="18" t="s">
        <v>1917</v>
      </c>
      <c r="D148" s="16" t="s">
        <v>483</v>
      </c>
      <c r="E148" s="17" t="s">
        <v>484</v>
      </c>
      <c r="F148" s="18" t="s">
        <v>485</v>
      </c>
      <c r="G148" s="19">
        <v>251690.13</v>
      </c>
      <c r="H148" s="19">
        <v>2313527.3199999998</v>
      </c>
      <c r="I148" s="19">
        <v>-2061837.19</v>
      </c>
    </row>
    <row r="149" spans="1:9" s="2" customFormat="1" ht="19.7" customHeight="1" x14ac:dyDescent="0.2">
      <c r="A149" s="16" t="s">
        <v>448</v>
      </c>
      <c r="B149" s="17" t="s">
        <v>449</v>
      </c>
      <c r="C149" s="18" t="s">
        <v>1917</v>
      </c>
      <c r="D149" s="16" t="s">
        <v>486</v>
      </c>
      <c r="E149" s="17" t="s">
        <v>487</v>
      </c>
      <c r="F149" s="18" t="s">
        <v>488</v>
      </c>
      <c r="G149" s="19">
        <v>16610.580000000002</v>
      </c>
      <c r="H149" s="19">
        <v>33236.120000000003</v>
      </c>
      <c r="I149" s="19">
        <v>-16625.54</v>
      </c>
    </row>
    <row r="150" spans="1:9" s="2" customFormat="1" ht="19.7" customHeight="1" x14ac:dyDescent="0.2">
      <c r="A150" s="16" t="s">
        <v>448</v>
      </c>
      <c r="B150" s="17" t="s">
        <v>449</v>
      </c>
      <c r="C150" s="18" t="s">
        <v>1917</v>
      </c>
      <c r="D150" s="16" t="s">
        <v>489</v>
      </c>
      <c r="E150" s="17" t="s">
        <v>490</v>
      </c>
      <c r="F150" s="18" t="s">
        <v>491</v>
      </c>
      <c r="G150" s="19">
        <v>3072602.63</v>
      </c>
      <c r="H150" s="19">
        <v>4794790.3499999996</v>
      </c>
      <c r="I150" s="19">
        <v>-1722187.72</v>
      </c>
    </row>
    <row r="151" spans="1:9" s="2" customFormat="1" ht="19.7" customHeight="1" x14ac:dyDescent="0.2">
      <c r="A151" s="16" t="s">
        <v>448</v>
      </c>
      <c r="B151" s="17" t="s">
        <v>449</v>
      </c>
      <c r="C151" s="18" t="s">
        <v>1917</v>
      </c>
      <c r="D151" s="16" t="s">
        <v>492</v>
      </c>
      <c r="E151" s="17" t="s">
        <v>493</v>
      </c>
      <c r="F151" s="18" t="s">
        <v>494</v>
      </c>
      <c r="G151" s="19">
        <v>0</v>
      </c>
      <c r="H151" s="19">
        <v>582.08000000000004</v>
      </c>
      <c r="I151" s="19">
        <v>-582.08000000000004</v>
      </c>
    </row>
    <row r="152" spans="1:9" s="2" customFormat="1" ht="19.7" customHeight="1" x14ac:dyDescent="0.2">
      <c r="A152" s="16" t="s">
        <v>448</v>
      </c>
      <c r="B152" s="17" t="s">
        <v>449</v>
      </c>
      <c r="C152" s="18" t="s">
        <v>1917</v>
      </c>
      <c r="D152" s="16" t="s">
        <v>495</v>
      </c>
      <c r="E152" s="17" t="s">
        <v>496</v>
      </c>
      <c r="F152" s="18" t="s">
        <v>497</v>
      </c>
      <c r="G152" s="19">
        <v>740500.84</v>
      </c>
      <c r="H152" s="19">
        <v>88879.97</v>
      </c>
      <c r="I152" s="19">
        <v>651620.87</v>
      </c>
    </row>
    <row r="153" spans="1:9" s="2" customFormat="1" ht="19.7" customHeight="1" x14ac:dyDescent="0.2">
      <c r="A153" s="16" t="s">
        <v>448</v>
      </c>
      <c r="B153" s="17" t="s">
        <v>449</v>
      </c>
      <c r="C153" s="18" t="s">
        <v>1917</v>
      </c>
      <c r="D153" s="16" t="s">
        <v>498</v>
      </c>
      <c r="E153" s="17" t="s">
        <v>499</v>
      </c>
      <c r="F153" s="18" t="s">
        <v>500</v>
      </c>
      <c r="G153" s="19">
        <v>442692.34</v>
      </c>
      <c r="H153" s="19">
        <v>9780.2000000000007</v>
      </c>
      <c r="I153" s="19">
        <v>432912.14</v>
      </c>
    </row>
    <row r="154" spans="1:9" s="2" customFormat="1" ht="19.7" customHeight="1" x14ac:dyDescent="0.2">
      <c r="A154" s="16" t="s">
        <v>448</v>
      </c>
      <c r="B154" s="17" t="s">
        <v>449</v>
      </c>
      <c r="C154" s="18" t="s">
        <v>1917</v>
      </c>
      <c r="D154" s="16" t="s">
        <v>1893</v>
      </c>
      <c r="E154" s="17" t="s">
        <v>1894</v>
      </c>
      <c r="F154" s="18" t="s">
        <v>1895</v>
      </c>
      <c r="G154" s="19">
        <v>2762.41</v>
      </c>
      <c r="H154" s="19">
        <v>17.920000000000002</v>
      </c>
      <c r="I154" s="19">
        <v>2744.49</v>
      </c>
    </row>
    <row r="155" spans="1:9" s="2" customFormat="1" ht="19.7" customHeight="1" x14ac:dyDescent="0.2">
      <c r="A155" s="16" t="s">
        <v>448</v>
      </c>
      <c r="B155" s="17" t="s">
        <v>449</v>
      </c>
      <c r="C155" s="18" t="s">
        <v>1917</v>
      </c>
      <c r="D155" s="16" t="s">
        <v>501</v>
      </c>
      <c r="E155" s="17" t="s">
        <v>502</v>
      </c>
      <c r="F155" s="18" t="s">
        <v>503</v>
      </c>
      <c r="G155" s="19">
        <v>79900.72</v>
      </c>
      <c r="H155" s="19">
        <v>142673.01999999999</v>
      </c>
      <c r="I155" s="19">
        <v>-62772.3</v>
      </c>
    </row>
    <row r="156" spans="1:9" s="2" customFormat="1" ht="19.7" customHeight="1" x14ac:dyDescent="0.2">
      <c r="A156" s="16" t="s">
        <v>448</v>
      </c>
      <c r="B156" s="17" t="s">
        <v>449</v>
      </c>
      <c r="C156" s="18" t="s">
        <v>1917</v>
      </c>
      <c r="D156" s="16" t="s">
        <v>504</v>
      </c>
      <c r="E156" s="17" t="s">
        <v>505</v>
      </c>
      <c r="F156" s="18" t="s">
        <v>506</v>
      </c>
      <c r="G156" s="19">
        <v>508306.73</v>
      </c>
      <c r="H156" s="19">
        <v>55363.26</v>
      </c>
      <c r="I156" s="19">
        <v>452943.47</v>
      </c>
    </row>
    <row r="157" spans="1:9" s="2" customFormat="1" ht="19.7" customHeight="1" x14ac:dyDescent="0.2">
      <c r="A157" s="16" t="s">
        <v>448</v>
      </c>
      <c r="B157" s="17" t="s">
        <v>449</v>
      </c>
      <c r="C157" s="18" t="s">
        <v>1917</v>
      </c>
      <c r="D157" s="16" t="s">
        <v>1900</v>
      </c>
      <c r="E157" s="17" t="s">
        <v>1901</v>
      </c>
      <c r="F157" s="18" t="s">
        <v>1902</v>
      </c>
      <c r="G157" s="19">
        <v>687</v>
      </c>
      <c r="H157" s="19">
        <v>0</v>
      </c>
      <c r="I157" s="19">
        <v>687</v>
      </c>
    </row>
    <row r="158" spans="1:9" s="2" customFormat="1" ht="19.7" customHeight="1" x14ac:dyDescent="0.2">
      <c r="A158" s="16" t="s">
        <v>448</v>
      </c>
      <c r="B158" s="17" t="s">
        <v>449</v>
      </c>
      <c r="C158" s="18" t="s">
        <v>1917</v>
      </c>
      <c r="D158" s="16" t="s">
        <v>507</v>
      </c>
      <c r="E158" s="17" t="s">
        <v>508</v>
      </c>
      <c r="F158" s="18" t="s">
        <v>509</v>
      </c>
      <c r="G158" s="19">
        <v>1070128.1100000001</v>
      </c>
      <c r="H158" s="19">
        <v>627599.74</v>
      </c>
      <c r="I158" s="19">
        <v>442528.37</v>
      </c>
    </row>
    <row r="159" spans="1:9" s="2" customFormat="1" ht="19.7" customHeight="1" x14ac:dyDescent="0.2">
      <c r="A159" s="16" t="s">
        <v>510</v>
      </c>
      <c r="B159" s="17" t="s">
        <v>511</v>
      </c>
      <c r="C159" s="18" t="s">
        <v>1918</v>
      </c>
      <c r="D159" s="16" t="s">
        <v>512</v>
      </c>
      <c r="E159" s="17" t="s">
        <v>513</v>
      </c>
      <c r="F159" s="18" t="s">
        <v>514</v>
      </c>
      <c r="G159" s="19">
        <v>14872.78</v>
      </c>
      <c r="H159" s="19">
        <v>400132.72</v>
      </c>
      <c r="I159" s="19">
        <v>-385259.94</v>
      </c>
    </row>
    <row r="160" spans="1:9" s="2" customFormat="1" ht="19.7" customHeight="1" x14ac:dyDescent="0.2">
      <c r="A160" s="16" t="s">
        <v>510</v>
      </c>
      <c r="B160" s="17" t="s">
        <v>511</v>
      </c>
      <c r="C160" s="18" t="s">
        <v>1918</v>
      </c>
      <c r="D160" s="16" t="s">
        <v>515</v>
      </c>
      <c r="E160" s="17" t="s">
        <v>516</v>
      </c>
      <c r="F160" s="18" t="s">
        <v>517</v>
      </c>
      <c r="G160" s="19">
        <v>847327.12</v>
      </c>
      <c r="H160" s="19">
        <v>151600.47</v>
      </c>
      <c r="I160" s="19">
        <v>695726.65</v>
      </c>
    </row>
    <row r="161" spans="1:9" s="2" customFormat="1" ht="19.7" customHeight="1" x14ac:dyDescent="0.2">
      <c r="A161" s="16" t="s">
        <v>510</v>
      </c>
      <c r="B161" s="17" t="s">
        <v>511</v>
      </c>
      <c r="C161" s="18" t="s">
        <v>1918</v>
      </c>
      <c r="D161" s="16" t="s">
        <v>1903</v>
      </c>
      <c r="E161" s="17" t="s">
        <v>1904</v>
      </c>
      <c r="F161" s="18" t="s">
        <v>1905</v>
      </c>
      <c r="G161" s="19">
        <v>3210.28</v>
      </c>
      <c r="H161" s="19">
        <v>0</v>
      </c>
      <c r="I161" s="19">
        <v>3210.28</v>
      </c>
    </row>
    <row r="162" spans="1:9" s="2" customFormat="1" ht="19.7" customHeight="1" x14ac:dyDescent="0.2">
      <c r="A162" s="16" t="s">
        <v>510</v>
      </c>
      <c r="B162" s="17" t="s">
        <v>511</v>
      </c>
      <c r="C162" s="18" t="s">
        <v>1918</v>
      </c>
      <c r="D162" s="16" t="s">
        <v>518</v>
      </c>
      <c r="E162" s="17" t="s">
        <v>519</v>
      </c>
      <c r="F162" s="18" t="s">
        <v>520</v>
      </c>
      <c r="G162" s="19">
        <v>365002.13</v>
      </c>
      <c r="H162" s="19">
        <v>786.14</v>
      </c>
      <c r="I162" s="19">
        <v>364215.99</v>
      </c>
    </row>
    <row r="163" spans="1:9" s="2" customFormat="1" ht="19.7" customHeight="1" x14ac:dyDescent="0.2">
      <c r="A163" s="16" t="s">
        <v>510</v>
      </c>
      <c r="B163" s="17" t="s">
        <v>511</v>
      </c>
      <c r="C163" s="18" t="s">
        <v>1918</v>
      </c>
      <c r="D163" s="16" t="s">
        <v>521</v>
      </c>
      <c r="E163" s="17" t="s">
        <v>522</v>
      </c>
      <c r="F163" s="18" t="s">
        <v>523</v>
      </c>
      <c r="G163" s="19">
        <v>33.33</v>
      </c>
      <c r="H163" s="19">
        <v>17.920000000000002</v>
      </c>
      <c r="I163" s="19">
        <v>15.41</v>
      </c>
    </row>
    <row r="164" spans="1:9" s="2" customFormat="1" ht="19.7" customHeight="1" x14ac:dyDescent="0.2">
      <c r="A164" s="16" t="s">
        <v>510</v>
      </c>
      <c r="B164" s="17" t="s">
        <v>511</v>
      </c>
      <c r="C164" s="18" t="s">
        <v>1918</v>
      </c>
      <c r="D164" s="16" t="s">
        <v>524</v>
      </c>
      <c r="E164" s="17" t="s">
        <v>525</v>
      </c>
      <c r="F164" s="18" t="s">
        <v>526</v>
      </c>
      <c r="G164" s="19">
        <v>37827.49</v>
      </c>
      <c r="H164" s="19">
        <v>0</v>
      </c>
      <c r="I164" s="19">
        <v>37827.49</v>
      </c>
    </row>
    <row r="165" spans="1:9" s="2" customFormat="1" ht="19.7" customHeight="1" x14ac:dyDescent="0.2">
      <c r="A165" s="16" t="s">
        <v>510</v>
      </c>
      <c r="B165" s="17" t="s">
        <v>511</v>
      </c>
      <c r="C165" s="18" t="s">
        <v>1918</v>
      </c>
      <c r="D165" s="16" t="s">
        <v>527</v>
      </c>
      <c r="E165" s="17" t="s">
        <v>528</v>
      </c>
      <c r="F165" s="18" t="s">
        <v>529</v>
      </c>
      <c r="G165" s="19">
        <v>618875.19999999995</v>
      </c>
      <c r="H165" s="19">
        <v>305030.21999999997</v>
      </c>
      <c r="I165" s="19">
        <v>313844.98</v>
      </c>
    </row>
    <row r="166" spans="1:9" s="2" customFormat="1" ht="19.7" customHeight="1" x14ac:dyDescent="0.2">
      <c r="A166" s="16" t="s">
        <v>510</v>
      </c>
      <c r="B166" s="17" t="s">
        <v>511</v>
      </c>
      <c r="C166" s="18" t="s">
        <v>1918</v>
      </c>
      <c r="D166" s="16" t="s">
        <v>533</v>
      </c>
      <c r="E166" s="17" t="s">
        <v>534</v>
      </c>
      <c r="F166" s="18" t="s">
        <v>535</v>
      </c>
      <c r="G166" s="19">
        <v>1629.02</v>
      </c>
      <c r="H166" s="19">
        <v>1500.61</v>
      </c>
      <c r="I166" s="19">
        <v>128.41</v>
      </c>
    </row>
    <row r="167" spans="1:9" s="2" customFormat="1" ht="19.7" customHeight="1" x14ac:dyDescent="0.2">
      <c r="A167" s="16" t="s">
        <v>510</v>
      </c>
      <c r="B167" s="17" t="s">
        <v>511</v>
      </c>
      <c r="C167" s="18" t="s">
        <v>1918</v>
      </c>
      <c r="D167" s="16" t="s">
        <v>536</v>
      </c>
      <c r="E167" s="17" t="s">
        <v>537</v>
      </c>
      <c r="F167" s="18" t="s">
        <v>538</v>
      </c>
      <c r="G167" s="19">
        <v>705</v>
      </c>
      <c r="H167" s="19">
        <v>0</v>
      </c>
      <c r="I167" s="19">
        <v>705</v>
      </c>
    </row>
    <row r="168" spans="1:9" s="2" customFormat="1" ht="19.7" customHeight="1" x14ac:dyDescent="0.2">
      <c r="A168" s="16" t="s">
        <v>510</v>
      </c>
      <c r="B168" s="17" t="s">
        <v>511</v>
      </c>
      <c r="C168" s="18" t="s">
        <v>1918</v>
      </c>
      <c r="D168" s="16" t="s">
        <v>539</v>
      </c>
      <c r="E168" s="17" t="s">
        <v>540</v>
      </c>
      <c r="F168" s="18" t="s">
        <v>541</v>
      </c>
      <c r="G168" s="19">
        <v>8004.43</v>
      </c>
      <c r="H168" s="19">
        <v>57.15</v>
      </c>
      <c r="I168" s="19">
        <v>7947.28</v>
      </c>
    </row>
    <row r="169" spans="1:9" s="2" customFormat="1" ht="19.7" customHeight="1" x14ac:dyDescent="0.2">
      <c r="A169" s="16" t="s">
        <v>542</v>
      </c>
      <c r="B169" s="17" t="s">
        <v>543</v>
      </c>
      <c r="C169" s="18" t="s">
        <v>1919</v>
      </c>
      <c r="D169" s="16" t="s">
        <v>544</v>
      </c>
      <c r="E169" s="17" t="s">
        <v>545</v>
      </c>
      <c r="F169" s="18" t="s">
        <v>546</v>
      </c>
      <c r="G169" s="19">
        <v>5599806.6699999999</v>
      </c>
      <c r="H169" s="19">
        <v>14837541.189999999</v>
      </c>
      <c r="I169" s="19">
        <v>-9237734.5199999996</v>
      </c>
    </row>
    <row r="170" spans="1:9" s="2" customFormat="1" ht="19.7" customHeight="1" x14ac:dyDescent="0.2">
      <c r="A170" s="16" t="s">
        <v>542</v>
      </c>
      <c r="B170" s="17" t="s">
        <v>543</v>
      </c>
      <c r="C170" s="18" t="s">
        <v>1919</v>
      </c>
      <c r="D170" s="16" t="s">
        <v>547</v>
      </c>
      <c r="E170" s="17" t="s">
        <v>548</v>
      </c>
      <c r="F170" s="18" t="s">
        <v>549</v>
      </c>
      <c r="G170" s="19">
        <v>856798.64</v>
      </c>
      <c r="H170" s="19">
        <v>560191.64</v>
      </c>
      <c r="I170" s="19">
        <v>296607</v>
      </c>
    </row>
    <row r="171" spans="1:9" s="2" customFormat="1" ht="19.7" customHeight="1" x14ac:dyDescent="0.2">
      <c r="A171" s="16" t="s">
        <v>542</v>
      </c>
      <c r="B171" s="17" t="s">
        <v>543</v>
      </c>
      <c r="C171" s="18" t="s">
        <v>1919</v>
      </c>
      <c r="D171" s="16" t="s">
        <v>550</v>
      </c>
      <c r="E171" s="17" t="s">
        <v>551</v>
      </c>
      <c r="F171" s="18" t="s">
        <v>552</v>
      </c>
      <c r="G171" s="19">
        <v>179579.7</v>
      </c>
      <c r="H171" s="19">
        <v>678712.47</v>
      </c>
      <c r="I171" s="19">
        <v>-499132.77</v>
      </c>
    </row>
    <row r="172" spans="1:9" s="2" customFormat="1" ht="19.7" customHeight="1" x14ac:dyDescent="0.2">
      <c r="A172" s="16" t="s">
        <v>542</v>
      </c>
      <c r="B172" s="17" t="s">
        <v>543</v>
      </c>
      <c r="C172" s="18" t="s">
        <v>1919</v>
      </c>
      <c r="D172" s="16" t="s">
        <v>553</v>
      </c>
      <c r="E172" s="17" t="s">
        <v>554</v>
      </c>
      <c r="F172" s="18" t="s">
        <v>555</v>
      </c>
      <c r="G172" s="19">
        <v>207710.89</v>
      </c>
      <c r="H172" s="19">
        <v>99661.84</v>
      </c>
      <c r="I172" s="19">
        <v>108049.05</v>
      </c>
    </row>
    <row r="173" spans="1:9" s="2" customFormat="1" ht="19.7" customHeight="1" x14ac:dyDescent="0.2">
      <c r="A173" s="16" t="s">
        <v>542</v>
      </c>
      <c r="B173" s="17" t="s">
        <v>543</v>
      </c>
      <c r="C173" s="18" t="s">
        <v>1919</v>
      </c>
      <c r="D173" s="16" t="s">
        <v>556</v>
      </c>
      <c r="E173" s="17" t="s">
        <v>557</v>
      </c>
      <c r="F173" s="18" t="s">
        <v>558</v>
      </c>
      <c r="G173" s="19">
        <v>1606</v>
      </c>
      <c r="H173" s="19">
        <v>34856.300000000003</v>
      </c>
      <c r="I173" s="19">
        <v>-33250.300000000003</v>
      </c>
    </row>
    <row r="174" spans="1:9" s="2" customFormat="1" ht="19.7" customHeight="1" x14ac:dyDescent="0.2">
      <c r="A174" s="16" t="s">
        <v>542</v>
      </c>
      <c r="B174" s="17" t="s">
        <v>543</v>
      </c>
      <c r="C174" s="18" t="s">
        <v>1919</v>
      </c>
      <c r="D174" s="16" t="s">
        <v>559</v>
      </c>
      <c r="E174" s="17" t="s">
        <v>560</v>
      </c>
      <c r="F174" s="18" t="s">
        <v>561</v>
      </c>
      <c r="G174" s="19">
        <v>658479.65</v>
      </c>
      <c r="H174" s="19">
        <v>44212.480000000003</v>
      </c>
      <c r="I174" s="19">
        <v>614267.17000000004</v>
      </c>
    </row>
    <row r="175" spans="1:9" s="2" customFormat="1" ht="19.7" customHeight="1" x14ac:dyDescent="0.2">
      <c r="A175" s="16" t="s">
        <v>542</v>
      </c>
      <c r="B175" s="17" t="s">
        <v>543</v>
      </c>
      <c r="C175" s="18" t="s">
        <v>1919</v>
      </c>
      <c r="D175" s="16" t="s">
        <v>562</v>
      </c>
      <c r="E175" s="17" t="s">
        <v>563</v>
      </c>
      <c r="F175" s="18" t="s">
        <v>564</v>
      </c>
      <c r="G175" s="19">
        <v>5465547.8700000001</v>
      </c>
      <c r="H175" s="19">
        <v>420788.88</v>
      </c>
      <c r="I175" s="19">
        <v>5044758.99</v>
      </c>
    </row>
    <row r="176" spans="1:9" s="2" customFormat="1" ht="19.7" customHeight="1" x14ac:dyDescent="0.2">
      <c r="A176" s="16" t="s">
        <v>542</v>
      </c>
      <c r="B176" s="17" t="s">
        <v>543</v>
      </c>
      <c r="C176" s="18" t="s">
        <v>1919</v>
      </c>
      <c r="D176" s="16" t="s">
        <v>565</v>
      </c>
      <c r="E176" s="17" t="s">
        <v>566</v>
      </c>
      <c r="F176" s="18" t="s">
        <v>567</v>
      </c>
      <c r="G176" s="19">
        <v>1717916.25</v>
      </c>
      <c r="H176" s="19">
        <v>1738768.11</v>
      </c>
      <c r="I176" s="19">
        <v>-20851.860000000401</v>
      </c>
    </row>
    <row r="177" spans="1:9" s="2" customFormat="1" ht="19.7" customHeight="1" x14ac:dyDescent="0.2">
      <c r="A177" s="16" t="s">
        <v>542</v>
      </c>
      <c r="B177" s="17" t="s">
        <v>543</v>
      </c>
      <c r="C177" s="18" t="s">
        <v>1919</v>
      </c>
      <c r="D177" s="16" t="s">
        <v>1906</v>
      </c>
      <c r="E177" s="17" t="s">
        <v>1907</v>
      </c>
      <c r="F177" s="18" t="s">
        <v>1908</v>
      </c>
      <c r="G177" s="19">
        <v>80</v>
      </c>
      <c r="H177" s="19">
        <v>0</v>
      </c>
      <c r="I177" s="19">
        <v>80</v>
      </c>
    </row>
    <row r="178" spans="1:9" s="2" customFormat="1" ht="19.7" customHeight="1" x14ac:dyDescent="0.2">
      <c r="A178" s="16" t="s">
        <v>542</v>
      </c>
      <c r="B178" s="17" t="s">
        <v>543</v>
      </c>
      <c r="C178" s="18" t="s">
        <v>1919</v>
      </c>
      <c r="D178" s="16" t="s">
        <v>568</v>
      </c>
      <c r="E178" s="17" t="s">
        <v>569</v>
      </c>
      <c r="F178" s="18" t="s">
        <v>570</v>
      </c>
      <c r="G178" s="19">
        <v>498610.1</v>
      </c>
      <c r="H178" s="19">
        <v>47106.720000000001</v>
      </c>
      <c r="I178" s="19">
        <v>451503.38</v>
      </c>
    </row>
    <row r="179" spans="1:9" s="2" customFormat="1" ht="19.7" customHeight="1" x14ac:dyDescent="0.2">
      <c r="A179" s="16" t="s">
        <v>542</v>
      </c>
      <c r="B179" s="17" t="s">
        <v>543</v>
      </c>
      <c r="C179" s="18" t="s">
        <v>1919</v>
      </c>
      <c r="D179" s="16" t="s">
        <v>571</v>
      </c>
      <c r="E179" s="17" t="s">
        <v>572</v>
      </c>
      <c r="F179" s="18" t="s">
        <v>573</v>
      </c>
      <c r="G179" s="19">
        <v>374008.96</v>
      </c>
      <c r="H179" s="19">
        <v>67816.42</v>
      </c>
      <c r="I179" s="19">
        <v>306192.53999999998</v>
      </c>
    </row>
    <row r="180" spans="1:9" s="2" customFormat="1" ht="19.7" customHeight="1" x14ac:dyDescent="0.2">
      <c r="A180" s="16" t="s">
        <v>542</v>
      </c>
      <c r="B180" s="17" t="s">
        <v>543</v>
      </c>
      <c r="C180" s="18" t="s">
        <v>1919</v>
      </c>
      <c r="D180" s="16" t="s">
        <v>574</v>
      </c>
      <c r="E180" s="17" t="s">
        <v>575</v>
      </c>
      <c r="F180" s="18" t="s">
        <v>576</v>
      </c>
      <c r="G180" s="19">
        <v>16119.83</v>
      </c>
      <c r="H180" s="19">
        <v>1051.3599999999999</v>
      </c>
      <c r="I180" s="19">
        <v>15068.47</v>
      </c>
    </row>
    <row r="181" spans="1:9" s="2" customFormat="1" ht="19.7" customHeight="1" x14ac:dyDescent="0.2">
      <c r="A181" s="16" t="s">
        <v>542</v>
      </c>
      <c r="B181" s="17" t="s">
        <v>543</v>
      </c>
      <c r="C181" s="18" t="s">
        <v>1919</v>
      </c>
      <c r="D181" s="16" t="s">
        <v>577</v>
      </c>
      <c r="E181" s="17" t="s">
        <v>578</v>
      </c>
      <c r="F181" s="18" t="s">
        <v>579</v>
      </c>
      <c r="G181" s="19">
        <v>247131</v>
      </c>
      <c r="H181" s="19">
        <v>13517.61</v>
      </c>
      <c r="I181" s="19">
        <v>233613.39</v>
      </c>
    </row>
    <row r="182" spans="1:9" s="2" customFormat="1" ht="19.7" customHeight="1" x14ac:dyDescent="0.2">
      <c r="A182" s="16" t="s">
        <v>542</v>
      </c>
      <c r="B182" s="17" t="s">
        <v>543</v>
      </c>
      <c r="C182" s="18" t="s">
        <v>1919</v>
      </c>
      <c r="D182" s="16" t="s">
        <v>580</v>
      </c>
      <c r="E182" s="17" t="s">
        <v>581</v>
      </c>
      <c r="F182" s="18" t="s">
        <v>582</v>
      </c>
      <c r="G182" s="19">
        <v>206994.13</v>
      </c>
      <c r="H182" s="19">
        <v>46866.02</v>
      </c>
      <c r="I182" s="19">
        <v>160128.10999999999</v>
      </c>
    </row>
    <row r="183" spans="1:9" s="2" customFormat="1" ht="19.7" customHeight="1" x14ac:dyDescent="0.2">
      <c r="A183" s="16" t="s">
        <v>542</v>
      </c>
      <c r="B183" s="17" t="s">
        <v>543</v>
      </c>
      <c r="C183" s="18" t="s">
        <v>1919</v>
      </c>
      <c r="D183" s="16" t="s">
        <v>583</v>
      </c>
      <c r="E183" s="17" t="s">
        <v>584</v>
      </c>
      <c r="F183" s="18" t="s">
        <v>585</v>
      </c>
      <c r="G183" s="19">
        <v>57633.62</v>
      </c>
      <c r="H183" s="19">
        <v>1.25</v>
      </c>
      <c r="I183" s="19">
        <v>57632.37</v>
      </c>
    </row>
    <row r="184" spans="1:9" s="2" customFormat="1" ht="19.7" customHeight="1" x14ac:dyDescent="0.2">
      <c r="A184" s="16" t="s">
        <v>542</v>
      </c>
      <c r="B184" s="17" t="s">
        <v>543</v>
      </c>
      <c r="C184" s="18" t="s">
        <v>1919</v>
      </c>
      <c r="D184" s="16" t="s">
        <v>586</v>
      </c>
      <c r="E184" s="17" t="s">
        <v>587</v>
      </c>
      <c r="F184" s="18" t="s">
        <v>588</v>
      </c>
      <c r="G184" s="19">
        <v>2423181.77</v>
      </c>
      <c r="H184" s="19">
        <v>4793830.93</v>
      </c>
      <c r="I184" s="19">
        <v>-2370649.16</v>
      </c>
    </row>
    <row r="185" spans="1:9" s="2" customFormat="1" ht="19.7" customHeight="1" x14ac:dyDescent="0.2">
      <c r="A185" s="16" t="s">
        <v>589</v>
      </c>
      <c r="B185" s="17" t="s">
        <v>590</v>
      </c>
      <c r="C185" s="18" t="s">
        <v>1920</v>
      </c>
      <c r="D185" s="16" t="s">
        <v>591</v>
      </c>
      <c r="E185" s="17" t="s">
        <v>592</v>
      </c>
      <c r="F185" s="18" t="s">
        <v>593</v>
      </c>
      <c r="G185" s="19">
        <v>222709.3</v>
      </c>
      <c r="H185" s="19">
        <v>235761.18</v>
      </c>
      <c r="I185" s="19">
        <v>-13051.88</v>
      </c>
    </row>
    <row r="186" spans="1:9" s="2" customFormat="1" ht="19.7" customHeight="1" x14ac:dyDescent="0.2">
      <c r="A186" s="16" t="s">
        <v>589</v>
      </c>
      <c r="B186" s="17" t="s">
        <v>590</v>
      </c>
      <c r="C186" s="18" t="s">
        <v>1920</v>
      </c>
      <c r="D186" s="16" t="s">
        <v>594</v>
      </c>
      <c r="E186" s="17" t="s">
        <v>595</v>
      </c>
      <c r="F186" s="18" t="s">
        <v>596</v>
      </c>
      <c r="G186" s="19">
        <v>544349.79</v>
      </c>
      <c r="H186" s="19">
        <v>100345.63</v>
      </c>
      <c r="I186" s="19">
        <v>444004.16</v>
      </c>
    </row>
    <row r="187" spans="1:9" s="2" customFormat="1" ht="19.7" customHeight="1" x14ac:dyDescent="0.2">
      <c r="A187" s="16" t="s">
        <v>589</v>
      </c>
      <c r="B187" s="17" t="s">
        <v>590</v>
      </c>
      <c r="C187" s="18" t="s">
        <v>1920</v>
      </c>
      <c r="D187" s="16" t="s">
        <v>597</v>
      </c>
      <c r="E187" s="17" t="s">
        <v>598</v>
      </c>
      <c r="F187" s="18" t="s">
        <v>599</v>
      </c>
      <c r="G187" s="19">
        <v>827138.25</v>
      </c>
      <c r="H187" s="19">
        <v>365855.99</v>
      </c>
      <c r="I187" s="19">
        <v>461282.26</v>
      </c>
    </row>
    <row r="188" spans="1:9" s="2" customFormat="1" ht="19.7" customHeight="1" x14ac:dyDescent="0.2">
      <c r="A188" s="16" t="s">
        <v>589</v>
      </c>
      <c r="B188" s="17" t="s">
        <v>590</v>
      </c>
      <c r="C188" s="18" t="s">
        <v>1920</v>
      </c>
      <c r="D188" s="16" t="s">
        <v>600</v>
      </c>
      <c r="E188" s="17" t="s">
        <v>601</v>
      </c>
      <c r="F188" s="18" t="s">
        <v>602</v>
      </c>
      <c r="G188" s="19">
        <v>497580.16</v>
      </c>
      <c r="H188" s="19">
        <v>1193633.8799999999</v>
      </c>
      <c r="I188" s="19">
        <v>-696053.72</v>
      </c>
    </row>
    <row r="189" spans="1:9" s="2" customFormat="1" ht="19.7" customHeight="1" x14ac:dyDescent="0.2">
      <c r="A189" s="16" t="s">
        <v>589</v>
      </c>
      <c r="B189" s="17" t="s">
        <v>590</v>
      </c>
      <c r="C189" s="18" t="s">
        <v>1920</v>
      </c>
      <c r="D189" s="16" t="s">
        <v>603</v>
      </c>
      <c r="E189" s="17" t="s">
        <v>604</v>
      </c>
      <c r="F189" s="18" t="s">
        <v>605</v>
      </c>
      <c r="G189" s="19">
        <v>98351.85</v>
      </c>
      <c r="H189" s="19">
        <v>367264.14</v>
      </c>
      <c r="I189" s="19">
        <v>-268912.28999999998</v>
      </c>
    </row>
    <row r="190" spans="1:9" s="2" customFormat="1" ht="19.7" customHeight="1" x14ac:dyDescent="0.2">
      <c r="A190" s="16" t="s">
        <v>589</v>
      </c>
      <c r="B190" s="17" t="s">
        <v>590</v>
      </c>
      <c r="C190" s="18" t="s">
        <v>1920</v>
      </c>
      <c r="D190" s="16" t="s">
        <v>606</v>
      </c>
      <c r="E190" s="17" t="s">
        <v>607</v>
      </c>
      <c r="F190" s="18" t="s">
        <v>608</v>
      </c>
      <c r="G190" s="19">
        <v>588182.27</v>
      </c>
      <c r="H190" s="19">
        <v>291560.11</v>
      </c>
      <c r="I190" s="19">
        <v>296622.15999999997</v>
      </c>
    </row>
    <row r="191" spans="1:9" s="2" customFormat="1" ht="19.7" customHeight="1" x14ac:dyDescent="0.2">
      <c r="A191" s="16" t="s">
        <v>589</v>
      </c>
      <c r="B191" s="17" t="s">
        <v>590</v>
      </c>
      <c r="C191" s="18" t="s">
        <v>1920</v>
      </c>
      <c r="D191" s="16" t="s">
        <v>609</v>
      </c>
      <c r="E191" s="17" t="s">
        <v>610</v>
      </c>
      <c r="F191" s="18" t="s">
        <v>611</v>
      </c>
      <c r="G191" s="19">
        <v>4330.3</v>
      </c>
      <c r="H191" s="19">
        <v>386.65</v>
      </c>
      <c r="I191" s="19">
        <v>3943.65</v>
      </c>
    </row>
    <row r="192" spans="1:9" s="2" customFormat="1" ht="19.7" customHeight="1" x14ac:dyDescent="0.2">
      <c r="A192" s="16" t="s">
        <v>589</v>
      </c>
      <c r="B192" s="17" t="s">
        <v>590</v>
      </c>
      <c r="C192" s="18" t="s">
        <v>1920</v>
      </c>
      <c r="D192" s="16" t="s">
        <v>612</v>
      </c>
      <c r="E192" s="17" t="s">
        <v>613</v>
      </c>
      <c r="F192" s="18" t="s">
        <v>614</v>
      </c>
      <c r="G192" s="19">
        <v>1159.3399999999999</v>
      </c>
      <c r="H192" s="19">
        <v>202589.65</v>
      </c>
      <c r="I192" s="19">
        <v>-201430.31</v>
      </c>
    </row>
    <row r="193" spans="1:9" s="2" customFormat="1" ht="19.7" customHeight="1" x14ac:dyDescent="0.2">
      <c r="A193" s="16" t="s">
        <v>589</v>
      </c>
      <c r="B193" s="17" t="s">
        <v>590</v>
      </c>
      <c r="C193" s="18" t="s">
        <v>1920</v>
      </c>
      <c r="D193" s="16" t="s">
        <v>615</v>
      </c>
      <c r="E193" s="17" t="s">
        <v>616</v>
      </c>
      <c r="F193" s="18" t="s">
        <v>617</v>
      </c>
      <c r="G193" s="19">
        <v>19385.13</v>
      </c>
      <c r="H193" s="19">
        <v>102417.25</v>
      </c>
      <c r="I193" s="19">
        <v>-83032.12</v>
      </c>
    </row>
    <row r="194" spans="1:9" s="2" customFormat="1" ht="19.7" customHeight="1" x14ac:dyDescent="0.2">
      <c r="A194" s="16" t="s">
        <v>621</v>
      </c>
      <c r="B194" s="17" t="s">
        <v>622</v>
      </c>
      <c r="C194" s="18" t="s">
        <v>1921</v>
      </c>
      <c r="D194" s="16" t="s">
        <v>623</v>
      </c>
      <c r="E194" s="17" t="s">
        <v>624</v>
      </c>
      <c r="F194" s="18" t="s">
        <v>625</v>
      </c>
      <c r="G194" s="19">
        <v>125279.63</v>
      </c>
      <c r="H194" s="19">
        <v>949703.93</v>
      </c>
      <c r="I194" s="19">
        <v>-824424.3</v>
      </c>
    </row>
    <row r="195" spans="1:9" s="2" customFormat="1" ht="19.7" customHeight="1" x14ac:dyDescent="0.2">
      <c r="A195" s="16" t="s">
        <v>621</v>
      </c>
      <c r="B195" s="17" t="s">
        <v>622</v>
      </c>
      <c r="C195" s="18" t="s">
        <v>1921</v>
      </c>
      <c r="D195" s="16" t="s">
        <v>626</v>
      </c>
      <c r="E195" s="17" t="s">
        <v>627</v>
      </c>
      <c r="F195" s="18" t="s">
        <v>628</v>
      </c>
      <c r="G195" s="19">
        <v>1227260.21</v>
      </c>
      <c r="H195" s="19">
        <v>1138344.75</v>
      </c>
      <c r="I195" s="19">
        <v>88915.460000000196</v>
      </c>
    </row>
    <row r="196" spans="1:9" s="2" customFormat="1" ht="19.7" customHeight="1" x14ac:dyDescent="0.2">
      <c r="A196" s="16" t="s">
        <v>621</v>
      </c>
      <c r="B196" s="17" t="s">
        <v>622</v>
      </c>
      <c r="C196" s="18" t="s">
        <v>1921</v>
      </c>
      <c r="D196" s="16" t="s">
        <v>629</v>
      </c>
      <c r="E196" s="17" t="s">
        <v>630</v>
      </c>
      <c r="F196" s="18" t="s">
        <v>631</v>
      </c>
      <c r="G196" s="19">
        <v>14321.12</v>
      </c>
      <c r="H196" s="19">
        <v>401088.44</v>
      </c>
      <c r="I196" s="19">
        <v>-386767.32</v>
      </c>
    </row>
    <row r="197" spans="1:9" s="2" customFormat="1" ht="19.7" customHeight="1" x14ac:dyDescent="0.2">
      <c r="A197" s="16" t="s">
        <v>621</v>
      </c>
      <c r="B197" s="17" t="s">
        <v>622</v>
      </c>
      <c r="C197" s="18" t="s">
        <v>1921</v>
      </c>
      <c r="D197" s="16" t="s">
        <v>632</v>
      </c>
      <c r="E197" s="17" t="s">
        <v>633</v>
      </c>
      <c r="F197" s="18" t="s">
        <v>634</v>
      </c>
      <c r="G197" s="19">
        <v>44784.61</v>
      </c>
      <c r="H197" s="19">
        <v>384634.83</v>
      </c>
      <c r="I197" s="19">
        <v>-339850.22</v>
      </c>
    </row>
    <row r="198" spans="1:9" s="2" customFormat="1" ht="19.7" customHeight="1" x14ac:dyDescent="0.2">
      <c r="A198" s="16" t="s">
        <v>621</v>
      </c>
      <c r="B198" s="17" t="s">
        <v>622</v>
      </c>
      <c r="C198" s="18" t="s">
        <v>1921</v>
      </c>
      <c r="D198" s="16" t="s">
        <v>635</v>
      </c>
      <c r="E198" s="17" t="s">
        <v>636</v>
      </c>
      <c r="F198" s="18" t="s">
        <v>637</v>
      </c>
      <c r="G198" s="19">
        <v>137762.09</v>
      </c>
      <c r="H198" s="19">
        <v>12636.82</v>
      </c>
      <c r="I198" s="19">
        <v>125125.27</v>
      </c>
    </row>
    <row r="199" spans="1:9" s="2" customFormat="1" ht="19.7" customHeight="1" x14ac:dyDescent="0.2">
      <c r="A199" s="16" t="s">
        <v>621</v>
      </c>
      <c r="B199" s="17" t="s">
        <v>622</v>
      </c>
      <c r="C199" s="18" t="s">
        <v>1921</v>
      </c>
      <c r="D199" s="16" t="s">
        <v>638</v>
      </c>
      <c r="E199" s="17" t="s">
        <v>639</v>
      </c>
      <c r="F199" s="18" t="s">
        <v>640</v>
      </c>
      <c r="G199" s="19">
        <v>318400.19</v>
      </c>
      <c r="H199" s="19">
        <v>80764.210000000006</v>
      </c>
      <c r="I199" s="19">
        <v>237635.98</v>
      </c>
    </row>
    <row r="200" spans="1:9" s="2" customFormat="1" ht="19.7" customHeight="1" x14ac:dyDescent="0.2">
      <c r="A200" s="16" t="s">
        <v>621</v>
      </c>
      <c r="B200" s="17" t="s">
        <v>622</v>
      </c>
      <c r="C200" s="18" t="s">
        <v>1921</v>
      </c>
      <c r="D200" s="16" t="s">
        <v>641</v>
      </c>
      <c r="E200" s="17" t="s">
        <v>642</v>
      </c>
      <c r="F200" s="18" t="s">
        <v>643</v>
      </c>
      <c r="G200" s="19">
        <v>2181817.79</v>
      </c>
      <c r="H200" s="19">
        <v>1186049.49</v>
      </c>
      <c r="I200" s="19">
        <v>995768.3</v>
      </c>
    </row>
    <row r="201" spans="1:9" s="2" customFormat="1" ht="19.7" customHeight="1" x14ac:dyDescent="0.2">
      <c r="A201" s="16" t="s">
        <v>621</v>
      </c>
      <c r="B201" s="17" t="s">
        <v>622</v>
      </c>
      <c r="C201" s="18" t="s">
        <v>1921</v>
      </c>
      <c r="D201" s="16" t="s">
        <v>644</v>
      </c>
      <c r="E201" s="17" t="s">
        <v>645</v>
      </c>
      <c r="F201" s="18" t="s">
        <v>646</v>
      </c>
      <c r="G201" s="19">
        <v>52085.04</v>
      </c>
      <c r="H201" s="19">
        <v>2137.85</v>
      </c>
      <c r="I201" s="19">
        <v>49947.19</v>
      </c>
    </row>
    <row r="202" spans="1:9" s="2" customFormat="1" ht="19.7" customHeight="1" x14ac:dyDescent="0.2">
      <c r="A202" s="16" t="s">
        <v>621</v>
      </c>
      <c r="B202" s="17" t="s">
        <v>622</v>
      </c>
      <c r="C202" s="18" t="s">
        <v>1921</v>
      </c>
      <c r="D202" s="16" t="s">
        <v>647</v>
      </c>
      <c r="E202" s="17" t="s">
        <v>648</v>
      </c>
      <c r="F202" s="18" t="s">
        <v>649</v>
      </c>
      <c r="G202" s="19">
        <v>205638.97</v>
      </c>
      <c r="H202" s="19">
        <v>603069.56000000006</v>
      </c>
      <c r="I202" s="19">
        <v>-397430.59</v>
      </c>
    </row>
    <row r="203" spans="1:9" s="2" customFormat="1" ht="19.7" customHeight="1" x14ac:dyDescent="0.2">
      <c r="A203" s="16" t="s">
        <v>650</v>
      </c>
      <c r="B203" s="17" t="s">
        <v>651</v>
      </c>
      <c r="C203" s="18" t="s">
        <v>1922</v>
      </c>
      <c r="D203" s="16" t="s">
        <v>652</v>
      </c>
      <c r="E203" s="17" t="s">
        <v>653</v>
      </c>
      <c r="F203" s="18" t="s">
        <v>654</v>
      </c>
      <c r="G203" s="19">
        <v>225477.73</v>
      </c>
      <c r="H203" s="19">
        <v>222627.03</v>
      </c>
      <c r="I203" s="19">
        <v>2850.6999999999898</v>
      </c>
    </row>
    <row r="204" spans="1:9" s="2" customFormat="1" ht="19.7" customHeight="1" x14ac:dyDescent="0.2">
      <c r="A204" s="16" t="s">
        <v>650</v>
      </c>
      <c r="B204" s="17" t="s">
        <v>651</v>
      </c>
      <c r="C204" s="18" t="s">
        <v>1922</v>
      </c>
      <c r="D204" s="16" t="s">
        <v>655</v>
      </c>
      <c r="E204" s="17" t="s">
        <v>656</v>
      </c>
      <c r="F204" s="18" t="s">
        <v>657</v>
      </c>
      <c r="G204" s="19">
        <v>96687.07</v>
      </c>
      <c r="H204" s="19">
        <v>538056.46</v>
      </c>
      <c r="I204" s="19">
        <v>-441369.39</v>
      </c>
    </row>
    <row r="205" spans="1:9" s="2" customFormat="1" ht="19.7" customHeight="1" x14ac:dyDescent="0.2">
      <c r="A205" s="16" t="s">
        <v>650</v>
      </c>
      <c r="B205" s="17" t="s">
        <v>651</v>
      </c>
      <c r="C205" s="18" t="s">
        <v>1922</v>
      </c>
      <c r="D205" s="16" t="s">
        <v>658</v>
      </c>
      <c r="E205" s="17" t="s">
        <v>659</v>
      </c>
      <c r="F205" s="18" t="s">
        <v>660</v>
      </c>
      <c r="G205" s="19">
        <v>99621.64</v>
      </c>
      <c r="H205" s="19">
        <v>2689.32</v>
      </c>
      <c r="I205" s="19">
        <v>96932.32</v>
      </c>
    </row>
    <row r="206" spans="1:9" s="2" customFormat="1" ht="19.7" customHeight="1" x14ac:dyDescent="0.2">
      <c r="A206" s="16" t="s">
        <v>650</v>
      </c>
      <c r="B206" s="17" t="s">
        <v>651</v>
      </c>
      <c r="C206" s="18" t="s">
        <v>1922</v>
      </c>
      <c r="D206" s="16" t="s">
        <v>661</v>
      </c>
      <c r="E206" s="17" t="s">
        <v>662</v>
      </c>
      <c r="F206" s="18" t="s">
        <v>663</v>
      </c>
      <c r="G206" s="19">
        <v>0</v>
      </c>
      <c r="H206" s="19">
        <v>61493.95</v>
      </c>
      <c r="I206" s="19">
        <v>-61493.95</v>
      </c>
    </row>
    <row r="207" spans="1:9" s="2" customFormat="1" ht="19.7" customHeight="1" x14ac:dyDescent="0.2">
      <c r="A207" s="16" t="s">
        <v>650</v>
      </c>
      <c r="B207" s="17" t="s">
        <v>651</v>
      </c>
      <c r="C207" s="18" t="s">
        <v>1922</v>
      </c>
      <c r="D207" s="16" t="s">
        <v>664</v>
      </c>
      <c r="E207" s="17" t="s">
        <v>665</v>
      </c>
      <c r="F207" s="18" t="s">
        <v>666</v>
      </c>
      <c r="G207" s="19">
        <v>414340.13</v>
      </c>
      <c r="H207" s="19">
        <v>646127.78</v>
      </c>
      <c r="I207" s="19">
        <v>-231787.65</v>
      </c>
    </row>
    <row r="208" spans="1:9" s="2" customFormat="1" ht="19.7" customHeight="1" x14ac:dyDescent="0.2">
      <c r="A208" s="16" t="s">
        <v>650</v>
      </c>
      <c r="B208" s="17" t="s">
        <v>651</v>
      </c>
      <c r="C208" s="18" t="s">
        <v>1922</v>
      </c>
      <c r="D208" s="16" t="s">
        <v>667</v>
      </c>
      <c r="E208" s="17" t="s">
        <v>668</v>
      </c>
      <c r="F208" s="18" t="s">
        <v>669</v>
      </c>
      <c r="G208" s="19">
        <v>699942.89</v>
      </c>
      <c r="H208" s="19">
        <v>1951.97</v>
      </c>
      <c r="I208" s="19">
        <v>697990.92</v>
      </c>
    </row>
    <row r="209" spans="1:9" s="2" customFormat="1" ht="19.7" customHeight="1" x14ac:dyDescent="0.2">
      <c r="A209" s="16" t="s">
        <v>650</v>
      </c>
      <c r="B209" s="17" t="s">
        <v>651</v>
      </c>
      <c r="C209" s="18" t="s">
        <v>1922</v>
      </c>
      <c r="D209" s="16" t="s">
        <v>670</v>
      </c>
      <c r="E209" s="17" t="s">
        <v>671</v>
      </c>
      <c r="F209" s="18" t="s">
        <v>672</v>
      </c>
      <c r="G209" s="19">
        <v>527490.67000000004</v>
      </c>
      <c r="H209" s="19">
        <v>2362845.9300000002</v>
      </c>
      <c r="I209" s="19">
        <v>-1835355.26</v>
      </c>
    </row>
    <row r="210" spans="1:9" s="2" customFormat="1" ht="19.7" customHeight="1" x14ac:dyDescent="0.2">
      <c r="A210" s="16" t="s">
        <v>650</v>
      </c>
      <c r="B210" s="17" t="s">
        <v>651</v>
      </c>
      <c r="C210" s="18" t="s">
        <v>1922</v>
      </c>
      <c r="D210" s="16" t="s">
        <v>673</v>
      </c>
      <c r="E210" s="17" t="s">
        <v>674</v>
      </c>
      <c r="F210" s="18" t="s">
        <v>675</v>
      </c>
      <c r="G210" s="19">
        <v>905474.45</v>
      </c>
      <c r="H210" s="19">
        <v>2376960.0699999998</v>
      </c>
      <c r="I210" s="19">
        <v>-1471485.62</v>
      </c>
    </row>
    <row r="211" spans="1:9" s="2" customFormat="1" ht="19.7" customHeight="1" x14ac:dyDescent="0.2">
      <c r="A211" s="16" t="s">
        <v>650</v>
      </c>
      <c r="B211" s="17" t="s">
        <v>651</v>
      </c>
      <c r="C211" s="18" t="s">
        <v>1922</v>
      </c>
      <c r="D211" s="16" t="s">
        <v>676</v>
      </c>
      <c r="E211" s="17" t="s">
        <v>677</v>
      </c>
      <c r="F211" s="18" t="s">
        <v>678</v>
      </c>
      <c r="G211" s="19">
        <v>880.76</v>
      </c>
      <c r="H211" s="19">
        <v>154.44</v>
      </c>
      <c r="I211" s="19">
        <v>726.32</v>
      </c>
    </row>
    <row r="212" spans="1:9" s="2" customFormat="1" ht="19.7" customHeight="1" x14ac:dyDescent="0.2">
      <c r="A212" s="16" t="s">
        <v>650</v>
      </c>
      <c r="B212" s="17" t="s">
        <v>651</v>
      </c>
      <c r="C212" s="18" t="s">
        <v>1922</v>
      </c>
      <c r="D212" s="16" t="s">
        <v>679</v>
      </c>
      <c r="E212" s="17" t="s">
        <v>680</v>
      </c>
      <c r="F212" s="18" t="s">
        <v>681</v>
      </c>
      <c r="G212" s="19">
        <v>749381.45</v>
      </c>
      <c r="H212" s="19">
        <v>19748.669999999998</v>
      </c>
      <c r="I212" s="19">
        <v>729632.78</v>
      </c>
    </row>
    <row r="213" spans="1:9" s="2" customFormat="1" ht="19.7" customHeight="1" x14ac:dyDescent="0.2">
      <c r="A213" s="16" t="s">
        <v>650</v>
      </c>
      <c r="B213" s="17" t="s">
        <v>651</v>
      </c>
      <c r="C213" s="18" t="s">
        <v>1922</v>
      </c>
      <c r="D213" s="16" t="s">
        <v>682</v>
      </c>
      <c r="E213" s="17" t="s">
        <v>683</v>
      </c>
      <c r="F213" s="18" t="s">
        <v>684</v>
      </c>
      <c r="G213" s="19">
        <v>417114.3</v>
      </c>
      <c r="H213" s="19">
        <v>1826086.31</v>
      </c>
      <c r="I213" s="19">
        <v>-1408972.01</v>
      </c>
    </row>
    <row r="214" spans="1:9" s="2" customFormat="1" ht="19.7" customHeight="1" x14ac:dyDescent="0.2">
      <c r="A214" s="16" t="s">
        <v>650</v>
      </c>
      <c r="B214" s="17" t="s">
        <v>651</v>
      </c>
      <c r="C214" s="18" t="s">
        <v>1922</v>
      </c>
      <c r="D214" s="16" t="s">
        <v>685</v>
      </c>
      <c r="E214" s="17" t="s">
        <v>686</v>
      </c>
      <c r="F214" s="18" t="s">
        <v>687</v>
      </c>
      <c r="G214" s="19">
        <v>153731.23000000001</v>
      </c>
      <c r="H214" s="19">
        <v>1023142.95</v>
      </c>
      <c r="I214" s="19">
        <v>-869411.72</v>
      </c>
    </row>
    <row r="215" spans="1:9" s="2" customFormat="1" ht="19.7" customHeight="1" x14ac:dyDescent="0.2">
      <c r="A215" s="16" t="s">
        <v>650</v>
      </c>
      <c r="B215" s="17" t="s">
        <v>651</v>
      </c>
      <c r="C215" s="18" t="s">
        <v>1922</v>
      </c>
      <c r="D215" s="16" t="s">
        <v>688</v>
      </c>
      <c r="E215" s="17" t="s">
        <v>689</v>
      </c>
      <c r="F215" s="18" t="s">
        <v>690</v>
      </c>
      <c r="G215" s="19">
        <v>344428.66</v>
      </c>
      <c r="H215" s="19">
        <v>12731.79</v>
      </c>
      <c r="I215" s="19">
        <v>331696.87</v>
      </c>
    </row>
    <row r="216" spans="1:9" s="2" customFormat="1" ht="19.7" customHeight="1" x14ac:dyDescent="0.2">
      <c r="A216" s="16" t="s">
        <v>650</v>
      </c>
      <c r="B216" s="17" t="s">
        <v>651</v>
      </c>
      <c r="C216" s="18" t="s">
        <v>1922</v>
      </c>
      <c r="D216" s="16" t="s">
        <v>691</v>
      </c>
      <c r="E216" s="17" t="s">
        <v>692</v>
      </c>
      <c r="F216" s="18" t="s">
        <v>693</v>
      </c>
      <c r="G216" s="19">
        <v>189005.18</v>
      </c>
      <c r="H216" s="19">
        <v>221803.31</v>
      </c>
      <c r="I216" s="19">
        <v>-32798.129999999997</v>
      </c>
    </row>
    <row r="217" spans="1:9" s="2" customFormat="1" ht="19.7" customHeight="1" x14ac:dyDescent="0.2">
      <c r="A217" s="16" t="s">
        <v>650</v>
      </c>
      <c r="B217" s="17" t="s">
        <v>651</v>
      </c>
      <c r="C217" s="18" t="s">
        <v>1922</v>
      </c>
      <c r="D217" s="16" t="s">
        <v>694</v>
      </c>
      <c r="E217" s="17" t="s">
        <v>695</v>
      </c>
      <c r="F217" s="18" t="s">
        <v>696</v>
      </c>
      <c r="G217" s="19">
        <v>69772.570000000007</v>
      </c>
      <c r="H217" s="19">
        <v>5939.57</v>
      </c>
      <c r="I217" s="19">
        <v>63833</v>
      </c>
    </row>
    <row r="218" spans="1:9" s="2" customFormat="1" ht="19.7" customHeight="1" x14ac:dyDescent="0.2">
      <c r="A218" s="16" t="s">
        <v>650</v>
      </c>
      <c r="B218" s="17" t="s">
        <v>651</v>
      </c>
      <c r="C218" s="18" t="s">
        <v>1922</v>
      </c>
      <c r="D218" s="16" t="s">
        <v>697</v>
      </c>
      <c r="E218" s="17" t="s">
        <v>698</v>
      </c>
      <c r="F218" s="18" t="s">
        <v>699</v>
      </c>
      <c r="G218" s="19">
        <v>158195.06</v>
      </c>
      <c r="H218" s="19">
        <v>231364.23</v>
      </c>
      <c r="I218" s="19">
        <v>-73169.17</v>
      </c>
    </row>
    <row r="219" spans="1:9" s="2" customFormat="1" ht="19.7" customHeight="1" x14ac:dyDescent="0.2">
      <c r="A219" s="16" t="s">
        <v>650</v>
      </c>
      <c r="B219" s="17" t="s">
        <v>651</v>
      </c>
      <c r="C219" s="18" t="s">
        <v>1922</v>
      </c>
      <c r="D219" s="16" t="s">
        <v>700</v>
      </c>
      <c r="E219" s="17" t="s">
        <v>701</v>
      </c>
      <c r="F219" s="18" t="s">
        <v>702</v>
      </c>
      <c r="G219" s="19">
        <v>0</v>
      </c>
      <c r="H219" s="19">
        <v>3207.63</v>
      </c>
      <c r="I219" s="19">
        <v>-3207.63</v>
      </c>
    </row>
    <row r="220" spans="1:9" s="2" customFormat="1" ht="19.7" customHeight="1" x14ac:dyDescent="0.2">
      <c r="A220" s="16" t="s">
        <v>650</v>
      </c>
      <c r="B220" s="17" t="s">
        <v>651</v>
      </c>
      <c r="C220" s="18" t="s">
        <v>1922</v>
      </c>
      <c r="D220" s="16" t="s">
        <v>703</v>
      </c>
      <c r="E220" s="17" t="s">
        <v>704</v>
      </c>
      <c r="F220" s="18" t="s">
        <v>705</v>
      </c>
      <c r="G220" s="19">
        <v>214257.63</v>
      </c>
      <c r="H220" s="19">
        <v>2004107.84</v>
      </c>
      <c r="I220" s="19">
        <v>-1789850.21</v>
      </c>
    </row>
    <row r="221" spans="1:9" s="2" customFormat="1" ht="19.7" customHeight="1" x14ac:dyDescent="0.2">
      <c r="A221" s="16" t="s">
        <v>706</v>
      </c>
      <c r="B221" s="17" t="s">
        <v>707</v>
      </c>
      <c r="C221" s="18" t="s">
        <v>1923</v>
      </c>
      <c r="D221" s="16" t="s">
        <v>708</v>
      </c>
      <c r="E221" s="17" t="s">
        <v>709</v>
      </c>
      <c r="F221" s="18" t="s">
        <v>710</v>
      </c>
      <c r="G221" s="19">
        <v>181185.47</v>
      </c>
      <c r="H221" s="19">
        <v>11539.57</v>
      </c>
      <c r="I221" s="19">
        <v>169645.9</v>
      </c>
    </row>
    <row r="222" spans="1:9" s="2" customFormat="1" ht="19.7" customHeight="1" x14ac:dyDescent="0.2">
      <c r="A222" s="16" t="s">
        <v>706</v>
      </c>
      <c r="B222" s="17" t="s">
        <v>707</v>
      </c>
      <c r="C222" s="18" t="s">
        <v>1923</v>
      </c>
      <c r="D222" s="16" t="s">
        <v>711</v>
      </c>
      <c r="E222" s="17" t="s">
        <v>712</v>
      </c>
      <c r="F222" s="18" t="s">
        <v>713</v>
      </c>
      <c r="G222" s="19">
        <v>467496.83</v>
      </c>
      <c r="H222" s="19">
        <v>1683472.75</v>
      </c>
      <c r="I222" s="19">
        <v>-1215975.92</v>
      </c>
    </row>
    <row r="223" spans="1:9" s="2" customFormat="1" ht="19.7" customHeight="1" x14ac:dyDescent="0.2">
      <c r="A223" s="16" t="s">
        <v>706</v>
      </c>
      <c r="B223" s="17" t="s">
        <v>707</v>
      </c>
      <c r="C223" s="18" t="s">
        <v>1923</v>
      </c>
      <c r="D223" s="16" t="s">
        <v>714</v>
      </c>
      <c r="E223" s="17" t="s">
        <v>715</v>
      </c>
      <c r="F223" s="18" t="s">
        <v>716</v>
      </c>
      <c r="G223" s="19">
        <v>4699.8999999999996</v>
      </c>
      <c r="H223" s="19">
        <v>9598.31</v>
      </c>
      <c r="I223" s="19">
        <v>-4898.41</v>
      </c>
    </row>
    <row r="224" spans="1:9" s="2" customFormat="1" ht="19.7" customHeight="1" x14ac:dyDescent="0.2">
      <c r="A224" s="16" t="s">
        <v>706</v>
      </c>
      <c r="B224" s="17" t="s">
        <v>707</v>
      </c>
      <c r="C224" s="18" t="s">
        <v>1923</v>
      </c>
      <c r="D224" s="16" t="s">
        <v>717</v>
      </c>
      <c r="E224" s="17" t="s">
        <v>718</v>
      </c>
      <c r="F224" s="18" t="s">
        <v>719</v>
      </c>
      <c r="G224" s="19">
        <v>553285.17000000004</v>
      </c>
      <c r="H224" s="19">
        <v>2949295.23</v>
      </c>
      <c r="I224" s="19">
        <v>-2396010.06</v>
      </c>
    </row>
    <row r="225" spans="1:9" s="2" customFormat="1" ht="19.7" customHeight="1" x14ac:dyDescent="0.2">
      <c r="A225" s="16" t="s">
        <v>720</v>
      </c>
      <c r="B225" s="17" t="s">
        <v>721</v>
      </c>
      <c r="C225" s="18" t="s">
        <v>1924</v>
      </c>
      <c r="D225" s="16" t="s">
        <v>722</v>
      </c>
      <c r="E225" s="17" t="s">
        <v>723</v>
      </c>
      <c r="F225" s="18" t="s">
        <v>724</v>
      </c>
      <c r="G225" s="19">
        <v>154779.5</v>
      </c>
      <c r="H225" s="19">
        <v>3617444.81</v>
      </c>
      <c r="I225" s="19">
        <v>-3462665.31</v>
      </c>
    </row>
    <row r="226" spans="1:9" s="2" customFormat="1" ht="19.7" customHeight="1" x14ac:dyDescent="0.2">
      <c r="A226" s="16" t="s">
        <v>720</v>
      </c>
      <c r="B226" s="17" t="s">
        <v>721</v>
      </c>
      <c r="C226" s="18" t="s">
        <v>1924</v>
      </c>
      <c r="D226" s="16" t="s">
        <v>725</v>
      </c>
      <c r="E226" s="17" t="s">
        <v>726</v>
      </c>
      <c r="F226" s="18" t="s">
        <v>727</v>
      </c>
      <c r="G226" s="19">
        <v>52715.51</v>
      </c>
      <c r="H226" s="19">
        <v>780570.11</v>
      </c>
      <c r="I226" s="19">
        <v>-727854.6</v>
      </c>
    </row>
    <row r="227" spans="1:9" s="2" customFormat="1" ht="19.7" customHeight="1" x14ac:dyDescent="0.2">
      <c r="A227" s="16" t="s">
        <v>720</v>
      </c>
      <c r="B227" s="17" t="s">
        <v>721</v>
      </c>
      <c r="C227" s="18" t="s">
        <v>1924</v>
      </c>
      <c r="D227" s="16" t="s">
        <v>728</v>
      </c>
      <c r="E227" s="17" t="s">
        <v>729</v>
      </c>
      <c r="F227" s="18" t="s">
        <v>730</v>
      </c>
      <c r="G227" s="19">
        <v>1587511.5</v>
      </c>
      <c r="H227" s="19">
        <v>193817.36</v>
      </c>
      <c r="I227" s="19">
        <v>1393694.14</v>
      </c>
    </row>
    <row r="228" spans="1:9" s="2" customFormat="1" ht="19.7" customHeight="1" x14ac:dyDescent="0.2">
      <c r="A228" s="16" t="s">
        <v>720</v>
      </c>
      <c r="B228" s="17" t="s">
        <v>721</v>
      </c>
      <c r="C228" s="18" t="s">
        <v>1924</v>
      </c>
      <c r="D228" s="16" t="s">
        <v>731</v>
      </c>
      <c r="E228" s="17" t="s">
        <v>732</v>
      </c>
      <c r="F228" s="18" t="s">
        <v>733</v>
      </c>
      <c r="G228" s="19">
        <v>15968.66</v>
      </c>
      <c r="H228" s="19">
        <v>164220.04</v>
      </c>
      <c r="I228" s="19">
        <v>-148251.38</v>
      </c>
    </row>
    <row r="229" spans="1:9" s="2" customFormat="1" ht="19.7" customHeight="1" x14ac:dyDescent="0.2">
      <c r="A229" s="16" t="s">
        <v>720</v>
      </c>
      <c r="B229" s="17" t="s">
        <v>721</v>
      </c>
      <c r="C229" s="18" t="s">
        <v>1924</v>
      </c>
      <c r="D229" s="16" t="s">
        <v>734</v>
      </c>
      <c r="E229" s="17" t="s">
        <v>735</v>
      </c>
      <c r="F229" s="18" t="s">
        <v>736</v>
      </c>
      <c r="G229" s="19">
        <v>0</v>
      </c>
      <c r="H229" s="19">
        <v>114.15</v>
      </c>
      <c r="I229" s="19">
        <v>-114.15</v>
      </c>
    </row>
    <row r="230" spans="1:9" s="2" customFormat="1" ht="19.7" customHeight="1" x14ac:dyDescent="0.2">
      <c r="A230" s="16" t="s">
        <v>720</v>
      </c>
      <c r="B230" s="17" t="s">
        <v>721</v>
      </c>
      <c r="C230" s="18" t="s">
        <v>1924</v>
      </c>
      <c r="D230" s="16" t="s">
        <v>737</v>
      </c>
      <c r="E230" s="17" t="s">
        <v>738</v>
      </c>
      <c r="F230" s="18" t="s">
        <v>739</v>
      </c>
      <c r="G230" s="19">
        <v>7950.6</v>
      </c>
      <c r="H230" s="19">
        <v>30758.78</v>
      </c>
      <c r="I230" s="19">
        <v>-22808.18</v>
      </c>
    </row>
    <row r="231" spans="1:9" s="2" customFormat="1" ht="19.7" customHeight="1" x14ac:dyDescent="0.2">
      <c r="A231" s="16" t="s">
        <v>720</v>
      </c>
      <c r="B231" s="17" t="s">
        <v>721</v>
      </c>
      <c r="C231" s="18" t="s">
        <v>1924</v>
      </c>
      <c r="D231" s="16" t="s">
        <v>740</v>
      </c>
      <c r="E231" s="17" t="s">
        <v>741</v>
      </c>
      <c r="F231" s="18" t="s">
        <v>742</v>
      </c>
      <c r="G231" s="19">
        <v>115</v>
      </c>
      <c r="H231" s="19">
        <v>1757.38</v>
      </c>
      <c r="I231" s="19">
        <v>-1642.38</v>
      </c>
    </row>
    <row r="232" spans="1:9" s="2" customFormat="1" ht="19.7" customHeight="1" x14ac:dyDescent="0.2">
      <c r="A232" s="16" t="s">
        <v>743</v>
      </c>
      <c r="B232" s="17" t="s">
        <v>744</v>
      </c>
      <c r="C232" s="18" t="s">
        <v>1925</v>
      </c>
      <c r="D232" s="16" t="s">
        <v>745</v>
      </c>
      <c r="E232" s="17" t="s">
        <v>746</v>
      </c>
      <c r="F232" s="18" t="s">
        <v>747</v>
      </c>
      <c r="G232" s="19">
        <v>2661073.77</v>
      </c>
      <c r="H232" s="19">
        <v>1240858.25</v>
      </c>
      <c r="I232" s="19">
        <v>1420215.52</v>
      </c>
    </row>
    <row r="233" spans="1:9" s="2" customFormat="1" ht="19.7" customHeight="1" x14ac:dyDescent="0.2">
      <c r="A233" s="16" t="s">
        <v>743</v>
      </c>
      <c r="B233" s="17" t="s">
        <v>744</v>
      </c>
      <c r="C233" s="18" t="s">
        <v>1925</v>
      </c>
      <c r="D233" s="16" t="s">
        <v>748</v>
      </c>
      <c r="E233" s="17" t="s">
        <v>749</v>
      </c>
      <c r="F233" s="18" t="s">
        <v>750</v>
      </c>
      <c r="G233" s="19">
        <v>285343.31</v>
      </c>
      <c r="H233" s="19">
        <v>270393.96000000002</v>
      </c>
      <c r="I233" s="19">
        <v>14949.3499999999</v>
      </c>
    </row>
    <row r="234" spans="1:9" s="2" customFormat="1" ht="19.7" customHeight="1" x14ac:dyDescent="0.2">
      <c r="A234" s="16" t="s">
        <v>743</v>
      </c>
      <c r="B234" s="17" t="s">
        <v>744</v>
      </c>
      <c r="C234" s="18" t="s">
        <v>1925</v>
      </c>
      <c r="D234" s="16" t="s">
        <v>751</v>
      </c>
      <c r="E234" s="17" t="s">
        <v>752</v>
      </c>
      <c r="F234" s="18" t="s">
        <v>753</v>
      </c>
      <c r="G234" s="19">
        <v>536037.43000000005</v>
      </c>
      <c r="H234" s="19">
        <v>197714.95</v>
      </c>
      <c r="I234" s="19">
        <v>338322.48</v>
      </c>
    </row>
    <row r="235" spans="1:9" s="2" customFormat="1" ht="19.7" customHeight="1" x14ac:dyDescent="0.2">
      <c r="A235" s="16" t="s">
        <v>743</v>
      </c>
      <c r="B235" s="17" t="s">
        <v>744</v>
      </c>
      <c r="C235" s="18" t="s">
        <v>1925</v>
      </c>
      <c r="D235" s="16" t="s">
        <v>754</v>
      </c>
      <c r="E235" s="17" t="s">
        <v>755</v>
      </c>
      <c r="F235" s="18" t="s">
        <v>756</v>
      </c>
      <c r="G235" s="19">
        <v>3246989.3</v>
      </c>
      <c r="H235" s="19">
        <v>5797845.7599999998</v>
      </c>
      <c r="I235" s="19">
        <v>-2550856.46</v>
      </c>
    </row>
    <row r="236" spans="1:9" s="2" customFormat="1" ht="19.7" customHeight="1" x14ac:dyDescent="0.2">
      <c r="A236" s="16" t="s">
        <v>757</v>
      </c>
      <c r="B236" s="17" t="s">
        <v>758</v>
      </c>
      <c r="C236" s="18" t="s">
        <v>1898</v>
      </c>
      <c r="D236" s="16" t="s">
        <v>759</v>
      </c>
      <c r="E236" s="17" t="s">
        <v>760</v>
      </c>
      <c r="F236" s="18" t="s">
        <v>761</v>
      </c>
      <c r="G236" s="19">
        <v>110568.32000000001</v>
      </c>
      <c r="H236" s="19">
        <v>74289.75</v>
      </c>
      <c r="I236" s="19">
        <v>36278.57</v>
      </c>
    </row>
    <row r="237" spans="1:9" s="2" customFormat="1" ht="19.7" customHeight="1" x14ac:dyDescent="0.2">
      <c r="A237" s="16" t="s">
        <v>757</v>
      </c>
      <c r="B237" s="17" t="s">
        <v>758</v>
      </c>
      <c r="C237" s="18" t="s">
        <v>1898</v>
      </c>
      <c r="D237" s="16" t="s">
        <v>762</v>
      </c>
      <c r="E237" s="17" t="s">
        <v>763</v>
      </c>
      <c r="F237" s="18" t="s">
        <v>764</v>
      </c>
      <c r="G237" s="19">
        <v>21654.560000000001</v>
      </c>
      <c r="H237" s="19">
        <v>2410.9899999999998</v>
      </c>
      <c r="I237" s="19">
        <v>19243.57</v>
      </c>
    </row>
    <row r="238" spans="1:9" s="2" customFormat="1" ht="19.7" customHeight="1" x14ac:dyDescent="0.2">
      <c r="A238" s="16" t="s">
        <v>757</v>
      </c>
      <c r="B238" s="17" t="s">
        <v>758</v>
      </c>
      <c r="C238" s="18" t="s">
        <v>1898</v>
      </c>
      <c r="D238" s="16" t="s">
        <v>765</v>
      </c>
      <c r="E238" s="17" t="s">
        <v>766</v>
      </c>
      <c r="F238" s="18" t="s">
        <v>767</v>
      </c>
      <c r="G238" s="19">
        <v>3359.05</v>
      </c>
      <c r="H238" s="19">
        <v>65134.71</v>
      </c>
      <c r="I238" s="19">
        <v>-61775.66</v>
      </c>
    </row>
    <row r="239" spans="1:9" s="2" customFormat="1" ht="19.7" customHeight="1" x14ac:dyDescent="0.2">
      <c r="A239" s="16" t="s">
        <v>757</v>
      </c>
      <c r="B239" s="17" t="s">
        <v>758</v>
      </c>
      <c r="C239" s="18" t="s">
        <v>1898</v>
      </c>
      <c r="D239" s="16" t="s">
        <v>768</v>
      </c>
      <c r="E239" s="17" t="s">
        <v>769</v>
      </c>
      <c r="F239" s="18" t="s">
        <v>770</v>
      </c>
      <c r="G239" s="19">
        <v>96204.55</v>
      </c>
      <c r="H239" s="19">
        <v>415873.37</v>
      </c>
      <c r="I239" s="19">
        <v>-319668.82</v>
      </c>
    </row>
    <row r="240" spans="1:9" s="2" customFormat="1" ht="19.7" customHeight="1" x14ac:dyDescent="0.2">
      <c r="A240" s="16" t="s">
        <v>757</v>
      </c>
      <c r="B240" s="17" t="s">
        <v>758</v>
      </c>
      <c r="C240" s="18" t="s">
        <v>1898</v>
      </c>
      <c r="D240" s="16" t="s">
        <v>771</v>
      </c>
      <c r="E240" s="17" t="s">
        <v>772</v>
      </c>
      <c r="F240" s="18" t="s">
        <v>773</v>
      </c>
      <c r="G240" s="19">
        <v>119368.88</v>
      </c>
      <c r="H240" s="19">
        <v>217064.63</v>
      </c>
      <c r="I240" s="19">
        <v>-97695.750000000102</v>
      </c>
    </row>
    <row r="241" spans="1:9" s="2" customFormat="1" ht="19.7" customHeight="1" x14ac:dyDescent="0.2">
      <c r="A241" s="16" t="s">
        <v>757</v>
      </c>
      <c r="B241" s="17" t="s">
        <v>758</v>
      </c>
      <c r="C241" s="18" t="s">
        <v>1898</v>
      </c>
      <c r="D241" s="16" t="s">
        <v>774</v>
      </c>
      <c r="E241" s="17" t="s">
        <v>775</v>
      </c>
      <c r="F241" s="18" t="s">
        <v>776</v>
      </c>
      <c r="G241" s="19">
        <v>1338430.77</v>
      </c>
      <c r="H241" s="19">
        <v>169609.98</v>
      </c>
      <c r="I241" s="19">
        <v>1168820.79</v>
      </c>
    </row>
    <row r="242" spans="1:9" s="2" customFormat="1" ht="19.7" customHeight="1" x14ac:dyDescent="0.2">
      <c r="A242" s="16" t="s">
        <v>757</v>
      </c>
      <c r="B242" s="17" t="s">
        <v>758</v>
      </c>
      <c r="C242" s="18" t="s">
        <v>1898</v>
      </c>
      <c r="D242" s="16" t="s">
        <v>777</v>
      </c>
      <c r="E242" s="17" t="s">
        <v>778</v>
      </c>
      <c r="F242" s="18" t="s">
        <v>779</v>
      </c>
      <c r="G242" s="19">
        <v>1064.57</v>
      </c>
      <c r="H242" s="19">
        <v>0</v>
      </c>
      <c r="I242" s="19">
        <v>1064.57</v>
      </c>
    </row>
    <row r="243" spans="1:9" s="2" customFormat="1" ht="19.7" customHeight="1" x14ac:dyDescent="0.2">
      <c r="A243" s="16" t="s">
        <v>757</v>
      </c>
      <c r="B243" s="17" t="s">
        <v>758</v>
      </c>
      <c r="C243" s="18" t="s">
        <v>1898</v>
      </c>
      <c r="D243" s="16" t="s">
        <v>780</v>
      </c>
      <c r="E243" s="17" t="s">
        <v>781</v>
      </c>
      <c r="F243" s="18" t="s">
        <v>782</v>
      </c>
      <c r="G243" s="19">
        <v>1026041.99</v>
      </c>
      <c r="H243" s="19">
        <v>2747304.07</v>
      </c>
      <c r="I243" s="19">
        <v>-1721262.0800000001</v>
      </c>
    </row>
    <row r="244" spans="1:9" s="2" customFormat="1" ht="19.7" customHeight="1" x14ac:dyDescent="0.2">
      <c r="A244" s="16" t="s">
        <v>783</v>
      </c>
      <c r="B244" s="17" t="s">
        <v>784</v>
      </c>
      <c r="C244" s="18" t="s">
        <v>1926</v>
      </c>
      <c r="D244" s="16" t="s">
        <v>785</v>
      </c>
      <c r="E244" s="17" t="s">
        <v>786</v>
      </c>
      <c r="F244" s="18" t="s">
        <v>787</v>
      </c>
      <c r="G244" s="19">
        <v>469959.98</v>
      </c>
      <c r="H244" s="19">
        <v>72743.33</v>
      </c>
      <c r="I244" s="19">
        <v>397216.65</v>
      </c>
    </row>
    <row r="245" spans="1:9" s="2" customFormat="1" ht="19.7" customHeight="1" x14ac:dyDescent="0.2">
      <c r="A245" s="16" t="s">
        <v>783</v>
      </c>
      <c r="B245" s="17" t="s">
        <v>784</v>
      </c>
      <c r="C245" s="18" t="s">
        <v>1926</v>
      </c>
      <c r="D245" s="16" t="s">
        <v>788</v>
      </c>
      <c r="E245" s="17" t="s">
        <v>789</v>
      </c>
      <c r="F245" s="18" t="s">
        <v>790</v>
      </c>
      <c r="G245" s="19">
        <v>6185245.3400000101</v>
      </c>
      <c r="H245" s="19">
        <v>584431.55000000005</v>
      </c>
      <c r="I245" s="19">
        <v>5600813.79</v>
      </c>
    </row>
    <row r="246" spans="1:9" s="2" customFormat="1" ht="19.7" customHeight="1" x14ac:dyDescent="0.2">
      <c r="A246" s="16" t="s">
        <v>783</v>
      </c>
      <c r="B246" s="17" t="s">
        <v>784</v>
      </c>
      <c r="C246" s="18" t="s">
        <v>1926</v>
      </c>
      <c r="D246" s="16" t="s">
        <v>791</v>
      </c>
      <c r="E246" s="17" t="s">
        <v>792</v>
      </c>
      <c r="F246" s="18" t="s">
        <v>793</v>
      </c>
      <c r="G246" s="19">
        <v>2615930.0699999998</v>
      </c>
      <c r="H246" s="19">
        <v>5840.45</v>
      </c>
      <c r="I246" s="19">
        <v>2610089.62</v>
      </c>
    </row>
    <row r="247" spans="1:9" s="2" customFormat="1" ht="19.7" customHeight="1" x14ac:dyDescent="0.2">
      <c r="A247" s="16" t="s">
        <v>783</v>
      </c>
      <c r="B247" s="17" t="s">
        <v>784</v>
      </c>
      <c r="C247" s="18" t="s">
        <v>1926</v>
      </c>
      <c r="D247" s="16" t="s">
        <v>794</v>
      </c>
      <c r="E247" s="17" t="s">
        <v>795</v>
      </c>
      <c r="F247" s="18" t="s">
        <v>796</v>
      </c>
      <c r="G247" s="19">
        <v>876150.74</v>
      </c>
      <c r="H247" s="19">
        <v>38867.11</v>
      </c>
      <c r="I247" s="19">
        <v>837283.63</v>
      </c>
    </row>
    <row r="248" spans="1:9" s="2" customFormat="1" ht="19.7" customHeight="1" x14ac:dyDescent="0.2">
      <c r="A248" s="16" t="s">
        <v>783</v>
      </c>
      <c r="B248" s="17" t="s">
        <v>784</v>
      </c>
      <c r="C248" s="18" t="s">
        <v>1926</v>
      </c>
      <c r="D248" s="16" t="s">
        <v>797</v>
      </c>
      <c r="E248" s="17" t="s">
        <v>798</v>
      </c>
      <c r="F248" s="18" t="s">
        <v>799</v>
      </c>
      <c r="G248" s="19">
        <v>480707.95</v>
      </c>
      <c r="H248" s="19">
        <v>834059.45</v>
      </c>
      <c r="I248" s="19">
        <v>-353351.5</v>
      </c>
    </row>
    <row r="249" spans="1:9" s="2" customFormat="1" ht="19.7" customHeight="1" x14ac:dyDescent="0.2">
      <c r="A249" s="16" t="s">
        <v>783</v>
      </c>
      <c r="B249" s="17" t="s">
        <v>784</v>
      </c>
      <c r="C249" s="18" t="s">
        <v>1926</v>
      </c>
      <c r="D249" s="16" t="s">
        <v>800</v>
      </c>
      <c r="E249" s="17" t="s">
        <v>801</v>
      </c>
      <c r="F249" s="18" t="s">
        <v>802</v>
      </c>
      <c r="G249" s="19">
        <v>55861.2</v>
      </c>
      <c r="H249" s="19">
        <v>94061.19</v>
      </c>
      <c r="I249" s="19">
        <v>-38199.99</v>
      </c>
    </row>
    <row r="250" spans="1:9" s="2" customFormat="1" ht="19.7" customHeight="1" x14ac:dyDescent="0.2">
      <c r="A250" s="16" t="s">
        <v>783</v>
      </c>
      <c r="B250" s="17" t="s">
        <v>784</v>
      </c>
      <c r="C250" s="18" t="s">
        <v>1926</v>
      </c>
      <c r="D250" s="16" t="s">
        <v>803</v>
      </c>
      <c r="E250" s="17" t="s">
        <v>804</v>
      </c>
      <c r="F250" s="18" t="s">
        <v>805</v>
      </c>
      <c r="G250" s="19">
        <v>8537855.5600000005</v>
      </c>
      <c r="H250" s="19">
        <v>87985.8</v>
      </c>
      <c r="I250" s="19">
        <v>8449869.7599999998</v>
      </c>
    </row>
    <row r="251" spans="1:9" s="2" customFormat="1" ht="19.7" customHeight="1" x14ac:dyDescent="0.2">
      <c r="A251" s="16" t="s">
        <v>783</v>
      </c>
      <c r="B251" s="17" t="s">
        <v>784</v>
      </c>
      <c r="C251" s="18" t="s">
        <v>1926</v>
      </c>
      <c r="D251" s="16" t="s">
        <v>806</v>
      </c>
      <c r="E251" s="17" t="s">
        <v>807</v>
      </c>
      <c r="F251" s="18" t="s">
        <v>808</v>
      </c>
      <c r="G251" s="19">
        <v>233611.76</v>
      </c>
      <c r="H251" s="19">
        <v>27347.15</v>
      </c>
      <c r="I251" s="19">
        <v>206264.61</v>
      </c>
    </row>
    <row r="252" spans="1:9" s="2" customFormat="1" ht="19.7" customHeight="1" x14ac:dyDescent="0.2">
      <c r="A252" s="16" t="s">
        <v>783</v>
      </c>
      <c r="B252" s="17" t="s">
        <v>784</v>
      </c>
      <c r="C252" s="18" t="s">
        <v>1926</v>
      </c>
      <c r="D252" s="16" t="s">
        <v>809</v>
      </c>
      <c r="E252" s="17" t="s">
        <v>810</v>
      </c>
      <c r="F252" s="18" t="s">
        <v>811</v>
      </c>
      <c r="G252" s="19">
        <v>2018085.7</v>
      </c>
      <c r="H252" s="19">
        <v>540370.77</v>
      </c>
      <c r="I252" s="19">
        <v>1477714.93</v>
      </c>
    </row>
    <row r="253" spans="1:9" s="2" customFormat="1" ht="19.7" customHeight="1" x14ac:dyDescent="0.2">
      <c r="A253" s="16" t="s">
        <v>812</v>
      </c>
      <c r="B253" s="17" t="s">
        <v>813</v>
      </c>
      <c r="C253" s="18" t="s">
        <v>1927</v>
      </c>
      <c r="D253" s="16" t="s">
        <v>814</v>
      </c>
      <c r="E253" s="17" t="s">
        <v>815</v>
      </c>
      <c r="F253" s="18" t="s">
        <v>816</v>
      </c>
      <c r="G253" s="19">
        <v>82648281.129999995</v>
      </c>
      <c r="H253" s="19">
        <v>1971533.11</v>
      </c>
      <c r="I253" s="19">
        <v>80676748.019999906</v>
      </c>
    </row>
    <row r="254" spans="1:9" s="2" customFormat="1" ht="19.7" customHeight="1" x14ac:dyDescent="0.2">
      <c r="A254" s="16" t="s">
        <v>812</v>
      </c>
      <c r="B254" s="17" t="s">
        <v>813</v>
      </c>
      <c r="C254" s="18" t="s">
        <v>1927</v>
      </c>
      <c r="D254" s="16" t="s">
        <v>817</v>
      </c>
      <c r="E254" s="17" t="s">
        <v>818</v>
      </c>
      <c r="F254" s="18" t="s">
        <v>819</v>
      </c>
      <c r="G254" s="19">
        <v>9079902.1300000008</v>
      </c>
      <c r="H254" s="19">
        <v>516520.67</v>
      </c>
      <c r="I254" s="19">
        <v>8563381.4600000009</v>
      </c>
    </row>
    <row r="255" spans="1:9" s="2" customFormat="1" ht="19.7" customHeight="1" x14ac:dyDescent="0.2">
      <c r="A255" s="16" t="s">
        <v>812</v>
      </c>
      <c r="B255" s="17" t="s">
        <v>813</v>
      </c>
      <c r="C255" s="18" t="s">
        <v>1927</v>
      </c>
      <c r="D255" s="16" t="s">
        <v>820</v>
      </c>
      <c r="E255" s="17" t="s">
        <v>821</v>
      </c>
      <c r="F255" s="18" t="s">
        <v>822</v>
      </c>
      <c r="G255" s="19">
        <v>27145419.170000002</v>
      </c>
      <c r="H255" s="19">
        <v>1962.99</v>
      </c>
      <c r="I255" s="19">
        <v>27143456.18</v>
      </c>
    </row>
    <row r="256" spans="1:9" s="2" customFormat="1" ht="19.7" customHeight="1" x14ac:dyDescent="0.2">
      <c r="A256" s="16" t="s">
        <v>812</v>
      </c>
      <c r="B256" s="17" t="s">
        <v>813</v>
      </c>
      <c r="C256" s="18" t="s">
        <v>1927</v>
      </c>
      <c r="D256" s="16" t="s">
        <v>823</v>
      </c>
      <c r="E256" s="17" t="s">
        <v>824</v>
      </c>
      <c r="F256" s="18" t="s">
        <v>825</v>
      </c>
      <c r="G256" s="19">
        <v>14048187.1</v>
      </c>
      <c r="H256" s="19">
        <v>24549062.030000001</v>
      </c>
      <c r="I256" s="19">
        <v>-10500874.93</v>
      </c>
    </row>
    <row r="257" spans="1:9" s="2" customFormat="1" ht="19.7" customHeight="1" x14ac:dyDescent="0.2">
      <c r="A257" s="16" t="s">
        <v>812</v>
      </c>
      <c r="B257" s="17" t="s">
        <v>813</v>
      </c>
      <c r="C257" s="18" t="s">
        <v>1927</v>
      </c>
      <c r="D257" s="16" t="s">
        <v>826</v>
      </c>
      <c r="E257" s="17" t="s">
        <v>827</v>
      </c>
      <c r="F257" s="18" t="s">
        <v>828</v>
      </c>
      <c r="G257" s="19">
        <v>466471.01</v>
      </c>
      <c r="H257" s="19">
        <v>32637.4</v>
      </c>
      <c r="I257" s="19">
        <v>433833.61</v>
      </c>
    </row>
    <row r="258" spans="1:9" s="2" customFormat="1" ht="19.7" customHeight="1" x14ac:dyDescent="0.2">
      <c r="A258" s="16" t="s">
        <v>812</v>
      </c>
      <c r="B258" s="17" t="s">
        <v>813</v>
      </c>
      <c r="C258" s="18" t="s">
        <v>1927</v>
      </c>
      <c r="D258" s="16" t="s">
        <v>829</v>
      </c>
      <c r="E258" s="17" t="s">
        <v>830</v>
      </c>
      <c r="F258" s="18" t="s">
        <v>831</v>
      </c>
      <c r="G258" s="19">
        <v>70911052.290000007</v>
      </c>
      <c r="H258" s="19">
        <v>10593.32</v>
      </c>
      <c r="I258" s="19">
        <v>70900458.969999999</v>
      </c>
    </row>
    <row r="259" spans="1:9" s="2" customFormat="1" ht="19.7" customHeight="1" x14ac:dyDescent="0.2">
      <c r="A259" s="16" t="s">
        <v>812</v>
      </c>
      <c r="B259" s="17" t="s">
        <v>813</v>
      </c>
      <c r="C259" s="18" t="s">
        <v>1927</v>
      </c>
      <c r="D259" s="16" t="s">
        <v>832</v>
      </c>
      <c r="E259" s="17" t="s">
        <v>833</v>
      </c>
      <c r="F259" s="18" t="s">
        <v>834</v>
      </c>
      <c r="G259" s="19">
        <v>116.5</v>
      </c>
      <c r="H259" s="19">
        <v>2.79</v>
      </c>
      <c r="I259" s="19">
        <v>113.71</v>
      </c>
    </row>
    <row r="260" spans="1:9" s="2" customFormat="1" ht="19.7" customHeight="1" x14ac:dyDescent="0.2">
      <c r="A260" s="16" t="s">
        <v>812</v>
      </c>
      <c r="B260" s="17" t="s">
        <v>813</v>
      </c>
      <c r="C260" s="18" t="s">
        <v>1927</v>
      </c>
      <c r="D260" s="16" t="s">
        <v>835</v>
      </c>
      <c r="E260" s="17" t="s">
        <v>836</v>
      </c>
      <c r="F260" s="18" t="s">
        <v>837</v>
      </c>
      <c r="G260" s="19">
        <v>12837536.23</v>
      </c>
      <c r="H260" s="19">
        <v>5878413.4500000002</v>
      </c>
      <c r="I260" s="19">
        <v>6959122.7800000003</v>
      </c>
    </row>
    <row r="261" spans="1:9" s="2" customFormat="1" ht="19.7" customHeight="1" x14ac:dyDescent="0.2">
      <c r="A261" s="16" t="s">
        <v>838</v>
      </c>
      <c r="B261" s="17" t="s">
        <v>839</v>
      </c>
      <c r="C261" s="18" t="s">
        <v>841</v>
      </c>
      <c r="D261" s="16" t="s">
        <v>840</v>
      </c>
      <c r="E261" s="17" t="s">
        <v>839</v>
      </c>
      <c r="F261" s="18" t="s">
        <v>841</v>
      </c>
      <c r="G261" s="19">
        <v>13372309.199999999</v>
      </c>
      <c r="H261" s="19">
        <v>157717.74</v>
      </c>
      <c r="I261" s="19">
        <v>13214591.460000001</v>
      </c>
    </row>
    <row r="262" spans="1:9" s="2" customFormat="1" ht="19.7" customHeight="1" x14ac:dyDescent="0.2">
      <c r="A262" s="16" t="s">
        <v>842</v>
      </c>
      <c r="B262" s="17" t="s">
        <v>843</v>
      </c>
      <c r="C262" s="18" t="s">
        <v>845</v>
      </c>
      <c r="D262" s="16" t="s">
        <v>844</v>
      </c>
      <c r="E262" s="17" t="s">
        <v>843</v>
      </c>
      <c r="F262" s="18" t="s">
        <v>845</v>
      </c>
      <c r="G262" s="19">
        <v>1547423.21</v>
      </c>
      <c r="H262" s="19">
        <v>102844.73</v>
      </c>
      <c r="I262" s="19">
        <v>1444578.48</v>
      </c>
    </row>
    <row r="263" spans="1:9" s="2" customFormat="1" ht="19.7" customHeight="1" x14ac:dyDescent="0.2">
      <c r="A263" s="16" t="s">
        <v>846</v>
      </c>
      <c r="B263" s="17" t="s">
        <v>847</v>
      </c>
      <c r="C263" s="18" t="s">
        <v>1928</v>
      </c>
      <c r="D263" s="16" t="s">
        <v>848</v>
      </c>
      <c r="E263" s="17" t="s">
        <v>849</v>
      </c>
      <c r="F263" s="18" t="s">
        <v>850</v>
      </c>
      <c r="G263" s="19">
        <v>5846378.5300000003</v>
      </c>
      <c r="H263" s="19">
        <v>1086203.3899999999</v>
      </c>
      <c r="I263" s="19">
        <v>4760175.1399999997</v>
      </c>
    </row>
    <row r="264" spans="1:9" s="2" customFormat="1" ht="19.7" customHeight="1" x14ac:dyDescent="0.2">
      <c r="A264" s="16" t="s">
        <v>846</v>
      </c>
      <c r="B264" s="17" t="s">
        <v>847</v>
      </c>
      <c r="C264" s="18" t="s">
        <v>1928</v>
      </c>
      <c r="D264" s="16" t="s">
        <v>851</v>
      </c>
      <c r="E264" s="17" t="s">
        <v>852</v>
      </c>
      <c r="F264" s="18" t="s">
        <v>853</v>
      </c>
      <c r="G264" s="19">
        <v>290608.8</v>
      </c>
      <c r="H264" s="19">
        <v>65493.82</v>
      </c>
      <c r="I264" s="19">
        <v>225114.98</v>
      </c>
    </row>
    <row r="265" spans="1:9" s="2" customFormat="1" ht="19.7" customHeight="1" x14ac:dyDescent="0.2">
      <c r="A265" s="16" t="s">
        <v>846</v>
      </c>
      <c r="B265" s="17" t="s">
        <v>847</v>
      </c>
      <c r="C265" s="18" t="s">
        <v>1928</v>
      </c>
      <c r="D265" s="16" t="s">
        <v>854</v>
      </c>
      <c r="E265" s="17" t="s">
        <v>855</v>
      </c>
      <c r="F265" s="18" t="s">
        <v>856</v>
      </c>
      <c r="G265" s="19">
        <v>2806824.94</v>
      </c>
      <c r="H265" s="19">
        <v>46789.39</v>
      </c>
      <c r="I265" s="19">
        <v>2760035.55</v>
      </c>
    </row>
    <row r="266" spans="1:9" s="2" customFormat="1" ht="19.7" customHeight="1" x14ac:dyDescent="0.2">
      <c r="A266" s="16" t="s">
        <v>846</v>
      </c>
      <c r="B266" s="17" t="s">
        <v>847</v>
      </c>
      <c r="C266" s="18" t="s">
        <v>1928</v>
      </c>
      <c r="D266" s="16" t="s">
        <v>857</v>
      </c>
      <c r="E266" s="17" t="s">
        <v>858</v>
      </c>
      <c r="F266" s="18" t="s">
        <v>859</v>
      </c>
      <c r="G266" s="19">
        <v>175892.73</v>
      </c>
      <c r="H266" s="19">
        <v>84537.8</v>
      </c>
      <c r="I266" s="19">
        <v>91354.93</v>
      </c>
    </row>
    <row r="267" spans="1:9" s="2" customFormat="1" ht="19.7" customHeight="1" x14ac:dyDescent="0.2">
      <c r="A267" s="16" t="s">
        <v>846</v>
      </c>
      <c r="B267" s="17" t="s">
        <v>847</v>
      </c>
      <c r="C267" s="18" t="s">
        <v>1928</v>
      </c>
      <c r="D267" s="16" t="s">
        <v>860</v>
      </c>
      <c r="E267" s="17" t="s">
        <v>861</v>
      </c>
      <c r="F267" s="18" t="s">
        <v>862</v>
      </c>
      <c r="G267" s="19">
        <v>73808.55</v>
      </c>
      <c r="H267" s="19">
        <v>10518.77</v>
      </c>
      <c r="I267" s="19">
        <v>63289.78</v>
      </c>
    </row>
    <row r="268" spans="1:9" s="2" customFormat="1" ht="19.7" customHeight="1" x14ac:dyDescent="0.2">
      <c r="A268" s="16" t="s">
        <v>846</v>
      </c>
      <c r="B268" s="17" t="s">
        <v>847</v>
      </c>
      <c r="C268" s="18" t="s">
        <v>1928</v>
      </c>
      <c r="D268" s="16" t="s">
        <v>863</v>
      </c>
      <c r="E268" s="17" t="s">
        <v>864</v>
      </c>
      <c r="F268" s="18" t="s">
        <v>865</v>
      </c>
      <c r="G268" s="19">
        <v>1485827.73</v>
      </c>
      <c r="H268" s="19">
        <v>1593855.46</v>
      </c>
      <c r="I268" s="19">
        <v>-108027.73</v>
      </c>
    </row>
    <row r="269" spans="1:9" s="2" customFormat="1" ht="19.7" customHeight="1" x14ac:dyDescent="0.2">
      <c r="A269" s="16" t="s">
        <v>866</v>
      </c>
      <c r="B269" s="17" t="s">
        <v>867</v>
      </c>
      <c r="C269" s="18" t="s">
        <v>869</v>
      </c>
      <c r="D269" s="16" t="s">
        <v>868</v>
      </c>
      <c r="E269" s="17" t="s">
        <v>867</v>
      </c>
      <c r="F269" s="18" t="s">
        <v>869</v>
      </c>
      <c r="G269" s="19">
        <v>954999.82</v>
      </c>
      <c r="H269" s="19">
        <v>5575.42</v>
      </c>
      <c r="I269" s="19">
        <v>949424.4</v>
      </c>
    </row>
    <row r="270" spans="1:9" s="2" customFormat="1" ht="19.7" customHeight="1" x14ac:dyDescent="0.2">
      <c r="A270" s="16" t="s">
        <v>870</v>
      </c>
      <c r="B270" s="17" t="s">
        <v>871</v>
      </c>
      <c r="C270" s="18" t="s">
        <v>1929</v>
      </c>
      <c r="D270" s="16" t="s">
        <v>872</v>
      </c>
      <c r="E270" s="17" t="s">
        <v>873</v>
      </c>
      <c r="F270" s="18" t="s">
        <v>874</v>
      </c>
      <c r="G270" s="19">
        <v>5422357.1500000004</v>
      </c>
      <c r="H270" s="19">
        <v>2810931.07</v>
      </c>
      <c r="I270" s="19">
        <v>2611426.08</v>
      </c>
    </row>
    <row r="271" spans="1:9" s="2" customFormat="1" ht="19.7" customHeight="1" x14ac:dyDescent="0.2">
      <c r="A271" s="16" t="s">
        <v>870</v>
      </c>
      <c r="B271" s="17" t="s">
        <v>871</v>
      </c>
      <c r="C271" s="18" t="s">
        <v>1929</v>
      </c>
      <c r="D271" s="16" t="s">
        <v>875</v>
      </c>
      <c r="E271" s="17" t="s">
        <v>876</v>
      </c>
      <c r="F271" s="18" t="s">
        <v>877</v>
      </c>
      <c r="G271" s="19">
        <v>13775148.6</v>
      </c>
      <c r="H271" s="19">
        <v>43700705.539999999</v>
      </c>
      <c r="I271" s="19">
        <v>-29925556.940000001</v>
      </c>
    </row>
    <row r="272" spans="1:9" s="2" customFormat="1" ht="19.7" customHeight="1" x14ac:dyDescent="0.2">
      <c r="A272" s="16" t="s">
        <v>878</v>
      </c>
      <c r="B272" s="17" t="s">
        <v>879</v>
      </c>
      <c r="C272" s="18" t="s">
        <v>1930</v>
      </c>
      <c r="D272" s="16" t="s">
        <v>880</v>
      </c>
      <c r="E272" s="17" t="s">
        <v>881</v>
      </c>
      <c r="F272" s="18" t="s">
        <v>882</v>
      </c>
      <c r="G272" s="19">
        <v>10172047.59</v>
      </c>
      <c r="H272" s="19">
        <v>18777216.98</v>
      </c>
      <c r="I272" s="19">
        <v>-8605169.3900000099</v>
      </c>
    </row>
    <row r="273" spans="1:9" s="2" customFormat="1" ht="19.7" customHeight="1" x14ac:dyDescent="0.2">
      <c r="A273" s="16" t="s">
        <v>878</v>
      </c>
      <c r="B273" s="17" t="s">
        <v>879</v>
      </c>
      <c r="C273" s="18" t="s">
        <v>1930</v>
      </c>
      <c r="D273" s="16" t="s">
        <v>883</v>
      </c>
      <c r="E273" s="17" t="s">
        <v>884</v>
      </c>
      <c r="F273" s="18" t="s">
        <v>885</v>
      </c>
      <c r="G273" s="19">
        <v>667009.26</v>
      </c>
      <c r="H273" s="19">
        <v>817225.83</v>
      </c>
      <c r="I273" s="19">
        <v>-150216.57</v>
      </c>
    </row>
    <row r="274" spans="1:9" s="2" customFormat="1" ht="19.7" customHeight="1" x14ac:dyDescent="0.2">
      <c r="A274" s="16" t="s">
        <v>878</v>
      </c>
      <c r="B274" s="17" t="s">
        <v>879</v>
      </c>
      <c r="C274" s="18" t="s">
        <v>1930</v>
      </c>
      <c r="D274" s="16" t="s">
        <v>886</v>
      </c>
      <c r="E274" s="17" t="s">
        <v>887</v>
      </c>
      <c r="F274" s="18" t="s">
        <v>888</v>
      </c>
      <c r="G274" s="19">
        <v>312677.82</v>
      </c>
      <c r="H274" s="19">
        <v>1973873.98</v>
      </c>
      <c r="I274" s="19">
        <v>-1661196.16</v>
      </c>
    </row>
    <row r="275" spans="1:9" s="2" customFormat="1" ht="19.7" customHeight="1" x14ac:dyDescent="0.2">
      <c r="A275" s="16" t="s">
        <v>878</v>
      </c>
      <c r="B275" s="17" t="s">
        <v>879</v>
      </c>
      <c r="C275" s="18" t="s">
        <v>1930</v>
      </c>
      <c r="D275" s="16" t="s">
        <v>889</v>
      </c>
      <c r="E275" s="17" t="s">
        <v>890</v>
      </c>
      <c r="F275" s="18" t="s">
        <v>891</v>
      </c>
      <c r="G275" s="19">
        <v>1360864.36</v>
      </c>
      <c r="H275" s="19">
        <v>6094007.7599999998</v>
      </c>
      <c r="I275" s="19">
        <v>-4733143.4000000004</v>
      </c>
    </row>
    <row r="276" spans="1:9" s="2" customFormat="1" ht="19.7" customHeight="1" x14ac:dyDescent="0.2">
      <c r="A276" s="16" t="s">
        <v>878</v>
      </c>
      <c r="B276" s="17" t="s">
        <v>879</v>
      </c>
      <c r="C276" s="18" t="s">
        <v>1930</v>
      </c>
      <c r="D276" s="16" t="s">
        <v>892</v>
      </c>
      <c r="E276" s="17" t="s">
        <v>893</v>
      </c>
      <c r="F276" s="18" t="s">
        <v>894</v>
      </c>
      <c r="G276" s="19">
        <v>1567432.73</v>
      </c>
      <c r="H276" s="19">
        <v>7468462.4100000001</v>
      </c>
      <c r="I276" s="19">
        <v>-5901029.6799999997</v>
      </c>
    </row>
    <row r="277" spans="1:9" s="2" customFormat="1" ht="19.7" customHeight="1" x14ac:dyDescent="0.2">
      <c r="A277" s="16" t="s">
        <v>878</v>
      </c>
      <c r="B277" s="17" t="s">
        <v>879</v>
      </c>
      <c r="C277" s="18" t="s">
        <v>1930</v>
      </c>
      <c r="D277" s="16" t="s">
        <v>895</v>
      </c>
      <c r="E277" s="17" t="s">
        <v>896</v>
      </c>
      <c r="F277" s="18" t="s">
        <v>897</v>
      </c>
      <c r="G277" s="19">
        <v>207179.29</v>
      </c>
      <c r="H277" s="19">
        <v>1985191.92</v>
      </c>
      <c r="I277" s="19">
        <v>-1778012.63</v>
      </c>
    </row>
    <row r="278" spans="1:9" s="2" customFormat="1" ht="19.7" customHeight="1" x14ac:dyDescent="0.2">
      <c r="A278" s="16" t="s">
        <v>878</v>
      </c>
      <c r="B278" s="17" t="s">
        <v>879</v>
      </c>
      <c r="C278" s="18" t="s">
        <v>1930</v>
      </c>
      <c r="D278" s="16" t="s">
        <v>898</v>
      </c>
      <c r="E278" s="17" t="s">
        <v>899</v>
      </c>
      <c r="F278" s="18" t="s">
        <v>900</v>
      </c>
      <c r="G278" s="19">
        <v>1778679.72</v>
      </c>
      <c r="H278" s="19">
        <v>1629187.31</v>
      </c>
      <c r="I278" s="19">
        <v>149492.41</v>
      </c>
    </row>
    <row r="279" spans="1:9" s="2" customFormat="1" ht="19.7" customHeight="1" x14ac:dyDescent="0.2">
      <c r="A279" s="16" t="s">
        <v>901</v>
      </c>
      <c r="B279" s="17" t="s">
        <v>902</v>
      </c>
      <c r="C279" s="18" t="s">
        <v>1931</v>
      </c>
      <c r="D279" s="16" t="s">
        <v>903</v>
      </c>
      <c r="E279" s="17" t="s">
        <v>904</v>
      </c>
      <c r="F279" s="18" t="s">
        <v>905</v>
      </c>
      <c r="G279" s="19">
        <v>89198.32</v>
      </c>
      <c r="H279" s="19">
        <v>416491.09</v>
      </c>
      <c r="I279" s="19">
        <v>-327292.77</v>
      </c>
    </row>
    <row r="280" spans="1:9" s="2" customFormat="1" ht="19.7" customHeight="1" x14ac:dyDescent="0.2">
      <c r="A280" s="16" t="s">
        <v>901</v>
      </c>
      <c r="B280" s="17" t="s">
        <v>902</v>
      </c>
      <c r="C280" s="18" t="s">
        <v>1931</v>
      </c>
      <c r="D280" s="16" t="s">
        <v>906</v>
      </c>
      <c r="E280" s="17" t="s">
        <v>907</v>
      </c>
      <c r="F280" s="18" t="s">
        <v>908</v>
      </c>
      <c r="G280" s="19">
        <v>955767.38</v>
      </c>
      <c r="H280" s="19">
        <v>1407145.7</v>
      </c>
      <c r="I280" s="19">
        <v>-451378.32</v>
      </c>
    </row>
    <row r="281" spans="1:9" s="2" customFormat="1" ht="19.7" customHeight="1" x14ac:dyDescent="0.2">
      <c r="A281" s="16" t="s">
        <v>901</v>
      </c>
      <c r="B281" s="17" t="s">
        <v>902</v>
      </c>
      <c r="C281" s="18" t="s">
        <v>1931</v>
      </c>
      <c r="D281" s="16" t="s">
        <v>909</v>
      </c>
      <c r="E281" s="17" t="s">
        <v>910</v>
      </c>
      <c r="F281" s="18" t="s">
        <v>911</v>
      </c>
      <c r="G281" s="19">
        <v>246930.18</v>
      </c>
      <c r="H281" s="19">
        <v>13738.81</v>
      </c>
      <c r="I281" s="19">
        <v>233191.37</v>
      </c>
    </row>
    <row r="282" spans="1:9" s="2" customFormat="1" ht="19.7" customHeight="1" x14ac:dyDescent="0.2">
      <c r="A282" s="16" t="s">
        <v>901</v>
      </c>
      <c r="B282" s="17" t="s">
        <v>902</v>
      </c>
      <c r="C282" s="18" t="s">
        <v>1931</v>
      </c>
      <c r="D282" s="16" t="s">
        <v>912</v>
      </c>
      <c r="E282" s="17" t="s">
        <v>913</v>
      </c>
      <c r="F282" s="18" t="s">
        <v>914</v>
      </c>
      <c r="G282" s="19">
        <v>2749605.87</v>
      </c>
      <c r="H282" s="19">
        <v>3613836.5</v>
      </c>
      <c r="I282" s="19">
        <v>-864230.63</v>
      </c>
    </row>
    <row r="283" spans="1:9" s="2" customFormat="1" ht="19.7" customHeight="1" x14ac:dyDescent="0.2">
      <c r="A283" s="16" t="s">
        <v>901</v>
      </c>
      <c r="B283" s="17" t="s">
        <v>902</v>
      </c>
      <c r="C283" s="18" t="s">
        <v>1931</v>
      </c>
      <c r="D283" s="16" t="s">
        <v>915</v>
      </c>
      <c r="E283" s="17" t="s">
        <v>916</v>
      </c>
      <c r="F283" s="18" t="s">
        <v>917</v>
      </c>
      <c r="G283" s="19">
        <v>4336148.21</v>
      </c>
      <c r="H283" s="19">
        <v>5292980.9400000004</v>
      </c>
      <c r="I283" s="19">
        <v>-956832.73</v>
      </c>
    </row>
    <row r="284" spans="1:9" s="2" customFormat="1" ht="19.7" customHeight="1" x14ac:dyDescent="0.2">
      <c r="A284" s="16" t="s">
        <v>901</v>
      </c>
      <c r="B284" s="17" t="s">
        <v>902</v>
      </c>
      <c r="C284" s="18" t="s">
        <v>1931</v>
      </c>
      <c r="D284" s="16" t="s">
        <v>918</v>
      </c>
      <c r="E284" s="17" t="s">
        <v>919</v>
      </c>
      <c r="F284" s="18" t="s">
        <v>920</v>
      </c>
      <c r="G284" s="19">
        <v>2853879.84</v>
      </c>
      <c r="H284" s="19">
        <v>662047.700000001</v>
      </c>
      <c r="I284" s="19">
        <v>2191832.14</v>
      </c>
    </row>
    <row r="285" spans="1:9" s="2" customFormat="1" ht="19.7" customHeight="1" x14ac:dyDescent="0.2">
      <c r="A285" s="16" t="s">
        <v>901</v>
      </c>
      <c r="B285" s="17" t="s">
        <v>902</v>
      </c>
      <c r="C285" s="18" t="s">
        <v>1931</v>
      </c>
      <c r="D285" s="16" t="s">
        <v>921</v>
      </c>
      <c r="E285" s="17" t="s">
        <v>922</v>
      </c>
      <c r="F285" s="18" t="s">
        <v>923</v>
      </c>
      <c r="G285" s="19">
        <v>182025.18</v>
      </c>
      <c r="H285" s="19">
        <v>458194.93</v>
      </c>
      <c r="I285" s="19">
        <v>-276169.75</v>
      </c>
    </row>
    <row r="286" spans="1:9" s="2" customFormat="1" ht="19.7" customHeight="1" x14ac:dyDescent="0.2">
      <c r="A286" s="16" t="s">
        <v>901</v>
      </c>
      <c r="B286" s="17" t="s">
        <v>902</v>
      </c>
      <c r="C286" s="18" t="s">
        <v>1931</v>
      </c>
      <c r="D286" s="16" t="s">
        <v>924</v>
      </c>
      <c r="E286" s="17" t="s">
        <v>925</v>
      </c>
      <c r="F286" s="18" t="s">
        <v>926</v>
      </c>
      <c r="G286" s="19">
        <v>513256.36</v>
      </c>
      <c r="H286" s="19">
        <v>258733.78</v>
      </c>
      <c r="I286" s="19">
        <v>254522.58</v>
      </c>
    </row>
    <row r="287" spans="1:9" s="2" customFormat="1" ht="19.7" customHeight="1" x14ac:dyDescent="0.2">
      <c r="A287" s="16" t="s">
        <v>901</v>
      </c>
      <c r="B287" s="17" t="s">
        <v>902</v>
      </c>
      <c r="C287" s="18" t="s">
        <v>1931</v>
      </c>
      <c r="D287" s="16" t="s">
        <v>927</v>
      </c>
      <c r="E287" s="17" t="s">
        <v>928</v>
      </c>
      <c r="F287" s="18" t="s">
        <v>929</v>
      </c>
      <c r="G287" s="19">
        <v>1355675.46</v>
      </c>
      <c r="H287" s="19">
        <v>2067169.8</v>
      </c>
      <c r="I287" s="19">
        <v>-711494.34</v>
      </c>
    </row>
    <row r="288" spans="1:9" s="2" customFormat="1" ht="19.7" customHeight="1" x14ac:dyDescent="0.2">
      <c r="A288" s="16" t="s">
        <v>901</v>
      </c>
      <c r="B288" s="17" t="s">
        <v>902</v>
      </c>
      <c r="C288" s="18" t="s">
        <v>1931</v>
      </c>
      <c r="D288" s="16" t="s">
        <v>930</v>
      </c>
      <c r="E288" s="17" t="s">
        <v>931</v>
      </c>
      <c r="F288" s="18" t="s">
        <v>932</v>
      </c>
      <c r="G288" s="19">
        <v>175561.98</v>
      </c>
      <c r="H288" s="19">
        <v>47920.9</v>
      </c>
      <c r="I288" s="19">
        <v>127641.08</v>
      </c>
    </row>
    <row r="289" spans="1:9" s="2" customFormat="1" ht="19.7" customHeight="1" x14ac:dyDescent="0.2">
      <c r="A289" s="16" t="s">
        <v>901</v>
      </c>
      <c r="B289" s="17" t="s">
        <v>902</v>
      </c>
      <c r="C289" s="18" t="s">
        <v>1931</v>
      </c>
      <c r="D289" s="16" t="s">
        <v>933</v>
      </c>
      <c r="E289" s="17" t="s">
        <v>934</v>
      </c>
      <c r="F289" s="18" t="s">
        <v>935</v>
      </c>
      <c r="G289" s="19">
        <v>1227274.33</v>
      </c>
      <c r="H289" s="19">
        <v>1655107.2</v>
      </c>
      <c r="I289" s="19">
        <v>-427832.87</v>
      </c>
    </row>
    <row r="290" spans="1:9" s="2" customFormat="1" ht="19.7" customHeight="1" x14ac:dyDescent="0.2">
      <c r="A290" s="16" t="s">
        <v>901</v>
      </c>
      <c r="B290" s="17" t="s">
        <v>902</v>
      </c>
      <c r="C290" s="18" t="s">
        <v>1931</v>
      </c>
      <c r="D290" s="16" t="s">
        <v>936</v>
      </c>
      <c r="E290" s="17" t="s">
        <v>937</v>
      </c>
      <c r="F290" s="18" t="s">
        <v>938</v>
      </c>
      <c r="G290" s="19">
        <v>582086.42000000004</v>
      </c>
      <c r="H290" s="19">
        <v>502493.13</v>
      </c>
      <c r="I290" s="19">
        <v>79593.289999999994</v>
      </c>
    </row>
    <row r="291" spans="1:9" s="2" customFormat="1" ht="19.7" customHeight="1" x14ac:dyDescent="0.2">
      <c r="A291" s="16" t="s">
        <v>901</v>
      </c>
      <c r="B291" s="17" t="s">
        <v>902</v>
      </c>
      <c r="C291" s="18" t="s">
        <v>1931</v>
      </c>
      <c r="D291" s="16" t="s">
        <v>939</v>
      </c>
      <c r="E291" s="17" t="s">
        <v>940</v>
      </c>
      <c r="F291" s="18" t="s">
        <v>941</v>
      </c>
      <c r="G291" s="19">
        <v>4860858.28</v>
      </c>
      <c r="H291" s="19">
        <v>6112788.8200000003</v>
      </c>
      <c r="I291" s="19">
        <v>-1251930.54</v>
      </c>
    </row>
    <row r="292" spans="1:9" s="2" customFormat="1" ht="19.7" customHeight="1" x14ac:dyDescent="0.2">
      <c r="A292" s="16" t="s">
        <v>942</v>
      </c>
      <c r="B292" s="17" t="s">
        <v>943</v>
      </c>
      <c r="C292" s="18" t="s">
        <v>1932</v>
      </c>
      <c r="D292" s="16" t="s">
        <v>944</v>
      </c>
      <c r="E292" s="17" t="s">
        <v>945</v>
      </c>
      <c r="F292" s="18" t="s">
        <v>946</v>
      </c>
      <c r="G292" s="19">
        <v>80692108.129999995</v>
      </c>
      <c r="H292" s="19">
        <v>3276097.2</v>
      </c>
      <c r="I292" s="19">
        <v>77416010.930000007</v>
      </c>
    </row>
    <row r="293" spans="1:9" s="2" customFormat="1" ht="19.7" customHeight="1" x14ac:dyDescent="0.2">
      <c r="A293" s="16" t="s">
        <v>942</v>
      </c>
      <c r="B293" s="17" t="s">
        <v>943</v>
      </c>
      <c r="C293" s="18" t="s">
        <v>1932</v>
      </c>
      <c r="D293" s="16" t="s">
        <v>947</v>
      </c>
      <c r="E293" s="17" t="s">
        <v>948</v>
      </c>
      <c r="F293" s="18" t="s">
        <v>949</v>
      </c>
      <c r="G293" s="19">
        <v>21490871.100000001</v>
      </c>
      <c r="H293" s="19">
        <v>458199.43</v>
      </c>
      <c r="I293" s="19">
        <v>21032671.670000002</v>
      </c>
    </row>
    <row r="294" spans="1:9" s="2" customFormat="1" ht="19.7" customHeight="1" x14ac:dyDescent="0.2">
      <c r="A294" s="16" t="s">
        <v>942</v>
      </c>
      <c r="B294" s="17" t="s">
        <v>943</v>
      </c>
      <c r="C294" s="18" t="s">
        <v>1932</v>
      </c>
      <c r="D294" s="16" t="s">
        <v>950</v>
      </c>
      <c r="E294" s="17" t="s">
        <v>951</v>
      </c>
      <c r="F294" s="18" t="s">
        <v>952</v>
      </c>
      <c r="G294" s="19">
        <v>14822599.130000001</v>
      </c>
      <c r="H294" s="19">
        <v>1469181.19</v>
      </c>
      <c r="I294" s="19">
        <v>13353417.939999999</v>
      </c>
    </row>
    <row r="295" spans="1:9" s="2" customFormat="1" ht="19.7" customHeight="1" x14ac:dyDescent="0.2">
      <c r="A295" s="16" t="s">
        <v>942</v>
      </c>
      <c r="B295" s="17" t="s">
        <v>943</v>
      </c>
      <c r="C295" s="18" t="s">
        <v>1932</v>
      </c>
      <c r="D295" s="16" t="s">
        <v>953</v>
      </c>
      <c r="E295" s="17" t="s">
        <v>954</v>
      </c>
      <c r="F295" s="18" t="s">
        <v>955</v>
      </c>
      <c r="G295" s="19">
        <v>31845628.48</v>
      </c>
      <c r="H295" s="19">
        <v>952391.67</v>
      </c>
      <c r="I295" s="19">
        <v>30893236.809999999</v>
      </c>
    </row>
    <row r="296" spans="1:9" s="2" customFormat="1" ht="19.7" customHeight="1" x14ac:dyDescent="0.2">
      <c r="A296" s="16" t="s">
        <v>942</v>
      </c>
      <c r="B296" s="17" t="s">
        <v>943</v>
      </c>
      <c r="C296" s="18" t="s">
        <v>1932</v>
      </c>
      <c r="D296" s="16" t="s">
        <v>956</v>
      </c>
      <c r="E296" s="17" t="s">
        <v>957</v>
      </c>
      <c r="F296" s="18" t="s">
        <v>958</v>
      </c>
      <c r="G296" s="19">
        <v>16056359.26</v>
      </c>
      <c r="H296" s="19">
        <v>475292.25</v>
      </c>
      <c r="I296" s="19">
        <v>15581067.01</v>
      </c>
    </row>
    <row r="297" spans="1:9" s="2" customFormat="1" ht="19.7" customHeight="1" x14ac:dyDescent="0.2">
      <c r="A297" s="16" t="s">
        <v>942</v>
      </c>
      <c r="B297" s="17" t="s">
        <v>943</v>
      </c>
      <c r="C297" s="18" t="s">
        <v>1932</v>
      </c>
      <c r="D297" s="16" t="s">
        <v>959</v>
      </c>
      <c r="E297" s="17" t="s">
        <v>960</v>
      </c>
      <c r="F297" s="18" t="s">
        <v>961</v>
      </c>
      <c r="G297" s="19">
        <v>1608322.24</v>
      </c>
      <c r="H297" s="19">
        <v>12116.55</v>
      </c>
      <c r="I297" s="19">
        <v>1596205.69</v>
      </c>
    </row>
    <row r="298" spans="1:9" s="2" customFormat="1" ht="19.7" customHeight="1" x14ac:dyDescent="0.2">
      <c r="A298" s="16" t="s">
        <v>962</v>
      </c>
      <c r="B298" s="17" t="s">
        <v>963</v>
      </c>
      <c r="C298" s="18" t="s">
        <v>1933</v>
      </c>
      <c r="D298" s="16" t="s">
        <v>964</v>
      </c>
      <c r="E298" s="17" t="s">
        <v>965</v>
      </c>
      <c r="F298" s="18" t="s">
        <v>1986</v>
      </c>
      <c r="G298" s="19">
        <v>2157154.11</v>
      </c>
      <c r="H298" s="19">
        <v>68852.759999999995</v>
      </c>
      <c r="I298" s="19">
        <v>2088301.35</v>
      </c>
    </row>
    <row r="299" spans="1:9" s="2" customFormat="1" ht="19.7" customHeight="1" x14ac:dyDescent="0.2">
      <c r="A299" s="16" t="s">
        <v>962</v>
      </c>
      <c r="B299" s="17" t="s">
        <v>963</v>
      </c>
      <c r="C299" s="18" t="s">
        <v>1933</v>
      </c>
      <c r="D299" s="16" t="s">
        <v>966</v>
      </c>
      <c r="E299" s="17" t="s">
        <v>967</v>
      </c>
      <c r="F299" s="18" t="s">
        <v>968</v>
      </c>
      <c r="G299" s="19">
        <v>493043.34</v>
      </c>
      <c r="H299" s="19">
        <v>200185.02</v>
      </c>
      <c r="I299" s="19">
        <v>292858.32</v>
      </c>
    </row>
    <row r="300" spans="1:9" s="2" customFormat="1" ht="19.7" customHeight="1" x14ac:dyDescent="0.2">
      <c r="A300" s="16" t="s">
        <v>962</v>
      </c>
      <c r="B300" s="17" t="s">
        <v>963</v>
      </c>
      <c r="C300" s="18" t="s">
        <v>1933</v>
      </c>
      <c r="D300" s="16" t="s">
        <v>969</v>
      </c>
      <c r="E300" s="17" t="s">
        <v>970</v>
      </c>
      <c r="F300" s="18" t="s">
        <v>971</v>
      </c>
      <c r="G300" s="19">
        <v>3576039.58</v>
      </c>
      <c r="H300" s="19">
        <v>4373651.43</v>
      </c>
      <c r="I300" s="19">
        <v>-797611.85000000102</v>
      </c>
    </row>
    <row r="301" spans="1:9" s="2" customFormat="1" ht="19.7" customHeight="1" x14ac:dyDescent="0.2">
      <c r="A301" s="16" t="s">
        <v>962</v>
      </c>
      <c r="B301" s="17" t="s">
        <v>963</v>
      </c>
      <c r="C301" s="18" t="s">
        <v>1933</v>
      </c>
      <c r="D301" s="16" t="s">
        <v>972</v>
      </c>
      <c r="E301" s="17" t="s">
        <v>973</v>
      </c>
      <c r="F301" s="18" t="s">
        <v>974</v>
      </c>
      <c r="G301" s="19">
        <v>2202020.58</v>
      </c>
      <c r="H301" s="19">
        <v>5740374.4000000004</v>
      </c>
      <c r="I301" s="19">
        <v>-3538353.82</v>
      </c>
    </row>
    <row r="302" spans="1:9" s="2" customFormat="1" ht="19.7" customHeight="1" x14ac:dyDescent="0.2">
      <c r="A302" s="16" t="s">
        <v>962</v>
      </c>
      <c r="B302" s="17" t="s">
        <v>963</v>
      </c>
      <c r="C302" s="18" t="s">
        <v>1933</v>
      </c>
      <c r="D302" s="16" t="s">
        <v>975</v>
      </c>
      <c r="E302" s="17" t="s">
        <v>976</v>
      </c>
      <c r="F302" s="18" t="s">
        <v>977</v>
      </c>
      <c r="G302" s="19">
        <v>847127.26</v>
      </c>
      <c r="H302" s="19">
        <v>188466.32</v>
      </c>
      <c r="I302" s="19">
        <v>658660.93999999994</v>
      </c>
    </row>
    <row r="303" spans="1:9" s="2" customFormat="1" ht="19.7" customHeight="1" x14ac:dyDescent="0.2">
      <c r="A303" s="16" t="s">
        <v>962</v>
      </c>
      <c r="B303" s="17" t="s">
        <v>963</v>
      </c>
      <c r="C303" s="18" t="s">
        <v>1933</v>
      </c>
      <c r="D303" s="16" t="s">
        <v>978</v>
      </c>
      <c r="E303" s="17" t="s">
        <v>979</v>
      </c>
      <c r="F303" s="18" t="s">
        <v>980</v>
      </c>
      <c r="G303" s="19">
        <v>1931968.75</v>
      </c>
      <c r="H303" s="19">
        <v>84758.59</v>
      </c>
      <c r="I303" s="19">
        <v>1847210.16</v>
      </c>
    </row>
    <row r="304" spans="1:9" s="2" customFormat="1" ht="19.7" customHeight="1" x14ac:dyDescent="0.2">
      <c r="A304" s="16" t="s">
        <v>962</v>
      </c>
      <c r="B304" s="17" t="s">
        <v>963</v>
      </c>
      <c r="C304" s="18" t="s">
        <v>1933</v>
      </c>
      <c r="D304" s="16" t="s">
        <v>981</v>
      </c>
      <c r="E304" s="17" t="s">
        <v>982</v>
      </c>
      <c r="F304" s="18" t="s">
        <v>983</v>
      </c>
      <c r="G304" s="19">
        <v>4940423.93</v>
      </c>
      <c r="H304" s="19">
        <v>106917.2</v>
      </c>
      <c r="I304" s="19">
        <v>4833506.7300000004</v>
      </c>
    </row>
    <row r="305" spans="1:9" s="2" customFormat="1" ht="19.7" customHeight="1" x14ac:dyDescent="0.2">
      <c r="A305" s="16" t="s">
        <v>962</v>
      </c>
      <c r="B305" s="17" t="s">
        <v>963</v>
      </c>
      <c r="C305" s="18" t="s">
        <v>1933</v>
      </c>
      <c r="D305" s="16" t="s">
        <v>984</v>
      </c>
      <c r="E305" s="17" t="s">
        <v>985</v>
      </c>
      <c r="F305" s="18" t="s">
        <v>986</v>
      </c>
      <c r="G305" s="19">
        <v>15369323.869999999</v>
      </c>
      <c r="H305" s="19">
        <v>2448553.35</v>
      </c>
      <c r="I305" s="19">
        <v>12920770.52</v>
      </c>
    </row>
    <row r="306" spans="1:9" s="2" customFormat="1" ht="19.7" customHeight="1" x14ac:dyDescent="0.2">
      <c r="A306" s="16" t="s">
        <v>962</v>
      </c>
      <c r="B306" s="17" t="s">
        <v>963</v>
      </c>
      <c r="C306" s="18" t="s">
        <v>1933</v>
      </c>
      <c r="D306" s="16" t="s">
        <v>987</v>
      </c>
      <c r="E306" s="17" t="s">
        <v>988</v>
      </c>
      <c r="F306" s="18" t="s">
        <v>989</v>
      </c>
      <c r="G306" s="19">
        <v>10179157.279999999</v>
      </c>
      <c r="H306" s="19">
        <v>1668692.46</v>
      </c>
      <c r="I306" s="19">
        <v>8510464.8200000003</v>
      </c>
    </row>
    <row r="307" spans="1:9" s="2" customFormat="1" ht="19.7" customHeight="1" x14ac:dyDescent="0.2">
      <c r="A307" s="16" t="s">
        <v>962</v>
      </c>
      <c r="B307" s="17" t="s">
        <v>963</v>
      </c>
      <c r="C307" s="18" t="s">
        <v>1933</v>
      </c>
      <c r="D307" s="16" t="s">
        <v>990</v>
      </c>
      <c r="E307" s="17" t="s">
        <v>991</v>
      </c>
      <c r="F307" s="18" t="s">
        <v>992</v>
      </c>
      <c r="G307" s="19">
        <v>17012329.77</v>
      </c>
      <c r="H307" s="19">
        <v>20392026.370000001</v>
      </c>
      <c r="I307" s="19">
        <v>-3379696.6</v>
      </c>
    </row>
    <row r="308" spans="1:9" s="2" customFormat="1" ht="19.7" customHeight="1" x14ac:dyDescent="0.2">
      <c r="A308" s="16" t="s">
        <v>962</v>
      </c>
      <c r="B308" s="17" t="s">
        <v>963</v>
      </c>
      <c r="C308" s="18" t="s">
        <v>1933</v>
      </c>
      <c r="D308" s="16" t="s">
        <v>993</v>
      </c>
      <c r="E308" s="17" t="s">
        <v>994</v>
      </c>
      <c r="F308" s="18" t="s">
        <v>995</v>
      </c>
      <c r="G308" s="19">
        <v>1052034.46</v>
      </c>
      <c r="H308" s="19">
        <v>60685.53</v>
      </c>
      <c r="I308" s="19">
        <v>991348.93</v>
      </c>
    </row>
    <row r="309" spans="1:9" s="2" customFormat="1" ht="19.7" customHeight="1" x14ac:dyDescent="0.2">
      <c r="A309" s="16" t="s">
        <v>962</v>
      </c>
      <c r="B309" s="17" t="s">
        <v>963</v>
      </c>
      <c r="C309" s="18" t="s">
        <v>1933</v>
      </c>
      <c r="D309" s="16" t="s">
        <v>996</v>
      </c>
      <c r="E309" s="17" t="s">
        <v>997</v>
      </c>
      <c r="F309" s="18" t="s">
        <v>998</v>
      </c>
      <c r="G309" s="19">
        <v>145491.65</v>
      </c>
      <c r="H309" s="19">
        <v>3386616.72</v>
      </c>
      <c r="I309" s="19">
        <v>-3241125.07</v>
      </c>
    </row>
    <row r="310" spans="1:9" s="2" customFormat="1" ht="19.7" customHeight="1" x14ac:dyDescent="0.2">
      <c r="A310" s="16" t="s">
        <v>962</v>
      </c>
      <c r="B310" s="17" t="s">
        <v>963</v>
      </c>
      <c r="C310" s="18" t="s">
        <v>1933</v>
      </c>
      <c r="D310" s="16" t="s">
        <v>999</v>
      </c>
      <c r="E310" s="17" t="s">
        <v>1000</v>
      </c>
      <c r="F310" s="18" t="s">
        <v>1001</v>
      </c>
      <c r="G310" s="19">
        <v>5687.52</v>
      </c>
      <c r="H310" s="19">
        <v>403657.54</v>
      </c>
      <c r="I310" s="19">
        <v>-397970.02</v>
      </c>
    </row>
    <row r="311" spans="1:9" s="2" customFormat="1" ht="19.7" customHeight="1" x14ac:dyDescent="0.2">
      <c r="A311" s="16" t="s">
        <v>962</v>
      </c>
      <c r="B311" s="17" t="s">
        <v>963</v>
      </c>
      <c r="C311" s="18" t="s">
        <v>1933</v>
      </c>
      <c r="D311" s="16" t="s">
        <v>1002</v>
      </c>
      <c r="E311" s="17" t="s">
        <v>1003</v>
      </c>
      <c r="F311" s="18" t="s">
        <v>1004</v>
      </c>
      <c r="G311" s="19">
        <v>13214385.960000001</v>
      </c>
      <c r="H311" s="19">
        <v>946989.85</v>
      </c>
      <c r="I311" s="19">
        <v>12267396.109999999</v>
      </c>
    </row>
    <row r="312" spans="1:9" s="2" customFormat="1" ht="19.7" customHeight="1" x14ac:dyDescent="0.2">
      <c r="A312" s="16" t="s">
        <v>962</v>
      </c>
      <c r="B312" s="17" t="s">
        <v>963</v>
      </c>
      <c r="C312" s="18" t="s">
        <v>1933</v>
      </c>
      <c r="D312" s="16" t="s">
        <v>1005</v>
      </c>
      <c r="E312" s="17" t="s">
        <v>1006</v>
      </c>
      <c r="F312" s="18" t="s">
        <v>1007</v>
      </c>
      <c r="G312" s="19">
        <v>11998522.199999999</v>
      </c>
      <c r="H312" s="19">
        <v>160429.85999999999</v>
      </c>
      <c r="I312" s="19">
        <v>11838092.34</v>
      </c>
    </row>
    <row r="313" spans="1:9" s="2" customFormat="1" ht="19.7" customHeight="1" x14ac:dyDescent="0.2">
      <c r="A313" s="16" t="s">
        <v>962</v>
      </c>
      <c r="B313" s="17" t="s">
        <v>963</v>
      </c>
      <c r="C313" s="18" t="s">
        <v>1933</v>
      </c>
      <c r="D313" s="16" t="s">
        <v>1008</v>
      </c>
      <c r="E313" s="17" t="s">
        <v>1009</v>
      </c>
      <c r="F313" s="18" t="s">
        <v>1010</v>
      </c>
      <c r="G313" s="19">
        <v>7729279.6699999999</v>
      </c>
      <c r="H313" s="19">
        <v>10285487.039999999</v>
      </c>
      <c r="I313" s="19">
        <v>-2556207.37</v>
      </c>
    </row>
    <row r="314" spans="1:9" s="2" customFormat="1" ht="19.7" customHeight="1" x14ac:dyDescent="0.2">
      <c r="A314" s="16" t="s">
        <v>962</v>
      </c>
      <c r="B314" s="17" t="s">
        <v>963</v>
      </c>
      <c r="C314" s="18" t="s">
        <v>1933</v>
      </c>
      <c r="D314" s="16" t="s">
        <v>1011</v>
      </c>
      <c r="E314" s="17" t="s">
        <v>1012</v>
      </c>
      <c r="F314" s="18" t="s">
        <v>1013</v>
      </c>
      <c r="G314" s="19">
        <v>47632144.659999996</v>
      </c>
      <c r="H314" s="19">
        <v>1034226.13</v>
      </c>
      <c r="I314" s="19">
        <v>46597918.530000001</v>
      </c>
    </row>
    <row r="315" spans="1:9" s="2" customFormat="1" ht="19.7" customHeight="1" x14ac:dyDescent="0.2">
      <c r="A315" s="16" t="s">
        <v>962</v>
      </c>
      <c r="B315" s="17" t="s">
        <v>963</v>
      </c>
      <c r="C315" s="18" t="s">
        <v>1933</v>
      </c>
      <c r="D315" s="16" t="s">
        <v>1014</v>
      </c>
      <c r="E315" s="17" t="s">
        <v>1015</v>
      </c>
      <c r="F315" s="18" t="s">
        <v>1016</v>
      </c>
      <c r="G315" s="19">
        <v>48205041.030000001</v>
      </c>
      <c r="H315" s="19">
        <v>119072.77</v>
      </c>
      <c r="I315" s="19">
        <v>48085968.259999998</v>
      </c>
    </row>
    <row r="316" spans="1:9" s="2" customFormat="1" ht="19.7" customHeight="1" x14ac:dyDescent="0.2">
      <c r="A316" s="16" t="s">
        <v>962</v>
      </c>
      <c r="B316" s="17" t="s">
        <v>963</v>
      </c>
      <c r="C316" s="18" t="s">
        <v>1933</v>
      </c>
      <c r="D316" s="16" t="s">
        <v>1017</v>
      </c>
      <c r="E316" s="17" t="s">
        <v>1018</v>
      </c>
      <c r="F316" s="18" t="s">
        <v>1019</v>
      </c>
      <c r="G316" s="19">
        <v>5042314.54</v>
      </c>
      <c r="H316" s="19">
        <v>65649.53</v>
      </c>
      <c r="I316" s="19">
        <v>4976665.01</v>
      </c>
    </row>
    <row r="317" spans="1:9" s="2" customFormat="1" ht="19.7" customHeight="1" x14ac:dyDescent="0.2">
      <c r="A317" s="16" t="s">
        <v>962</v>
      </c>
      <c r="B317" s="17" t="s">
        <v>963</v>
      </c>
      <c r="C317" s="18" t="s">
        <v>1933</v>
      </c>
      <c r="D317" s="16" t="s">
        <v>1020</v>
      </c>
      <c r="E317" s="17" t="s">
        <v>1021</v>
      </c>
      <c r="F317" s="18" t="s">
        <v>1022</v>
      </c>
      <c r="G317" s="19">
        <v>7952234.79</v>
      </c>
      <c r="H317" s="19">
        <v>195342.36</v>
      </c>
      <c r="I317" s="19">
        <v>7756892.4299999997</v>
      </c>
    </row>
    <row r="318" spans="1:9" s="2" customFormat="1" ht="19.7" customHeight="1" x14ac:dyDescent="0.2">
      <c r="A318" s="16" t="s">
        <v>962</v>
      </c>
      <c r="B318" s="17" t="s">
        <v>963</v>
      </c>
      <c r="C318" s="18" t="s">
        <v>1933</v>
      </c>
      <c r="D318" s="16" t="s">
        <v>1023</v>
      </c>
      <c r="E318" s="17" t="s">
        <v>1024</v>
      </c>
      <c r="F318" s="18" t="s">
        <v>1025</v>
      </c>
      <c r="G318" s="19">
        <v>16583907.279999999</v>
      </c>
      <c r="H318" s="19">
        <v>898819.83</v>
      </c>
      <c r="I318" s="19">
        <v>15685087.449999999</v>
      </c>
    </row>
    <row r="319" spans="1:9" s="2" customFormat="1" ht="19.7" customHeight="1" x14ac:dyDescent="0.2">
      <c r="A319" s="16" t="s">
        <v>962</v>
      </c>
      <c r="B319" s="17" t="s">
        <v>963</v>
      </c>
      <c r="C319" s="18" t="s">
        <v>1933</v>
      </c>
      <c r="D319" s="16" t="s">
        <v>1026</v>
      </c>
      <c r="E319" s="17" t="s">
        <v>1027</v>
      </c>
      <c r="F319" s="18" t="s">
        <v>1028</v>
      </c>
      <c r="G319" s="19">
        <v>24225470.57</v>
      </c>
      <c r="H319" s="19">
        <v>1440320.8</v>
      </c>
      <c r="I319" s="19">
        <v>22785149.77</v>
      </c>
    </row>
    <row r="320" spans="1:9" s="2" customFormat="1" ht="19.7" customHeight="1" x14ac:dyDescent="0.2">
      <c r="A320" s="16" t="s">
        <v>962</v>
      </c>
      <c r="B320" s="17" t="s">
        <v>963</v>
      </c>
      <c r="C320" s="18" t="s">
        <v>1933</v>
      </c>
      <c r="D320" s="16" t="s">
        <v>1029</v>
      </c>
      <c r="E320" s="17" t="s">
        <v>1030</v>
      </c>
      <c r="F320" s="18" t="s">
        <v>1031</v>
      </c>
      <c r="G320" s="19">
        <v>3522024.62</v>
      </c>
      <c r="H320" s="19">
        <v>205984.04</v>
      </c>
      <c r="I320" s="19">
        <v>3316040.58</v>
      </c>
    </row>
    <row r="321" spans="1:9" s="2" customFormat="1" ht="19.7" customHeight="1" x14ac:dyDescent="0.2">
      <c r="A321" s="16" t="s">
        <v>962</v>
      </c>
      <c r="B321" s="17" t="s">
        <v>963</v>
      </c>
      <c r="C321" s="18" t="s">
        <v>1933</v>
      </c>
      <c r="D321" s="16" t="s">
        <v>1032</v>
      </c>
      <c r="E321" s="17" t="s">
        <v>1033</v>
      </c>
      <c r="F321" s="18" t="s">
        <v>1034</v>
      </c>
      <c r="G321" s="19">
        <v>5585183.9400000004</v>
      </c>
      <c r="H321" s="19">
        <v>155771.19</v>
      </c>
      <c r="I321" s="19">
        <v>5429412.75</v>
      </c>
    </row>
    <row r="322" spans="1:9" s="2" customFormat="1" ht="19.7" customHeight="1" x14ac:dyDescent="0.2">
      <c r="A322" s="16" t="s">
        <v>962</v>
      </c>
      <c r="B322" s="17" t="s">
        <v>963</v>
      </c>
      <c r="C322" s="18" t="s">
        <v>1933</v>
      </c>
      <c r="D322" s="16" t="s">
        <v>1035</v>
      </c>
      <c r="E322" s="17" t="s">
        <v>1036</v>
      </c>
      <c r="F322" s="18" t="s">
        <v>1037</v>
      </c>
      <c r="G322" s="19">
        <v>21257675.329999998</v>
      </c>
      <c r="H322" s="19">
        <v>977061.99</v>
      </c>
      <c r="I322" s="19">
        <v>20280613.34</v>
      </c>
    </row>
    <row r="323" spans="1:9" s="2" customFormat="1" ht="19.7" customHeight="1" x14ac:dyDescent="0.2">
      <c r="A323" s="16" t="s">
        <v>962</v>
      </c>
      <c r="B323" s="17" t="s">
        <v>963</v>
      </c>
      <c r="C323" s="18" t="s">
        <v>1933</v>
      </c>
      <c r="D323" s="16" t="s">
        <v>1038</v>
      </c>
      <c r="E323" s="17" t="s">
        <v>1039</v>
      </c>
      <c r="F323" s="18" t="s">
        <v>1040</v>
      </c>
      <c r="G323" s="19">
        <v>2575850.33</v>
      </c>
      <c r="H323" s="19">
        <v>96401.45</v>
      </c>
      <c r="I323" s="19">
        <v>2479448.88</v>
      </c>
    </row>
    <row r="324" spans="1:9" s="2" customFormat="1" ht="19.7" customHeight="1" x14ac:dyDescent="0.2">
      <c r="A324" s="16" t="s">
        <v>962</v>
      </c>
      <c r="B324" s="17" t="s">
        <v>963</v>
      </c>
      <c r="C324" s="18" t="s">
        <v>1933</v>
      </c>
      <c r="D324" s="16" t="s">
        <v>1041</v>
      </c>
      <c r="E324" s="17" t="s">
        <v>1042</v>
      </c>
      <c r="F324" s="18" t="s">
        <v>1043</v>
      </c>
      <c r="G324" s="19">
        <v>11956154.130000001</v>
      </c>
      <c r="H324" s="19">
        <v>546754.75</v>
      </c>
      <c r="I324" s="19">
        <v>11409399.380000001</v>
      </c>
    </row>
    <row r="325" spans="1:9" s="2" customFormat="1" ht="19.7" customHeight="1" x14ac:dyDescent="0.2">
      <c r="A325" s="16" t="s">
        <v>962</v>
      </c>
      <c r="B325" s="17" t="s">
        <v>963</v>
      </c>
      <c r="C325" s="18" t="s">
        <v>1933</v>
      </c>
      <c r="D325" s="16" t="s">
        <v>1044</v>
      </c>
      <c r="E325" s="17" t="s">
        <v>1045</v>
      </c>
      <c r="F325" s="18" t="s">
        <v>1046</v>
      </c>
      <c r="G325" s="19">
        <v>70209160.040000007</v>
      </c>
      <c r="H325" s="19">
        <v>10942630.59</v>
      </c>
      <c r="I325" s="19">
        <v>59266529.450000003</v>
      </c>
    </row>
    <row r="326" spans="1:9" s="2" customFormat="1" ht="19.7" customHeight="1" x14ac:dyDescent="0.2">
      <c r="A326" s="16" t="s">
        <v>962</v>
      </c>
      <c r="B326" s="17" t="s">
        <v>963</v>
      </c>
      <c r="C326" s="18" t="s">
        <v>1933</v>
      </c>
      <c r="D326" s="16" t="s">
        <v>1047</v>
      </c>
      <c r="E326" s="17" t="s">
        <v>1048</v>
      </c>
      <c r="F326" s="18" t="s">
        <v>1049</v>
      </c>
      <c r="G326" s="19">
        <v>6613263.9900000002</v>
      </c>
      <c r="H326" s="19">
        <v>159528.82</v>
      </c>
      <c r="I326" s="19">
        <v>6453735.1699999999</v>
      </c>
    </row>
    <row r="327" spans="1:9" s="2" customFormat="1" ht="19.7" customHeight="1" x14ac:dyDescent="0.2">
      <c r="A327" s="16" t="s">
        <v>962</v>
      </c>
      <c r="B327" s="17" t="s">
        <v>963</v>
      </c>
      <c r="C327" s="18" t="s">
        <v>1933</v>
      </c>
      <c r="D327" s="16" t="s">
        <v>1050</v>
      </c>
      <c r="E327" s="17" t="s">
        <v>1051</v>
      </c>
      <c r="F327" s="18" t="s">
        <v>1052</v>
      </c>
      <c r="G327" s="19">
        <v>502307.72</v>
      </c>
      <c r="H327" s="19">
        <v>221010.71</v>
      </c>
      <c r="I327" s="19">
        <v>281297.01</v>
      </c>
    </row>
    <row r="328" spans="1:9" s="2" customFormat="1" ht="19.7" customHeight="1" x14ac:dyDescent="0.2">
      <c r="A328" s="16" t="s">
        <v>962</v>
      </c>
      <c r="B328" s="17" t="s">
        <v>963</v>
      </c>
      <c r="C328" s="18" t="s">
        <v>1933</v>
      </c>
      <c r="D328" s="16" t="s">
        <v>1053</v>
      </c>
      <c r="E328" s="17" t="s">
        <v>1054</v>
      </c>
      <c r="F328" s="18" t="s">
        <v>1055</v>
      </c>
      <c r="G328" s="19">
        <v>16641234.449999999</v>
      </c>
      <c r="H328" s="19">
        <v>1315472.51</v>
      </c>
      <c r="I328" s="19">
        <v>15325761.939999999</v>
      </c>
    </row>
    <row r="329" spans="1:9" s="2" customFormat="1" ht="19.7" customHeight="1" x14ac:dyDescent="0.2">
      <c r="A329" s="16" t="s">
        <v>962</v>
      </c>
      <c r="B329" s="17" t="s">
        <v>963</v>
      </c>
      <c r="C329" s="18" t="s">
        <v>1933</v>
      </c>
      <c r="D329" s="16" t="s">
        <v>1056</v>
      </c>
      <c r="E329" s="17" t="s">
        <v>1057</v>
      </c>
      <c r="F329" s="18" t="s">
        <v>1058</v>
      </c>
      <c r="G329" s="19">
        <v>17169827.620000001</v>
      </c>
      <c r="H329" s="19">
        <v>1967756.54</v>
      </c>
      <c r="I329" s="19">
        <v>15202071.08</v>
      </c>
    </row>
    <row r="330" spans="1:9" s="2" customFormat="1" ht="19.7" customHeight="1" x14ac:dyDescent="0.2">
      <c r="A330" s="16" t="s">
        <v>962</v>
      </c>
      <c r="B330" s="17" t="s">
        <v>963</v>
      </c>
      <c r="C330" s="18" t="s">
        <v>1933</v>
      </c>
      <c r="D330" s="16" t="s">
        <v>1059</v>
      </c>
      <c r="E330" s="17" t="s">
        <v>1060</v>
      </c>
      <c r="F330" s="18" t="s">
        <v>1061</v>
      </c>
      <c r="G330" s="19">
        <v>16693984.800000001</v>
      </c>
      <c r="H330" s="19">
        <v>1766708.64</v>
      </c>
      <c r="I330" s="19">
        <v>14927276.16</v>
      </c>
    </row>
    <row r="331" spans="1:9" s="2" customFormat="1" ht="19.7" customHeight="1" x14ac:dyDescent="0.2">
      <c r="A331" s="16" t="s">
        <v>962</v>
      </c>
      <c r="B331" s="17" t="s">
        <v>963</v>
      </c>
      <c r="C331" s="18" t="s">
        <v>1933</v>
      </c>
      <c r="D331" s="16" t="s">
        <v>1062</v>
      </c>
      <c r="E331" s="17" t="s">
        <v>1063</v>
      </c>
      <c r="F331" s="18" t="s">
        <v>1064</v>
      </c>
      <c r="G331" s="19">
        <v>36657649.289999999</v>
      </c>
      <c r="H331" s="19">
        <v>561153.54</v>
      </c>
      <c r="I331" s="19">
        <v>36096495.75</v>
      </c>
    </row>
    <row r="332" spans="1:9" s="2" customFormat="1" ht="19.7" customHeight="1" x14ac:dyDescent="0.2">
      <c r="A332" s="16" t="s">
        <v>962</v>
      </c>
      <c r="B332" s="17" t="s">
        <v>963</v>
      </c>
      <c r="C332" s="18" t="s">
        <v>1933</v>
      </c>
      <c r="D332" s="16" t="s">
        <v>1065</v>
      </c>
      <c r="E332" s="17" t="s">
        <v>1066</v>
      </c>
      <c r="F332" s="18" t="s">
        <v>1067</v>
      </c>
      <c r="G332" s="19">
        <v>3823375.24</v>
      </c>
      <c r="H332" s="19">
        <v>110672.5</v>
      </c>
      <c r="I332" s="19">
        <v>3712702.74</v>
      </c>
    </row>
    <row r="333" spans="1:9" s="2" customFormat="1" ht="19.7" customHeight="1" x14ac:dyDescent="0.2">
      <c r="A333" s="16" t="s">
        <v>962</v>
      </c>
      <c r="B333" s="17" t="s">
        <v>963</v>
      </c>
      <c r="C333" s="18" t="s">
        <v>1933</v>
      </c>
      <c r="D333" s="16" t="s">
        <v>1068</v>
      </c>
      <c r="E333" s="17" t="s">
        <v>1069</v>
      </c>
      <c r="F333" s="18" t="s">
        <v>1070</v>
      </c>
      <c r="G333" s="19">
        <v>6444706.0800000001</v>
      </c>
      <c r="H333" s="19">
        <v>392660.19</v>
      </c>
      <c r="I333" s="19">
        <v>6052045.8899999997</v>
      </c>
    </row>
    <row r="334" spans="1:9" s="2" customFormat="1" ht="19.7" customHeight="1" x14ac:dyDescent="0.2">
      <c r="A334" s="16" t="s">
        <v>962</v>
      </c>
      <c r="B334" s="17" t="s">
        <v>963</v>
      </c>
      <c r="C334" s="18" t="s">
        <v>1933</v>
      </c>
      <c r="D334" s="16" t="s">
        <v>1071</v>
      </c>
      <c r="E334" s="17" t="s">
        <v>1072</v>
      </c>
      <c r="F334" s="18" t="s">
        <v>1073</v>
      </c>
      <c r="G334" s="19">
        <v>242876.47</v>
      </c>
      <c r="H334" s="19">
        <v>286.05</v>
      </c>
      <c r="I334" s="19">
        <v>242590.42</v>
      </c>
    </row>
    <row r="335" spans="1:9" s="2" customFormat="1" ht="19.7" customHeight="1" x14ac:dyDescent="0.2">
      <c r="A335" s="16" t="s">
        <v>962</v>
      </c>
      <c r="B335" s="17" t="s">
        <v>963</v>
      </c>
      <c r="C335" s="18" t="s">
        <v>1933</v>
      </c>
      <c r="D335" s="16" t="s">
        <v>1074</v>
      </c>
      <c r="E335" s="17" t="s">
        <v>1075</v>
      </c>
      <c r="F335" s="18" t="s">
        <v>1076</v>
      </c>
      <c r="G335" s="19">
        <v>1347606.95</v>
      </c>
      <c r="H335" s="19">
        <v>28068.06</v>
      </c>
      <c r="I335" s="19">
        <v>1319538.8899999999</v>
      </c>
    </row>
    <row r="336" spans="1:9" s="2" customFormat="1" ht="19.7" customHeight="1" x14ac:dyDescent="0.2">
      <c r="A336" s="16" t="s">
        <v>962</v>
      </c>
      <c r="B336" s="17" t="s">
        <v>963</v>
      </c>
      <c r="C336" s="18" t="s">
        <v>1933</v>
      </c>
      <c r="D336" s="16" t="s">
        <v>1077</v>
      </c>
      <c r="E336" s="17" t="s">
        <v>1078</v>
      </c>
      <c r="F336" s="18" t="s">
        <v>1079</v>
      </c>
      <c r="G336" s="19">
        <v>2791652.45</v>
      </c>
      <c r="H336" s="19">
        <v>2459342.31</v>
      </c>
      <c r="I336" s="19">
        <v>332310.14</v>
      </c>
    </row>
    <row r="337" spans="1:9" s="2" customFormat="1" ht="19.7" customHeight="1" x14ac:dyDescent="0.2">
      <c r="A337" s="16" t="s">
        <v>962</v>
      </c>
      <c r="B337" s="17" t="s">
        <v>963</v>
      </c>
      <c r="C337" s="18" t="s">
        <v>1933</v>
      </c>
      <c r="D337" s="16" t="s">
        <v>1080</v>
      </c>
      <c r="E337" s="17" t="s">
        <v>1081</v>
      </c>
      <c r="F337" s="18" t="s">
        <v>1082</v>
      </c>
      <c r="G337" s="19">
        <v>28576650.43</v>
      </c>
      <c r="H337" s="19">
        <v>1273522.71</v>
      </c>
      <c r="I337" s="19">
        <v>27303127.719999999</v>
      </c>
    </row>
    <row r="338" spans="1:9" s="2" customFormat="1" ht="19.7" customHeight="1" x14ac:dyDescent="0.2">
      <c r="A338" s="16" t="s">
        <v>962</v>
      </c>
      <c r="B338" s="17" t="s">
        <v>963</v>
      </c>
      <c r="C338" s="18" t="s">
        <v>1933</v>
      </c>
      <c r="D338" s="16" t="s">
        <v>1083</v>
      </c>
      <c r="E338" s="17" t="s">
        <v>1084</v>
      </c>
      <c r="F338" s="18" t="s">
        <v>1085</v>
      </c>
      <c r="G338" s="19">
        <v>161248311.31999999</v>
      </c>
      <c r="H338" s="19">
        <v>7556640.3200000003</v>
      </c>
      <c r="I338" s="19">
        <v>153691671</v>
      </c>
    </row>
    <row r="339" spans="1:9" s="2" customFormat="1" ht="19.7" customHeight="1" x14ac:dyDescent="0.2">
      <c r="A339" s="16" t="s">
        <v>962</v>
      </c>
      <c r="B339" s="17" t="s">
        <v>963</v>
      </c>
      <c r="C339" s="18" t="s">
        <v>1933</v>
      </c>
      <c r="D339" s="16" t="s">
        <v>1086</v>
      </c>
      <c r="E339" s="17" t="s">
        <v>1087</v>
      </c>
      <c r="F339" s="18" t="s">
        <v>1088</v>
      </c>
      <c r="G339" s="19">
        <v>9999127.5500000007</v>
      </c>
      <c r="H339" s="19">
        <v>3750133.75</v>
      </c>
      <c r="I339" s="19">
        <v>6248993.7999999998</v>
      </c>
    </row>
    <row r="340" spans="1:9" s="2" customFormat="1" ht="19.7" customHeight="1" x14ac:dyDescent="0.2">
      <c r="A340" s="16" t="s">
        <v>962</v>
      </c>
      <c r="B340" s="17" t="s">
        <v>963</v>
      </c>
      <c r="C340" s="18" t="s">
        <v>1933</v>
      </c>
      <c r="D340" s="16" t="s">
        <v>1089</v>
      </c>
      <c r="E340" s="17" t="s">
        <v>1090</v>
      </c>
      <c r="F340" s="18" t="s">
        <v>1091</v>
      </c>
      <c r="G340" s="19">
        <v>37833006.270000003</v>
      </c>
      <c r="H340" s="19">
        <v>6091070.04</v>
      </c>
      <c r="I340" s="19">
        <v>31741936.23</v>
      </c>
    </row>
    <row r="341" spans="1:9" s="2" customFormat="1" ht="19.7" customHeight="1" x14ac:dyDescent="0.2">
      <c r="A341" s="16" t="s">
        <v>962</v>
      </c>
      <c r="B341" s="17" t="s">
        <v>963</v>
      </c>
      <c r="C341" s="18" t="s">
        <v>1933</v>
      </c>
      <c r="D341" s="16" t="s">
        <v>1092</v>
      </c>
      <c r="E341" s="17" t="s">
        <v>1093</v>
      </c>
      <c r="F341" s="18" t="s">
        <v>1094</v>
      </c>
      <c r="G341" s="19">
        <v>15775562.73</v>
      </c>
      <c r="H341" s="19">
        <v>2295367.8199999998</v>
      </c>
      <c r="I341" s="19">
        <v>13480194.91</v>
      </c>
    </row>
    <row r="342" spans="1:9" s="2" customFormat="1" ht="19.7" customHeight="1" x14ac:dyDescent="0.2">
      <c r="A342" s="16" t="s">
        <v>962</v>
      </c>
      <c r="B342" s="17" t="s">
        <v>963</v>
      </c>
      <c r="C342" s="18" t="s">
        <v>1933</v>
      </c>
      <c r="D342" s="16" t="s">
        <v>1095</v>
      </c>
      <c r="E342" s="17" t="s">
        <v>1096</v>
      </c>
      <c r="F342" s="18" t="s">
        <v>1097</v>
      </c>
      <c r="G342" s="19">
        <v>33664241.829999998</v>
      </c>
      <c r="H342" s="19">
        <v>3695980.12</v>
      </c>
      <c r="I342" s="19">
        <v>29968261.710000001</v>
      </c>
    </row>
    <row r="343" spans="1:9" s="2" customFormat="1" ht="19.7" customHeight="1" x14ac:dyDescent="0.2">
      <c r="A343" s="16" t="s">
        <v>962</v>
      </c>
      <c r="B343" s="17" t="s">
        <v>963</v>
      </c>
      <c r="C343" s="18" t="s">
        <v>1933</v>
      </c>
      <c r="D343" s="16" t="s">
        <v>1098</v>
      </c>
      <c r="E343" s="17" t="s">
        <v>1099</v>
      </c>
      <c r="F343" s="18" t="s">
        <v>1100</v>
      </c>
      <c r="G343" s="19">
        <v>11644616.74</v>
      </c>
      <c r="H343" s="19">
        <v>649966.48</v>
      </c>
      <c r="I343" s="19">
        <v>10994650.26</v>
      </c>
    </row>
    <row r="344" spans="1:9" s="2" customFormat="1" ht="19.7" customHeight="1" x14ac:dyDescent="0.2">
      <c r="A344" s="16" t="s">
        <v>962</v>
      </c>
      <c r="B344" s="17" t="s">
        <v>963</v>
      </c>
      <c r="C344" s="18" t="s">
        <v>1933</v>
      </c>
      <c r="D344" s="16" t="s">
        <v>1101</v>
      </c>
      <c r="E344" s="17" t="s">
        <v>1102</v>
      </c>
      <c r="F344" s="18" t="s">
        <v>1103</v>
      </c>
      <c r="G344" s="19">
        <v>273665.24</v>
      </c>
      <c r="H344" s="19">
        <v>2735106.16</v>
      </c>
      <c r="I344" s="19">
        <v>-2461440.92</v>
      </c>
    </row>
    <row r="345" spans="1:9" s="2" customFormat="1" ht="19.7" customHeight="1" x14ac:dyDescent="0.2">
      <c r="A345" s="16" t="s">
        <v>962</v>
      </c>
      <c r="B345" s="17" t="s">
        <v>963</v>
      </c>
      <c r="C345" s="18" t="s">
        <v>1933</v>
      </c>
      <c r="D345" s="16" t="s">
        <v>1104</v>
      </c>
      <c r="E345" s="17" t="s">
        <v>1105</v>
      </c>
      <c r="F345" s="18" t="s">
        <v>1106</v>
      </c>
      <c r="G345" s="19">
        <v>39168493.950000003</v>
      </c>
      <c r="H345" s="19">
        <v>3144308.55</v>
      </c>
      <c r="I345" s="19">
        <v>36024185.399999999</v>
      </c>
    </row>
    <row r="346" spans="1:9" s="2" customFormat="1" ht="19.7" customHeight="1" x14ac:dyDescent="0.2">
      <c r="A346" s="16" t="s">
        <v>1107</v>
      </c>
      <c r="B346" s="17" t="s">
        <v>1108</v>
      </c>
      <c r="C346" s="18" t="s">
        <v>1934</v>
      </c>
      <c r="D346" s="16" t="s">
        <v>1109</v>
      </c>
      <c r="E346" s="17" t="s">
        <v>1110</v>
      </c>
      <c r="F346" s="18" t="s">
        <v>1111</v>
      </c>
      <c r="G346" s="19">
        <v>152776111.97999999</v>
      </c>
      <c r="H346" s="19">
        <v>2025924.18</v>
      </c>
      <c r="I346" s="19">
        <v>150750187.80000001</v>
      </c>
    </row>
    <row r="347" spans="1:9" s="2" customFormat="1" ht="19.7" customHeight="1" x14ac:dyDescent="0.2">
      <c r="A347" s="16" t="s">
        <v>1107</v>
      </c>
      <c r="B347" s="17" t="s">
        <v>1108</v>
      </c>
      <c r="C347" s="18" t="s">
        <v>1934</v>
      </c>
      <c r="D347" s="16" t="s">
        <v>1112</v>
      </c>
      <c r="E347" s="17" t="s">
        <v>1113</v>
      </c>
      <c r="F347" s="18" t="s">
        <v>1114</v>
      </c>
      <c r="G347" s="19">
        <v>53811501.329999998</v>
      </c>
      <c r="H347" s="19">
        <v>574594.43999999994</v>
      </c>
      <c r="I347" s="19">
        <v>53236906.890000097</v>
      </c>
    </row>
    <row r="348" spans="1:9" s="2" customFormat="1" ht="19.7" customHeight="1" x14ac:dyDescent="0.2">
      <c r="A348" s="16" t="s">
        <v>1107</v>
      </c>
      <c r="B348" s="17" t="s">
        <v>1108</v>
      </c>
      <c r="C348" s="18" t="s">
        <v>1934</v>
      </c>
      <c r="D348" s="16" t="s">
        <v>1115</v>
      </c>
      <c r="E348" s="17" t="s">
        <v>1116</v>
      </c>
      <c r="F348" s="18" t="s">
        <v>1117</v>
      </c>
      <c r="G348" s="19">
        <v>2798880.54</v>
      </c>
      <c r="H348" s="19">
        <v>15649.4</v>
      </c>
      <c r="I348" s="19">
        <v>2783231.14</v>
      </c>
    </row>
    <row r="349" spans="1:9" s="2" customFormat="1" ht="19.7" customHeight="1" x14ac:dyDescent="0.2">
      <c r="A349" s="16" t="s">
        <v>1107</v>
      </c>
      <c r="B349" s="17" t="s">
        <v>1108</v>
      </c>
      <c r="C349" s="18" t="s">
        <v>1934</v>
      </c>
      <c r="D349" s="16" t="s">
        <v>1118</v>
      </c>
      <c r="E349" s="17" t="s">
        <v>1119</v>
      </c>
      <c r="F349" s="18" t="s">
        <v>1120</v>
      </c>
      <c r="G349" s="19">
        <v>1344959.23</v>
      </c>
      <c r="H349" s="19">
        <v>117577.34</v>
      </c>
      <c r="I349" s="19">
        <v>1227381.8899999999</v>
      </c>
    </row>
    <row r="350" spans="1:9" s="2" customFormat="1" ht="19.7" customHeight="1" x14ac:dyDescent="0.2">
      <c r="A350" s="16" t="s">
        <v>1107</v>
      </c>
      <c r="B350" s="17" t="s">
        <v>1108</v>
      </c>
      <c r="C350" s="18" t="s">
        <v>1934</v>
      </c>
      <c r="D350" s="16" t="s">
        <v>1121</v>
      </c>
      <c r="E350" s="17" t="s">
        <v>1122</v>
      </c>
      <c r="F350" s="18" t="s">
        <v>1123</v>
      </c>
      <c r="G350" s="19">
        <v>512362.42</v>
      </c>
      <c r="H350" s="19">
        <v>21338.71</v>
      </c>
      <c r="I350" s="19">
        <v>491023.71</v>
      </c>
    </row>
    <row r="351" spans="1:9" s="2" customFormat="1" ht="19.7" customHeight="1" x14ac:dyDescent="0.2">
      <c r="A351" s="16" t="s">
        <v>1107</v>
      </c>
      <c r="B351" s="17" t="s">
        <v>1108</v>
      </c>
      <c r="C351" s="18" t="s">
        <v>1934</v>
      </c>
      <c r="D351" s="16" t="s">
        <v>1124</v>
      </c>
      <c r="E351" s="17" t="s">
        <v>1125</v>
      </c>
      <c r="F351" s="18" t="s">
        <v>1126</v>
      </c>
      <c r="G351" s="19">
        <v>394153.57</v>
      </c>
      <c r="H351" s="19">
        <v>15864.16</v>
      </c>
      <c r="I351" s="19">
        <v>378289.41</v>
      </c>
    </row>
    <row r="352" spans="1:9" s="2" customFormat="1" ht="19.7" customHeight="1" x14ac:dyDescent="0.2">
      <c r="A352" s="16" t="s">
        <v>1107</v>
      </c>
      <c r="B352" s="17" t="s">
        <v>1108</v>
      </c>
      <c r="C352" s="18" t="s">
        <v>1934</v>
      </c>
      <c r="D352" s="16" t="s">
        <v>1127</v>
      </c>
      <c r="E352" s="17" t="s">
        <v>1128</v>
      </c>
      <c r="F352" s="18" t="s">
        <v>1129</v>
      </c>
      <c r="G352" s="19">
        <v>3020717.06</v>
      </c>
      <c r="H352" s="19">
        <v>379426.8</v>
      </c>
      <c r="I352" s="19">
        <v>2641290.2599999998</v>
      </c>
    </row>
    <row r="353" spans="1:9" s="2" customFormat="1" ht="19.7" customHeight="1" x14ac:dyDescent="0.2">
      <c r="A353" s="16" t="s">
        <v>1107</v>
      </c>
      <c r="B353" s="17" t="s">
        <v>1108</v>
      </c>
      <c r="C353" s="18" t="s">
        <v>1934</v>
      </c>
      <c r="D353" s="16" t="s">
        <v>1130</v>
      </c>
      <c r="E353" s="17" t="s">
        <v>1131</v>
      </c>
      <c r="F353" s="18" t="s">
        <v>1132</v>
      </c>
      <c r="G353" s="19">
        <v>512437.17</v>
      </c>
      <c r="H353" s="19">
        <v>17625.89</v>
      </c>
      <c r="I353" s="19">
        <v>494811.28</v>
      </c>
    </row>
    <row r="354" spans="1:9" s="2" customFormat="1" ht="19.7" customHeight="1" x14ac:dyDescent="0.2">
      <c r="A354" s="16" t="s">
        <v>1107</v>
      </c>
      <c r="B354" s="17" t="s">
        <v>1108</v>
      </c>
      <c r="C354" s="18" t="s">
        <v>1934</v>
      </c>
      <c r="D354" s="16" t="s">
        <v>1133</v>
      </c>
      <c r="E354" s="17" t="s">
        <v>1134</v>
      </c>
      <c r="F354" s="18" t="s">
        <v>1135</v>
      </c>
      <c r="G354" s="19">
        <v>2400715.73</v>
      </c>
      <c r="H354" s="19">
        <v>54626.85</v>
      </c>
      <c r="I354" s="19">
        <v>2346088.88</v>
      </c>
    </row>
    <row r="355" spans="1:9" s="2" customFormat="1" ht="19.7" customHeight="1" x14ac:dyDescent="0.2">
      <c r="A355" s="16" t="s">
        <v>1107</v>
      </c>
      <c r="B355" s="17" t="s">
        <v>1108</v>
      </c>
      <c r="C355" s="18" t="s">
        <v>1934</v>
      </c>
      <c r="D355" s="16" t="s">
        <v>1136</v>
      </c>
      <c r="E355" s="17" t="s">
        <v>1137</v>
      </c>
      <c r="F355" s="18" t="s">
        <v>1138</v>
      </c>
      <c r="G355" s="19">
        <v>68256730.150000006</v>
      </c>
      <c r="H355" s="19">
        <v>413883.17</v>
      </c>
      <c r="I355" s="19">
        <v>67842846.980000004</v>
      </c>
    </row>
    <row r="356" spans="1:9" s="2" customFormat="1" ht="19.7" customHeight="1" x14ac:dyDescent="0.2">
      <c r="A356" s="16" t="s">
        <v>1107</v>
      </c>
      <c r="B356" s="17" t="s">
        <v>1108</v>
      </c>
      <c r="C356" s="18" t="s">
        <v>1934</v>
      </c>
      <c r="D356" s="16" t="s">
        <v>1139</v>
      </c>
      <c r="E356" s="17" t="s">
        <v>1140</v>
      </c>
      <c r="F356" s="18" t="s">
        <v>1141</v>
      </c>
      <c r="G356" s="19">
        <v>6114852.8599999901</v>
      </c>
      <c r="H356" s="19">
        <v>131056.95</v>
      </c>
      <c r="I356" s="19">
        <v>5983795.9100000001</v>
      </c>
    </row>
    <row r="357" spans="1:9" s="2" customFormat="1" ht="19.7" customHeight="1" x14ac:dyDescent="0.2">
      <c r="A357" s="16" t="s">
        <v>1107</v>
      </c>
      <c r="B357" s="17" t="s">
        <v>1108</v>
      </c>
      <c r="C357" s="18" t="s">
        <v>1934</v>
      </c>
      <c r="D357" s="16" t="s">
        <v>1142</v>
      </c>
      <c r="E357" s="17" t="s">
        <v>1143</v>
      </c>
      <c r="F357" s="18" t="s">
        <v>1144</v>
      </c>
      <c r="G357" s="19">
        <v>10321325.68</v>
      </c>
      <c r="H357" s="19">
        <v>46960.75</v>
      </c>
      <c r="I357" s="19">
        <v>10274364.93</v>
      </c>
    </row>
    <row r="358" spans="1:9" s="2" customFormat="1" ht="19.7" customHeight="1" x14ac:dyDescent="0.2">
      <c r="A358" s="16" t="s">
        <v>1107</v>
      </c>
      <c r="B358" s="17" t="s">
        <v>1108</v>
      </c>
      <c r="C358" s="18" t="s">
        <v>1934</v>
      </c>
      <c r="D358" s="16" t="s">
        <v>1145</v>
      </c>
      <c r="E358" s="17" t="s">
        <v>1146</v>
      </c>
      <c r="F358" s="18" t="s">
        <v>1147</v>
      </c>
      <c r="G358" s="19">
        <v>1463484.9</v>
      </c>
      <c r="H358" s="19">
        <v>26779.01</v>
      </c>
      <c r="I358" s="19">
        <v>1436705.89</v>
      </c>
    </row>
    <row r="359" spans="1:9" s="2" customFormat="1" ht="19.7" customHeight="1" x14ac:dyDescent="0.2">
      <c r="A359" s="16" t="s">
        <v>1107</v>
      </c>
      <c r="B359" s="17" t="s">
        <v>1108</v>
      </c>
      <c r="C359" s="18" t="s">
        <v>1934</v>
      </c>
      <c r="D359" s="16" t="s">
        <v>1148</v>
      </c>
      <c r="E359" s="17" t="s">
        <v>1149</v>
      </c>
      <c r="F359" s="18" t="s">
        <v>1150</v>
      </c>
      <c r="G359" s="19">
        <v>2922032.43</v>
      </c>
      <c r="H359" s="19">
        <v>42775.93</v>
      </c>
      <c r="I359" s="19">
        <v>2879256.5</v>
      </c>
    </row>
    <row r="360" spans="1:9" s="2" customFormat="1" ht="19.7" customHeight="1" x14ac:dyDescent="0.2">
      <c r="A360" s="16" t="s">
        <v>1107</v>
      </c>
      <c r="B360" s="17" t="s">
        <v>1108</v>
      </c>
      <c r="C360" s="18" t="s">
        <v>1934</v>
      </c>
      <c r="D360" s="16" t="s">
        <v>1151</v>
      </c>
      <c r="E360" s="17" t="s">
        <v>1152</v>
      </c>
      <c r="F360" s="18" t="s">
        <v>1153</v>
      </c>
      <c r="G360" s="19">
        <v>11344867.75</v>
      </c>
      <c r="H360" s="19">
        <v>124725.91</v>
      </c>
      <c r="I360" s="19">
        <v>11220141.84</v>
      </c>
    </row>
    <row r="361" spans="1:9" s="2" customFormat="1" ht="19.7" customHeight="1" x14ac:dyDescent="0.2">
      <c r="A361" s="16" t="s">
        <v>1107</v>
      </c>
      <c r="B361" s="17" t="s">
        <v>1108</v>
      </c>
      <c r="C361" s="18" t="s">
        <v>1934</v>
      </c>
      <c r="D361" s="16" t="s">
        <v>1154</v>
      </c>
      <c r="E361" s="17" t="s">
        <v>1155</v>
      </c>
      <c r="F361" s="18" t="s">
        <v>1156</v>
      </c>
      <c r="G361" s="19">
        <v>4937467.26</v>
      </c>
      <c r="H361" s="19">
        <v>12608.56</v>
      </c>
      <c r="I361" s="19">
        <v>4924858.7</v>
      </c>
    </row>
    <row r="362" spans="1:9" s="2" customFormat="1" ht="19.7" customHeight="1" x14ac:dyDescent="0.2">
      <c r="A362" s="16" t="s">
        <v>1107</v>
      </c>
      <c r="B362" s="17" t="s">
        <v>1108</v>
      </c>
      <c r="C362" s="18" t="s">
        <v>1934</v>
      </c>
      <c r="D362" s="16" t="s">
        <v>1157</v>
      </c>
      <c r="E362" s="17" t="s">
        <v>1158</v>
      </c>
      <c r="F362" s="18" t="s">
        <v>1159</v>
      </c>
      <c r="G362" s="19">
        <v>6092684.5199999996</v>
      </c>
      <c r="H362" s="19">
        <v>433222.41</v>
      </c>
      <c r="I362" s="19">
        <v>5659462.1100000003</v>
      </c>
    </row>
    <row r="363" spans="1:9" s="2" customFormat="1" ht="19.7" customHeight="1" x14ac:dyDescent="0.2">
      <c r="A363" s="16" t="s">
        <v>1107</v>
      </c>
      <c r="B363" s="17" t="s">
        <v>1108</v>
      </c>
      <c r="C363" s="18" t="s">
        <v>1934</v>
      </c>
      <c r="D363" s="16" t="s">
        <v>1160</v>
      </c>
      <c r="E363" s="17" t="s">
        <v>1161</v>
      </c>
      <c r="F363" s="18" t="s">
        <v>1162</v>
      </c>
      <c r="G363" s="19">
        <v>10270192.08</v>
      </c>
      <c r="H363" s="19">
        <v>204465.09</v>
      </c>
      <c r="I363" s="19">
        <v>10065726.99</v>
      </c>
    </row>
    <row r="364" spans="1:9" s="2" customFormat="1" ht="19.7" customHeight="1" x14ac:dyDescent="0.2">
      <c r="A364" s="16" t="s">
        <v>1107</v>
      </c>
      <c r="B364" s="17" t="s">
        <v>1108</v>
      </c>
      <c r="C364" s="18" t="s">
        <v>1934</v>
      </c>
      <c r="D364" s="16" t="s">
        <v>1163</v>
      </c>
      <c r="E364" s="17" t="s">
        <v>1164</v>
      </c>
      <c r="F364" s="18" t="s">
        <v>1165</v>
      </c>
      <c r="G364" s="19">
        <v>1554266.49</v>
      </c>
      <c r="H364" s="19">
        <v>15752.3</v>
      </c>
      <c r="I364" s="19">
        <v>1538514.19</v>
      </c>
    </row>
    <row r="365" spans="1:9" s="2" customFormat="1" ht="19.7" customHeight="1" x14ac:dyDescent="0.2">
      <c r="A365" s="16" t="s">
        <v>1107</v>
      </c>
      <c r="B365" s="17" t="s">
        <v>1108</v>
      </c>
      <c r="C365" s="18" t="s">
        <v>1934</v>
      </c>
      <c r="D365" s="16" t="s">
        <v>1166</v>
      </c>
      <c r="E365" s="17" t="s">
        <v>1167</v>
      </c>
      <c r="F365" s="18" t="s">
        <v>1168</v>
      </c>
      <c r="G365" s="19">
        <v>1669448.36</v>
      </c>
      <c r="H365" s="19">
        <v>11999.44</v>
      </c>
      <c r="I365" s="19">
        <v>1657448.92</v>
      </c>
    </row>
    <row r="366" spans="1:9" s="2" customFormat="1" ht="19.7" customHeight="1" x14ac:dyDescent="0.2">
      <c r="A366" s="16" t="s">
        <v>1107</v>
      </c>
      <c r="B366" s="17" t="s">
        <v>1108</v>
      </c>
      <c r="C366" s="18" t="s">
        <v>1934</v>
      </c>
      <c r="D366" s="16" t="s">
        <v>1169</v>
      </c>
      <c r="E366" s="17" t="s">
        <v>1170</v>
      </c>
      <c r="F366" s="18" t="s">
        <v>1171</v>
      </c>
      <c r="G366" s="19">
        <v>103346.54</v>
      </c>
      <c r="H366" s="19">
        <v>402.06</v>
      </c>
      <c r="I366" s="19">
        <v>102944.48</v>
      </c>
    </row>
    <row r="367" spans="1:9" s="2" customFormat="1" ht="19.7" customHeight="1" x14ac:dyDescent="0.2">
      <c r="A367" s="16" t="s">
        <v>1107</v>
      </c>
      <c r="B367" s="17" t="s">
        <v>1108</v>
      </c>
      <c r="C367" s="18" t="s">
        <v>1934</v>
      </c>
      <c r="D367" s="16" t="s">
        <v>1172</v>
      </c>
      <c r="E367" s="17" t="s">
        <v>1173</v>
      </c>
      <c r="F367" s="18" t="s">
        <v>1174</v>
      </c>
      <c r="G367" s="19">
        <v>9213354.1799999997</v>
      </c>
      <c r="H367" s="19">
        <v>132248.29</v>
      </c>
      <c r="I367" s="19">
        <v>9081105.8900000006</v>
      </c>
    </row>
    <row r="368" spans="1:9" s="2" customFormat="1" ht="19.7" customHeight="1" x14ac:dyDescent="0.2">
      <c r="A368" s="16" t="s">
        <v>1107</v>
      </c>
      <c r="B368" s="17" t="s">
        <v>1108</v>
      </c>
      <c r="C368" s="18" t="s">
        <v>1934</v>
      </c>
      <c r="D368" s="16" t="s">
        <v>1175</v>
      </c>
      <c r="E368" s="17" t="s">
        <v>1176</v>
      </c>
      <c r="F368" s="18" t="s">
        <v>1177</v>
      </c>
      <c r="G368" s="19">
        <v>2539202.4700000002</v>
      </c>
      <c r="H368" s="19">
        <v>24613.4</v>
      </c>
      <c r="I368" s="19">
        <v>2514589.0699999998</v>
      </c>
    </row>
    <row r="369" spans="1:9" s="2" customFormat="1" ht="19.7" customHeight="1" x14ac:dyDescent="0.2">
      <c r="A369" s="16" t="s">
        <v>1107</v>
      </c>
      <c r="B369" s="17" t="s">
        <v>1108</v>
      </c>
      <c r="C369" s="18" t="s">
        <v>1934</v>
      </c>
      <c r="D369" s="16" t="s">
        <v>1178</v>
      </c>
      <c r="E369" s="17" t="s">
        <v>1179</v>
      </c>
      <c r="F369" s="18" t="s">
        <v>1180</v>
      </c>
      <c r="G369" s="19">
        <v>31775654.949999999</v>
      </c>
      <c r="H369" s="19">
        <v>332030.01</v>
      </c>
      <c r="I369" s="19">
        <v>31443624.940000001</v>
      </c>
    </row>
    <row r="370" spans="1:9" s="2" customFormat="1" ht="19.7" customHeight="1" x14ac:dyDescent="0.2">
      <c r="A370" s="16" t="s">
        <v>1107</v>
      </c>
      <c r="B370" s="17" t="s">
        <v>1108</v>
      </c>
      <c r="C370" s="18" t="s">
        <v>1934</v>
      </c>
      <c r="D370" s="16" t="s">
        <v>1181</v>
      </c>
      <c r="E370" s="17" t="s">
        <v>1182</v>
      </c>
      <c r="F370" s="18" t="s">
        <v>1183</v>
      </c>
      <c r="G370" s="19">
        <v>10631514.539999999</v>
      </c>
      <c r="H370" s="19">
        <v>115684.62</v>
      </c>
      <c r="I370" s="19">
        <v>10515829.92</v>
      </c>
    </row>
    <row r="371" spans="1:9" s="2" customFormat="1" ht="19.7" customHeight="1" x14ac:dyDescent="0.2">
      <c r="A371" s="16" t="s">
        <v>1107</v>
      </c>
      <c r="B371" s="17" t="s">
        <v>1108</v>
      </c>
      <c r="C371" s="18" t="s">
        <v>1934</v>
      </c>
      <c r="D371" s="16" t="s">
        <v>1184</v>
      </c>
      <c r="E371" s="17" t="s">
        <v>1185</v>
      </c>
      <c r="F371" s="18" t="s">
        <v>1186</v>
      </c>
      <c r="G371" s="19">
        <v>7272468.75</v>
      </c>
      <c r="H371" s="19">
        <v>218740.76</v>
      </c>
      <c r="I371" s="19">
        <v>7053727.9900000002</v>
      </c>
    </row>
    <row r="372" spans="1:9" s="2" customFormat="1" ht="19.7" customHeight="1" x14ac:dyDescent="0.2">
      <c r="A372" s="16" t="s">
        <v>1107</v>
      </c>
      <c r="B372" s="17" t="s">
        <v>1108</v>
      </c>
      <c r="C372" s="18" t="s">
        <v>1934</v>
      </c>
      <c r="D372" s="16" t="s">
        <v>1187</v>
      </c>
      <c r="E372" s="17" t="s">
        <v>1188</v>
      </c>
      <c r="F372" s="18" t="s">
        <v>1189</v>
      </c>
      <c r="G372" s="19">
        <v>1485101.43</v>
      </c>
      <c r="H372" s="19">
        <v>96800.73</v>
      </c>
      <c r="I372" s="19">
        <v>1388300.7</v>
      </c>
    </row>
    <row r="373" spans="1:9" s="2" customFormat="1" ht="19.7" customHeight="1" x14ac:dyDescent="0.2">
      <c r="A373" s="16" t="s">
        <v>1107</v>
      </c>
      <c r="B373" s="17" t="s">
        <v>1108</v>
      </c>
      <c r="C373" s="18" t="s">
        <v>1934</v>
      </c>
      <c r="D373" s="16" t="s">
        <v>1190</v>
      </c>
      <c r="E373" s="17" t="s">
        <v>1191</v>
      </c>
      <c r="F373" s="18" t="s">
        <v>1192</v>
      </c>
      <c r="G373" s="19">
        <v>10203366.960000001</v>
      </c>
      <c r="H373" s="19">
        <v>100990.09</v>
      </c>
      <c r="I373" s="19">
        <v>10102376.869999999</v>
      </c>
    </row>
    <row r="374" spans="1:9" s="2" customFormat="1" ht="19.7" customHeight="1" x14ac:dyDescent="0.2">
      <c r="A374" s="16" t="s">
        <v>1107</v>
      </c>
      <c r="B374" s="17" t="s">
        <v>1108</v>
      </c>
      <c r="C374" s="18" t="s">
        <v>1934</v>
      </c>
      <c r="D374" s="16" t="s">
        <v>1193</v>
      </c>
      <c r="E374" s="17" t="s">
        <v>1194</v>
      </c>
      <c r="F374" s="18" t="s">
        <v>1195</v>
      </c>
      <c r="G374" s="19">
        <v>3584177.06</v>
      </c>
      <c r="H374" s="19">
        <v>97685.440000000002</v>
      </c>
      <c r="I374" s="19">
        <v>3486491.62</v>
      </c>
    </row>
    <row r="375" spans="1:9" s="2" customFormat="1" ht="19.7" customHeight="1" x14ac:dyDescent="0.2">
      <c r="A375" s="16" t="s">
        <v>1107</v>
      </c>
      <c r="B375" s="17" t="s">
        <v>1108</v>
      </c>
      <c r="C375" s="18" t="s">
        <v>1934</v>
      </c>
      <c r="D375" s="16" t="s">
        <v>1196</v>
      </c>
      <c r="E375" s="17" t="s">
        <v>1197</v>
      </c>
      <c r="F375" s="18" t="s">
        <v>1198</v>
      </c>
      <c r="G375" s="19">
        <v>5123728.04</v>
      </c>
      <c r="H375" s="19">
        <v>109241.78</v>
      </c>
      <c r="I375" s="19">
        <v>5014486.26</v>
      </c>
    </row>
    <row r="376" spans="1:9" s="2" customFormat="1" ht="19.7" customHeight="1" x14ac:dyDescent="0.2">
      <c r="A376" s="16" t="s">
        <v>1107</v>
      </c>
      <c r="B376" s="17" t="s">
        <v>1108</v>
      </c>
      <c r="C376" s="18" t="s">
        <v>1934</v>
      </c>
      <c r="D376" s="16" t="s">
        <v>1199</v>
      </c>
      <c r="E376" s="17" t="s">
        <v>1200</v>
      </c>
      <c r="F376" s="18" t="s">
        <v>1201</v>
      </c>
      <c r="G376" s="19">
        <v>13391711.470000001</v>
      </c>
      <c r="H376" s="19">
        <v>380008.62</v>
      </c>
      <c r="I376" s="19">
        <v>13011702.85</v>
      </c>
    </row>
    <row r="377" spans="1:9" s="2" customFormat="1" ht="19.7" customHeight="1" x14ac:dyDescent="0.2">
      <c r="A377" s="16" t="s">
        <v>1107</v>
      </c>
      <c r="B377" s="17" t="s">
        <v>1108</v>
      </c>
      <c r="C377" s="18" t="s">
        <v>1934</v>
      </c>
      <c r="D377" s="16" t="s">
        <v>1202</v>
      </c>
      <c r="E377" s="17" t="s">
        <v>1203</v>
      </c>
      <c r="F377" s="18" t="s">
        <v>1204</v>
      </c>
      <c r="G377" s="19">
        <v>4728366.2300000004</v>
      </c>
      <c r="H377" s="19">
        <v>26884.07</v>
      </c>
      <c r="I377" s="19">
        <v>4701482.16</v>
      </c>
    </row>
    <row r="378" spans="1:9" s="2" customFormat="1" ht="19.7" customHeight="1" x14ac:dyDescent="0.2">
      <c r="A378" s="16" t="s">
        <v>1107</v>
      </c>
      <c r="B378" s="17" t="s">
        <v>1108</v>
      </c>
      <c r="C378" s="18" t="s">
        <v>1934</v>
      </c>
      <c r="D378" s="16" t="s">
        <v>1205</v>
      </c>
      <c r="E378" s="17" t="s">
        <v>1206</v>
      </c>
      <c r="F378" s="18" t="s">
        <v>1207</v>
      </c>
      <c r="G378" s="19">
        <v>707356.96</v>
      </c>
      <c r="H378" s="19">
        <v>37703.79</v>
      </c>
      <c r="I378" s="19">
        <v>669653.17000000004</v>
      </c>
    </row>
    <row r="379" spans="1:9" s="2" customFormat="1" ht="19.7" customHeight="1" x14ac:dyDescent="0.2">
      <c r="A379" s="16" t="s">
        <v>1107</v>
      </c>
      <c r="B379" s="17" t="s">
        <v>1108</v>
      </c>
      <c r="C379" s="18" t="s">
        <v>1934</v>
      </c>
      <c r="D379" s="16" t="s">
        <v>1208</v>
      </c>
      <c r="E379" s="17" t="s">
        <v>1209</v>
      </c>
      <c r="F379" s="18" t="s">
        <v>1210</v>
      </c>
      <c r="G379" s="19">
        <v>478989.22</v>
      </c>
      <c r="H379" s="19">
        <v>30202.02</v>
      </c>
      <c r="I379" s="19">
        <v>448787.20000000001</v>
      </c>
    </row>
    <row r="380" spans="1:9" s="2" customFormat="1" ht="19.7" customHeight="1" x14ac:dyDescent="0.2">
      <c r="A380" s="16" t="s">
        <v>1107</v>
      </c>
      <c r="B380" s="17" t="s">
        <v>1108</v>
      </c>
      <c r="C380" s="18" t="s">
        <v>1934</v>
      </c>
      <c r="D380" s="16" t="s">
        <v>1211</v>
      </c>
      <c r="E380" s="17" t="s">
        <v>1212</v>
      </c>
      <c r="F380" s="18" t="s">
        <v>1213</v>
      </c>
      <c r="G380" s="19">
        <v>642733.97</v>
      </c>
      <c r="H380" s="19">
        <v>34173.85</v>
      </c>
      <c r="I380" s="19">
        <v>608560.12</v>
      </c>
    </row>
    <row r="381" spans="1:9" s="2" customFormat="1" ht="19.7" customHeight="1" x14ac:dyDescent="0.2">
      <c r="A381" s="16" t="s">
        <v>1107</v>
      </c>
      <c r="B381" s="17" t="s">
        <v>1108</v>
      </c>
      <c r="C381" s="18" t="s">
        <v>1934</v>
      </c>
      <c r="D381" s="16" t="s">
        <v>1214</v>
      </c>
      <c r="E381" s="17" t="s">
        <v>1215</v>
      </c>
      <c r="F381" s="18" t="s">
        <v>1216</v>
      </c>
      <c r="G381" s="19">
        <v>23336533.420000002</v>
      </c>
      <c r="H381" s="19">
        <v>967168.01000000106</v>
      </c>
      <c r="I381" s="19">
        <v>22369365.41</v>
      </c>
    </row>
    <row r="382" spans="1:9" s="2" customFormat="1" ht="19.7" customHeight="1" x14ac:dyDescent="0.2">
      <c r="A382" s="16" t="s">
        <v>1107</v>
      </c>
      <c r="B382" s="17" t="s">
        <v>1108</v>
      </c>
      <c r="C382" s="18" t="s">
        <v>1934</v>
      </c>
      <c r="D382" s="16" t="s">
        <v>1217</v>
      </c>
      <c r="E382" s="17" t="s">
        <v>1218</v>
      </c>
      <c r="F382" s="18" t="s">
        <v>1219</v>
      </c>
      <c r="G382" s="19">
        <v>5683163.4800000004</v>
      </c>
      <c r="H382" s="19">
        <v>442019.99</v>
      </c>
      <c r="I382" s="19">
        <v>5241143.49</v>
      </c>
    </row>
    <row r="383" spans="1:9" s="2" customFormat="1" ht="19.7" customHeight="1" x14ac:dyDescent="0.2">
      <c r="A383" s="16" t="s">
        <v>1220</v>
      </c>
      <c r="B383" s="17" t="s">
        <v>1221</v>
      </c>
      <c r="C383" s="18" t="s">
        <v>1935</v>
      </c>
      <c r="D383" s="16" t="s">
        <v>1222</v>
      </c>
      <c r="E383" s="17" t="s">
        <v>1223</v>
      </c>
      <c r="F383" s="18" t="s">
        <v>1224</v>
      </c>
      <c r="G383" s="19">
        <v>2193810.7400000002</v>
      </c>
      <c r="H383" s="19">
        <v>9591993.6199999992</v>
      </c>
      <c r="I383" s="19">
        <v>-7398182.8799999999</v>
      </c>
    </row>
    <row r="384" spans="1:9" s="2" customFormat="1" ht="19.7" customHeight="1" x14ac:dyDescent="0.2">
      <c r="A384" s="16" t="s">
        <v>1220</v>
      </c>
      <c r="B384" s="17" t="s">
        <v>1221</v>
      </c>
      <c r="C384" s="18" t="s">
        <v>1935</v>
      </c>
      <c r="D384" s="16" t="s">
        <v>1225</v>
      </c>
      <c r="E384" s="17" t="s">
        <v>1226</v>
      </c>
      <c r="F384" s="18" t="s">
        <v>1227</v>
      </c>
      <c r="G384" s="19">
        <v>216962.08</v>
      </c>
      <c r="H384" s="19">
        <v>38006335.359999999</v>
      </c>
      <c r="I384" s="19">
        <v>-37789373.280000001</v>
      </c>
    </row>
    <row r="385" spans="1:9" s="2" customFormat="1" ht="19.7" customHeight="1" x14ac:dyDescent="0.2">
      <c r="A385" s="16" t="s">
        <v>1220</v>
      </c>
      <c r="B385" s="17" t="s">
        <v>1221</v>
      </c>
      <c r="C385" s="18" t="s">
        <v>1935</v>
      </c>
      <c r="D385" s="16" t="s">
        <v>1228</v>
      </c>
      <c r="E385" s="17" t="s">
        <v>1229</v>
      </c>
      <c r="F385" s="18" t="s">
        <v>1230</v>
      </c>
      <c r="G385" s="19">
        <v>1828260.81</v>
      </c>
      <c r="H385" s="19">
        <v>10350524.51</v>
      </c>
      <c r="I385" s="19">
        <v>-8522263.6999999993</v>
      </c>
    </row>
    <row r="386" spans="1:9" s="2" customFormat="1" ht="19.7" customHeight="1" x14ac:dyDescent="0.2">
      <c r="A386" s="16" t="s">
        <v>1220</v>
      </c>
      <c r="B386" s="17" t="s">
        <v>1221</v>
      </c>
      <c r="C386" s="18" t="s">
        <v>1935</v>
      </c>
      <c r="D386" s="16" t="s">
        <v>1231</v>
      </c>
      <c r="E386" s="17" t="s">
        <v>1232</v>
      </c>
      <c r="F386" s="18" t="s">
        <v>1233</v>
      </c>
      <c r="G386" s="19">
        <v>430593.86</v>
      </c>
      <c r="H386" s="19">
        <v>38061.96</v>
      </c>
      <c r="I386" s="19">
        <v>392531.9</v>
      </c>
    </row>
    <row r="387" spans="1:9" s="2" customFormat="1" ht="19.7" customHeight="1" x14ac:dyDescent="0.2">
      <c r="A387" s="16" t="s">
        <v>1220</v>
      </c>
      <c r="B387" s="17" t="s">
        <v>1221</v>
      </c>
      <c r="C387" s="18" t="s">
        <v>1935</v>
      </c>
      <c r="D387" s="16" t="s">
        <v>1234</v>
      </c>
      <c r="E387" s="17" t="s">
        <v>1235</v>
      </c>
      <c r="F387" s="18" t="s">
        <v>1236</v>
      </c>
      <c r="G387" s="19">
        <v>749399.13</v>
      </c>
      <c r="H387" s="19">
        <v>427147.46</v>
      </c>
      <c r="I387" s="19">
        <v>322251.67</v>
      </c>
    </row>
    <row r="388" spans="1:9" s="2" customFormat="1" ht="19.7" customHeight="1" x14ac:dyDescent="0.2">
      <c r="A388" s="16" t="s">
        <v>1220</v>
      </c>
      <c r="B388" s="17" t="s">
        <v>1221</v>
      </c>
      <c r="C388" s="18" t="s">
        <v>1935</v>
      </c>
      <c r="D388" s="16" t="s">
        <v>1237</v>
      </c>
      <c r="E388" s="17" t="s">
        <v>1238</v>
      </c>
      <c r="F388" s="18" t="s">
        <v>1239</v>
      </c>
      <c r="G388" s="19">
        <v>40378651.07</v>
      </c>
      <c r="H388" s="19">
        <v>23905213.3600001</v>
      </c>
      <c r="I388" s="19">
        <v>16473437.710000001</v>
      </c>
    </row>
    <row r="389" spans="1:9" s="2" customFormat="1" ht="19.7" customHeight="1" x14ac:dyDescent="0.2">
      <c r="A389" s="16" t="s">
        <v>1220</v>
      </c>
      <c r="B389" s="17" t="s">
        <v>1221</v>
      </c>
      <c r="C389" s="18" t="s">
        <v>1935</v>
      </c>
      <c r="D389" s="16" t="s">
        <v>1240</v>
      </c>
      <c r="E389" s="17" t="s">
        <v>1241</v>
      </c>
      <c r="F389" s="18" t="s">
        <v>1242</v>
      </c>
      <c r="G389" s="19">
        <v>1168445.47</v>
      </c>
      <c r="H389" s="19">
        <v>595945.29</v>
      </c>
      <c r="I389" s="19">
        <v>572500.18000000005</v>
      </c>
    </row>
    <row r="390" spans="1:9" s="2" customFormat="1" ht="19.7" customHeight="1" x14ac:dyDescent="0.2">
      <c r="A390" s="16" t="s">
        <v>1220</v>
      </c>
      <c r="B390" s="17" t="s">
        <v>1221</v>
      </c>
      <c r="C390" s="18" t="s">
        <v>1935</v>
      </c>
      <c r="D390" s="16" t="s">
        <v>1243</v>
      </c>
      <c r="E390" s="17" t="s">
        <v>1244</v>
      </c>
      <c r="F390" s="18" t="s">
        <v>1245</v>
      </c>
      <c r="G390" s="19">
        <v>10987.66</v>
      </c>
      <c r="H390" s="19">
        <v>807131.97</v>
      </c>
      <c r="I390" s="19">
        <v>-796144.31</v>
      </c>
    </row>
    <row r="391" spans="1:9" s="2" customFormat="1" ht="19.7" customHeight="1" x14ac:dyDescent="0.2">
      <c r="A391" s="16" t="s">
        <v>1246</v>
      </c>
      <c r="B391" s="17" t="s">
        <v>1247</v>
      </c>
      <c r="C391" s="18" t="s">
        <v>1936</v>
      </c>
      <c r="D391" s="16" t="s">
        <v>1248</v>
      </c>
      <c r="E391" s="17" t="s">
        <v>1249</v>
      </c>
      <c r="F391" s="18" t="s">
        <v>1250</v>
      </c>
      <c r="G391" s="19">
        <v>635279.72</v>
      </c>
      <c r="H391" s="19">
        <v>56771</v>
      </c>
      <c r="I391" s="19">
        <v>578508.72</v>
      </c>
    </row>
    <row r="392" spans="1:9" s="2" customFormat="1" ht="19.7" customHeight="1" x14ac:dyDescent="0.2">
      <c r="A392" s="16" t="s">
        <v>1246</v>
      </c>
      <c r="B392" s="17" t="s">
        <v>1247</v>
      </c>
      <c r="C392" s="18" t="s">
        <v>1936</v>
      </c>
      <c r="D392" s="16" t="s">
        <v>1251</v>
      </c>
      <c r="E392" s="17" t="s">
        <v>1252</v>
      </c>
      <c r="F392" s="18" t="s">
        <v>1253</v>
      </c>
      <c r="G392" s="19">
        <v>2772562.27</v>
      </c>
      <c r="H392" s="19">
        <v>1854491.79</v>
      </c>
      <c r="I392" s="19">
        <v>918070.48</v>
      </c>
    </row>
    <row r="393" spans="1:9" s="2" customFormat="1" ht="19.7" customHeight="1" x14ac:dyDescent="0.2">
      <c r="A393" s="16" t="s">
        <v>1246</v>
      </c>
      <c r="B393" s="17" t="s">
        <v>1247</v>
      </c>
      <c r="C393" s="18" t="s">
        <v>1936</v>
      </c>
      <c r="D393" s="16" t="s">
        <v>1254</v>
      </c>
      <c r="E393" s="17" t="s">
        <v>1255</v>
      </c>
      <c r="F393" s="18" t="s">
        <v>1256</v>
      </c>
      <c r="G393" s="19">
        <v>20029.25</v>
      </c>
      <c r="H393" s="19">
        <v>2366.4499999999998</v>
      </c>
      <c r="I393" s="19">
        <v>17662.8</v>
      </c>
    </row>
    <row r="394" spans="1:9" s="2" customFormat="1" ht="19.7" customHeight="1" x14ac:dyDescent="0.2">
      <c r="A394" s="16" t="s">
        <v>1246</v>
      </c>
      <c r="B394" s="17" t="s">
        <v>1247</v>
      </c>
      <c r="C394" s="18" t="s">
        <v>1936</v>
      </c>
      <c r="D394" s="16" t="s">
        <v>1257</v>
      </c>
      <c r="E394" s="17" t="s">
        <v>1258</v>
      </c>
      <c r="F394" s="18" t="s">
        <v>1259</v>
      </c>
      <c r="G394" s="19">
        <v>17341.830000000002</v>
      </c>
      <c r="H394" s="19">
        <v>16886.310000000001</v>
      </c>
      <c r="I394" s="19">
        <v>455.51999999999902</v>
      </c>
    </row>
    <row r="395" spans="1:9" s="2" customFormat="1" ht="19.7" customHeight="1" x14ac:dyDescent="0.2">
      <c r="A395" s="16" t="s">
        <v>1260</v>
      </c>
      <c r="B395" s="17" t="s">
        <v>1261</v>
      </c>
      <c r="C395" s="18" t="s">
        <v>1937</v>
      </c>
      <c r="D395" s="16" t="s">
        <v>1262</v>
      </c>
      <c r="E395" s="17" t="s">
        <v>1263</v>
      </c>
      <c r="F395" s="18" t="s">
        <v>1264</v>
      </c>
      <c r="G395" s="19">
        <v>211821.9</v>
      </c>
      <c r="H395" s="19">
        <v>433568.78</v>
      </c>
      <c r="I395" s="19">
        <v>-221746.88</v>
      </c>
    </row>
    <row r="396" spans="1:9" s="2" customFormat="1" ht="19.7" customHeight="1" x14ac:dyDescent="0.2">
      <c r="A396" s="16" t="s">
        <v>1260</v>
      </c>
      <c r="B396" s="17" t="s">
        <v>1261</v>
      </c>
      <c r="C396" s="18" t="s">
        <v>1937</v>
      </c>
      <c r="D396" s="16" t="s">
        <v>1265</v>
      </c>
      <c r="E396" s="17" t="s">
        <v>1266</v>
      </c>
      <c r="F396" s="18" t="s">
        <v>1267</v>
      </c>
      <c r="G396" s="19">
        <v>32401.040000000001</v>
      </c>
      <c r="H396" s="19">
        <v>210121.41</v>
      </c>
      <c r="I396" s="19">
        <v>-177720.37</v>
      </c>
    </row>
    <row r="397" spans="1:9" s="2" customFormat="1" ht="19.7" customHeight="1" x14ac:dyDescent="0.2">
      <c r="A397" s="16" t="s">
        <v>1268</v>
      </c>
      <c r="B397" s="17" t="s">
        <v>1269</v>
      </c>
      <c r="C397" s="18" t="s">
        <v>1938</v>
      </c>
      <c r="D397" s="16" t="s">
        <v>1270</v>
      </c>
      <c r="E397" s="17" t="s">
        <v>1271</v>
      </c>
      <c r="F397" s="18" t="s">
        <v>1272</v>
      </c>
      <c r="G397" s="19">
        <v>7988123.4299999997</v>
      </c>
      <c r="H397" s="19">
        <v>6041013.7199999997</v>
      </c>
      <c r="I397" s="19">
        <v>1947109.71</v>
      </c>
    </row>
    <row r="398" spans="1:9" s="2" customFormat="1" ht="19.7" customHeight="1" x14ac:dyDescent="0.2">
      <c r="A398" s="16" t="s">
        <v>1268</v>
      </c>
      <c r="B398" s="17" t="s">
        <v>1269</v>
      </c>
      <c r="C398" s="18" t="s">
        <v>1938</v>
      </c>
      <c r="D398" s="16" t="s">
        <v>1273</v>
      </c>
      <c r="E398" s="17" t="s">
        <v>1274</v>
      </c>
      <c r="F398" s="18" t="s">
        <v>1275</v>
      </c>
      <c r="G398" s="19">
        <v>29124087.440000001</v>
      </c>
      <c r="H398" s="19">
        <v>1468496.51</v>
      </c>
      <c r="I398" s="19">
        <v>27655590.93</v>
      </c>
    </row>
    <row r="399" spans="1:9" s="2" customFormat="1" ht="19.7" customHeight="1" x14ac:dyDescent="0.2">
      <c r="A399" s="16" t="s">
        <v>1268</v>
      </c>
      <c r="B399" s="17" t="s">
        <v>1269</v>
      </c>
      <c r="C399" s="18" t="s">
        <v>1938</v>
      </c>
      <c r="D399" s="16" t="s">
        <v>1276</v>
      </c>
      <c r="E399" s="17" t="s">
        <v>1277</v>
      </c>
      <c r="F399" s="18" t="s">
        <v>1278</v>
      </c>
      <c r="G399" s="19">
        <v>417967.06</v>
      </c>
      <c r="H399" s="19">
        <v>1195336.45</v>
      </c>
      <c r="I399" s="19">
        <v>-777369.39</v>
      </c>
    </row>
    <row r="400" spans="1:9" s="2" customFormat="1" ht="19.7" customHeight="1" x14ac:dyDescent="0.2">
      <c r="A400" s="16" t="s">
        <v>1268</v>
      </c>
      <c r="B400" s="17" t="s">
        <v>1269</v>
      </c>
      <c r="C400" s="18" t="s">
        <v>1938</v>
      </c>
      <c r="D400" s="16" t="s">
        <v>1279</v>
      </c>
      <c r="E400" s="17" t="s">
        <v>1280</v>
      </c>
      <c r="F400" s="18" t="s">
        <v>1281</v>
      </c>
      <c r="G400" s="19">
        <v>3204352.8</v>
      </c>
      <c r="H400" s="19">
        <v>1705589.08</v>
      </c>
      <c r="I400" s="19">
        <v>1498763.72</v>
      </c>
    </row>
    <row r="401" spans="1:9" s="2" customFormat="1" ht="19.7" customHeight="1" x14ac:dyDescent="0.2">
      <c r="A401" s="16" t="s">
        <v>1268</v>
      </c>
      <c r="B401" s="17" t="s">
        <v>1269</v>
      </c>
      <c r="C401" s="18" t="s">
        <v>1938</v>
      </c>
      <c r="D401" s="16" t="s">
        <v>1282</v>
      </c>
      <c r="E401" s="17" t="s">
        <v>1283</v>
      </c>
      <c r="F401" s="18" t="s">
        <v>1284</v>
      </c>
      <c r="G401" s="19">
        <v>4390886.32</v>
      </c>
      <c r="H401" s="19">
        <v>16053633.050000001</v>
      </c>
      <c r="I401" s="19">
        <v>-11662746.73</v>
      </c>
    </row>
    <row r="402" spans="1:9" s="2" customFormat="1" ht="19.7" customHeight="1" x14ac:dyDescent="0.2">
      <c r="A402" s="16" t="s">
        <v>1268</v>
      </c>
      <c r="B402" s="17" t="s">
        <v>1269</v>
      </c>
      <c r="C402" s="18" t="s">
        <v>1938</v>
      </c>
      <c r="D402" s="16" t="s">
        <v>1285</v>
      </c>
      <c r="E402" s="17" t="s">
        <v>1286</v>
      </c>
      <c r="F402" s="18" t="s">
        <v>1287</v>
      </c>
      <c r="G402" s="19">
        <v>20151873.66</v>
      </c>
      <c r="H402" s="19">
        <v>11743640.310000001</v>
      </c>
      <c r="I402" s="19">
        <v>8408233.3499999996</v>
      </c>
    </row>
    <row r="403" spans="1:9" s="2" customFormat="1" ht="19.7" customHeight="1" x14ac:dyDescent="0.2">
      <c r="A403" s="16" t="s">
        <v>1288</v>
      </c>
      <c r="B403" s="17" t="s">
        <v>1289</v>
      </c>
      <c r="C403" s="18" t="s">
        <v>1939</v>
      </c>
      <c r="D403" s="16" t="s">
        <v>1290</v>
      </c>
      <c r="E403" s="17" t="s">
        <v>1291</v>
      </c>
      <c r="F403" s="18" t="s">
        <v>1292</v>
      </c>
      <c r="G403" s="19">
        <v>2523506.0299999998</v>
      </c>
      <c r="H403" s="19">
        <v>16992.21</v>
      </c>
      <c r="I403" s="19">
        <v>2506513.8199999998</v>
      </c>
    </row>
    <row r="404" spans="1:9" s="2" customFormat="1" ht="19.7" customHeight="1" x14ac:dyDescent="0.2">
      <c r="A404" s="16" t="s">
        <v>1288</v>
      </c>
      <c r="B404" s="17" t="s">
        <v>1289</v>
      </c>
      <c r="C404" s="18" t="s">
        <v>1939</v>
      </c>
      <c r="D404" s="16" t="s">
        <v>1293</v>
      </c>
      <c r="E404" s="17" t="s">
        <v>1294</v>
      </c>
      <c r="F404" s="18" t="s">
        <v>1295</v>
      </c>
      <c r="G404" s="19">
        <v>6472875.21</v>
      </c>
      <c r="H404" s="19">
        <v>126417.25</v>
      </c>
      <c r="I404" s="19">
        <v>6346457.96</v>
      </c>
    </row>
    <row r="405" spans="1:9" s="2" customFormat="1" ht="19.7" customHeight="1" x14ac:dyDescent="0.2">
      <c r="A405" s="16" t="s">
        <v>1296</v>
      </c>
      <c r="B405" s="17" t="s">
        <v>1297</v>
      </c>
      <c r="C405" s="18" t="s">
        <v>1940</v>
      </c>
      <c r="D405" s="16" t="s">
        <v>1298</v>
      </c>
      <c r="E405" s="17" t="s">
        <v>1299</v>
      </c>
      <c r="F405" s="18" t="s">
        <v>1300</v>
      </c>
      <c r="G405" s="19">
        <v>9271427.7800000105</v>
      </c>
      <c r="H405" s="19">
        <v>1313164.67</v>
      </c>
      <c r="I405" s="19">
        <v>7958263.1100000003</v>
      </c>
    </row>
    <row r="406" spans="1:9" s="2" customFormat="1" ht="19.7" customHeight="1" x14ac:dyDescent="0.2">
      <c r="A406" s="16" t="s">
        <v>1296</v>
      </c>
      <c r="B406" s="17" t="s">
        <v>1297</v>
      </c>
      <c r="C406" s="18" t="s">
        <v>1940</v>
      </c>
      <c r="D406" s="16" t="s">
        <v>1301</v>
      </c>
      <c r="E406" s="17" t="s">
        <v>1302</v>
      </c>
      <c r="F406" s="18" t="s">
        <v>1303</v>
      </c>
      <c r="G406" s="19">
        <v>490905.16</v>
      </c>
      <c r="H406" s="19">
        <v>970282.54</v>
      </c>
      <c r="I406" s="19">
        <v>-479377.38</v>
      </c>
    </row>
    <row r="407" spans="1:9" s="2" customFormat="1" ht="19.7" customHeight="1" x14ac:dyDescent="0.2">
      <c r="A407" s="16" t="s">
        <v>1296</v>
      </c>
      <c r="B407" s="17" t="s">
        <v>1297</v>
      </c>
      <c r="C407" s="18" t="s">
        <v>1940</v>
      </c>
      <c r="D407" s="16" t="s">
        <v>1304</v>
      </c>
      <c r="E407" s="17" t="s">
        <v>1305</v>
      </c>
      <c r="F407" s="18" t="s">
        <v>1306</v>
      </c>
      <c r="G407" s="19">
        <v>58225.8</v>
      </c>
      <c r="H407" s="19">
        <v>52018.12</v>
      </c>
      <c r="I407" s="19">
        <v>6207.68</v>
      </c>
    </row>
    <row r="408" spans="1:9" s="2" customFormat="1" ht="19.7" customHeight="1" x14ac:dyDescent="0.2">
      <c r="A408" s="16" t="s">
        <v>1296</v>
      </c>
      <c r="B408" s="17" t="s">
        <v>1297</v>
      </c>
      <c r="C408" s="18" t="s">
        <v>1940</v>
      </c>
      <c r="D408" s="16" t="s">
        <v>1307</v>
      </c>
      <c r="E408" s="17" t="s">
        <v>1308</v>
      </c>
      <c r="F408" s="18" t="s">
        <v>1309</v>
      </c>
      <c r="G408" s="19">
        <v>57066.080000000002</v>
      </c>
      <c r="H408" s="19">
        <v>33556.870000000003</v>
      </c>
      <c r="I408" s="19">
        <v>23509.21</v>
      </c>
    </row>
    <row r="409" spans="1:9" s="2" customFormat="1" ht="19.7" customHeight="1" x14ac:dyDescent="0.2">
      <c r="A409" s="16" t="s">
        <v>1310</v>
      </c>
      <c r="B409" s="17" t="s">
        <v>1311</v>
      </c>
      <c r="C409" s="18" t="s">
        <v>1941</v>
      </c>
      <c r="D409" s="16" t="s">
        <v>1312</v>
      </c>
      <c r="E409" s="17" t="s">
        <v>1313</v>
      </c>
      <c r="F409" s="18" t="s">
        <v>1314</v>
      </c>
      <c r="G409" s="19">
        <v>30755558.789999999</v>
      </c>
      <c r="H409" s="19">
        <v>1271911.78</v>
      </c>
      <c r="I409" s="19">
        <v>29483647.010000002</v>
      </c>
    </row>
    <row r="410" spans="1:9" s="2" customFormat="1" ht="19.7" customHeight="1" x14ac:dyDescent="0.2">
      <c r="A410" s="16" t="s">
        <v>1310</v>
      </c>
      <c r="B410" s="17" t="s">
        <v>1311</v>
      </c>
      <c r="C410" s="18" t="s">
        <v>1941</v>
      </c>
      <c r="D410" s="16" t="s">
        <v>1315</v>
      </c>
      <c r="E410" s="17" t="s">
        <v>1316</v>
      </c>
      <c r="F410" s="18" t="s">
        <v>1317</v>
      </c>
      <c r="G410" s="19">
        <v>347035.34</v>
      </c>
      <c r="H410" s="19">
        <v>11744.55</v>
      </c>
      <c r="I410" s="19">
        <v>335290.78999999998</v>
      </c>
    </row>
    <row r="411" spans="1:9" s="2" customFormat="1" ht="19.7" customHeight="1" x14ac:dyDescent="0.2">
      <c r="A411" s="16" t="s">
        <v>1310</v>
      </c>
      <c r="B411" s="17" t="s">
        <v>1311</v>
      </c>
      <c r="C411" s="18" t="s">
        <v>1941</v>
      </c>
      <c r="D411" s="16" t="s">
        <v>1318</v>
      </c>
      <c r="E411" s="17" t="s">
        <v>1319</v>
      </c>
      <c r="F411" s="18" t="s">
        <v>1320</v>
      </c>
      <c r="G411" s="19">
        <v>5187074.21</v>
      </c>
      <c r="H411" s="19">
        <v>756968.50999999896</v>
      </c>
      <c r="I411" s="19">
        <v>4430105.7</v>
      </c>
    </row>
    <row r="412" spans="1:9" s="2" customFormat="1" ht="19.7" customHeight="1" x14ac:dyDescent="0.2">
      <c r="A412" s="16" t="s">
        <v>1310</v>
      </c>
      <c r="B412" s="17" t="s">
        <v>1311</v>
      </c>
      <c r="C412" s="18" t="s">
        <v>1941</v>
      </c>
      <c r="D412" s="16" t="s">
        <v>1321</v>
      </c>
      <c r="E412" s="17" t="s">
        <v>1322</v>
      </c>
      <c r="F412" s="18" t="s">
        <v>1323</v>
      </c>
      <c r="G412" s="19">
        <v>2808571.9</v>
      </c>
      <c r="H412" s="19">
        <v>166765.79999999999</v>
      </c>
      <c r="I412" s="19">
        <v>2641806.1</v>
      </c>
    </row>
    <row r="413" spans="1:9" s="2" customFormat="1" ht="19.7" customHeight="1" x14ac:dyDescent="0.2">
      <c r="A413" s="16" t="s">
        <v>1324</v>
      </c>
      <c r="B413" s="17" t="s">
        <v>1325</v>
      </c>
      <c r="C413" s="18" t="s">
        <v>1942</v>
      </c>
      <c r="D413" s="16" t="s">
        <v>1326</v>
      </c>
      <c r="E413" s="17" t="s">
        <v>1327</v>
      </c>
      <c r="F413" s="18" t="s">
        <v>1328</v>
      </c>
      <c r="G413" s="19">
        <v>1143638.6000000001</v>
      </c>
      <c r="H413" s="19">
        <v>18291.259999999998</v>
      </c>
      <c r="I413" s="19">
        <v>1125347.3400000001</v>
      </c>
    </row>
    <row r="414" spans="1:9" s="2" customFormat="1" ht="19.7" customHeight="1" x14ac:dyDescent="0.2">
      <c r="A414" s="16" t="s">
        <v>1324</v>
      </c>
      <c r="B414" s="17" t="s">
        <v>1325</v>
      </c>
      <c r="C414" s="18" t="s">
        <v>1942</v>
      </c>
      <c r="D414" s="16" t="s">
        <v>1329</v>
      </c>
      <c r="E414" s="17" t="s">
        <v>1330</v>
      </c>
      <c r="F414" s="18" t="s">
        <v>1331</v>
      </c>
      <c r="G414" s="19">
        <v>3426.19</v>
      </c>
      <c r="H414" s="19">
        <v>0</v>
      </c>
      <c r="I414" s="19">
        <v>3426.19</v>
      </c>
    </row>
    <row r="415" spans="1:9" s="2" customFormat="1" ht="19.7" customHeight="1" x14ac:dyDescent="0.2">
      <c r="A415" s="16" t="s">
        <v>1324</v>
      </c>
      <c r="B415" s="17" t="s">
        <v>1325</v>
      </c>
      <c r="C415" s="18" t="s">
        <v>1942</v>
      </c>
      <c r="D415" s="16" t="s">
        <v>1332</v>
      </c>
      <c r="E415" s="17" t="s">
        <v>1333</v>
      </c>
      <c r="F415" s="18" t="s">
        <v>1334</v>
      </c>
      <c r="G415" s="19">
        <v>969242.73</v>
      </c>
      <c r="H415" s="19">
        <v>55849.760000000002</v>
      </c>
      <c r="I415" s="19">
        <v>913392.97</v>
      </c>
    </row>
    <row r="416" spans="1:9" s="2" customFormat="1" ht="19.7" customHeight="1" x14ac:dyDescent="0.2">
      <c r="A416" s="16" t="s">
        <v>1324</v>
      </c>
      <c r="B416" s="17" t="s">
        <v>1325</v>
      </c>
      <c r="C416" s="18" t="s">
        <v>1942</v>
      </c>
      <c r="D416" s="16" t="s">
        <v>1335</v>
      </c>
      <c r="E416" s="17" t="s">
        <v>1336</v>
      </c>
      <c r="F416" s="18" t="s">
        <v>1337</v>
      </c>
      <c r="G416" s="19">
        <v>1904662.28</v>
      </c>
      <c r="H416" s="19">
        <v>486907.2</v>
      </c>
      <c r="I416" s="19">
        <v>1417755.08</v>
      </c>
    </row>
    <row r="417" spans="1:9" s="2" customFormat="1" ht="19.7" customHeight="1" x14ac:dyDescent="0.2">
      <c r="A417" s="16" t="s">
        <v>1324</v>
      </c>
      <c r="B417" s="17" t="s">
        <v>1325</v>
      </c>
      <c r="C417" s="18" t="s">
        <v>1942</v>
      </c>
      <c r="D417" s="16" t="s">
        <v>1338</v>
      </c>
      <c r="E417" s="17" t="s">
        <v>1339</v>
      </c>
      <c r="F417" s="18" t="s">
        <v>1340</v>
      </c>
      <c r="G417" s="19">
        <v>1156464.71</v>
      </c>
      <c r="H417" s="19">
        <v>136216.76</v>
      </c>
      <c r="I417" s="19">
        <v>1020247.95</v>
      </c>
    </row>
    <row r="418" spans="1:9" s="2" customFormat="1" ht="19.7" customHeight="1" x14ac:dyDescent="0.2">
      <c r="A418" s="16" t="s">
        <v>1324</v>
      </c>
      <c r="B418" s="17" t="s">
        <v>1325</v>
      </c>
      <c r="C418" s="18" t="s">
        <v>1942</v>
      </c>
      <c r="D418" s="16" t="s">
        <v>1341</v>
      </c>
      <c r="E418" s="17" t="s">
        <v>1342</v>
      </c>
      <c r="F418" s="18" t="s">
        <v>1343</v>
      </c>
      <c r="G418" s="19">
        <v>69.78</v>
      </c>
      <c r="H418" s="19">
        <v>2316.6</v>
      </c>
      <c r="I418" s="19">
        <v>-2246.8200000000002</v>
      </c>
    </row>
    <row r="419" spans="1:9" s="2" customFormat="1" ht="19.7" customHeight="1" x14ac:dyDescent="0.2">
      <c r="A419" s="16" t="s">
        <v>1324</v>
      </c>
      <c r="B419" s="17" t="s">
        <v>1325</v>
      </c>
      <c r="C419" s="18" t="s">
        <v>1942</v>
      </c>
      <c r="D419" s="16" t="s">
        <v>1344</v>
      </c>
      <c r="E419" s="17" t="s">
        <v>1345</v>
      </c>
      <c r="F419" s="18" t="s">
        <v>1346</v>
      </c>
      <c r="G419" s="19">
        <v>287809.39</v>
      </c>
      <c r="H419" s="19">
        <v>51973.94</v>
      </c>
      <c r="I419" s="19">
        <v>235835.45</v>
      </c>
    </row>
    <row r="420" spans="1:9" s="2" customFormat="1" ht="19.7" customHeight="1" x14ac:dyDescent="0.2">
      <c r="A420" s="16" t="s">
        <v>1347</v>
      </c>
      <c r="B420" s="17" t="s">
        <v>1348</v>
      </c>
      <c r="C420" s="18" t="s">
        <v>1943</v>
      </c>
      <c r="D420" s="16" t="s">
        <v>1349</v>
      </c>
      <c r="E420" s="17" t="s">
        <v>1350</v>
      </c>
      <c r="F420" s="18" t="s">
        <v>1351</v>
      </c>
      <c r="G420" s="19">
        <v>1291218.72</v>
      </c>
      <c r="H420" s="19">
        <v>252903.71</v>
      </c>
      <c r="I420" s="19">
        <v>1038315.01</v>
      </c>
    </row>
    <row r="421" spans="1:9" s="2" customFormat="1" ht="19.7" customHeight="1" x14ac:dyDescent="0.2">
      <c r="A421" s="16" t="s">
        <v>1347</v>
      </c>
      <c r="B421" s="17" t="s">
        <v>1348</v>
      </c>
      <c r="C421" s="18" t="s">
        <v>1943</v>
      </c>
      <c r="D421" s="16" t="s">
        <v>1352</v>
      </c>
      <c r="E421" s="17" t="s">
        <v>1353</v>
      </c>
      <c r="F421" s="18" t="s">
        <v>1354</v>
      </c>
      <c r="G421" s="19">
        <v>164023.45000000001</v>
      </c>
      <c r="H421" s="19">
        <v>124256.21</v>
      </c>
      <c r="I421" s="19">
        <v>39767.24</v>
      </c>
    </row>
    <row r="422" spans="1:9" s="2" customFormat="1" ht="19.7" customHeight="1" x14ac:dyDescent="0.2">
      <c r="A422" s="16" t="s">
        <v>1347</v>
      </c>
      <c r="B422" s="17" t="s">
        <v>1348</v>
      </c>
      <c r="C422" s="18" t="s">
        <v>1943</v>
      </c>
      <c r="D422" s="16" t="s">
        <v>1355</v>
      </c>
      <c r="E422" s="17" t="s">
        <v>1356</v>
      </c>
      <c r="F422" s="18" t="s">
        <v>1357</v>
      </c>
      <c r="G422" s="19">
        <v>1541716.73</v>
      </c>
      <c r="H422" s="19">
        <v>4584.3900000000003</v>
      </c>
      <c r="I422" s="19">
        <v>1537132.34</v>
      </c>
    </row>
    <row r="423" spans="1:9" s="2" customFormat="1" ht="19.7" customHeight="1" x14ac:dyDescent="0.2">
      <c r="A423" s="16" t="s">
        <v>1347</v>
      </c>
      <c r="B423" s="17" t="s">
        <v>1348</v>
      </c>
      <c r="C423" s="18" t="s">
        <v>1943</v>
      </c>
      <c r="D423" s="16" t="s">
        <v>1358</v>
      </c>
      <c r="E423" s="17" t="s">
        <v>1359</v>
      </c>
      <c r="F423" s="18" t="s">
        <v>1360</v>
      </c>
      <c r="G423" s="19">
        <v>642888.29</v>
      </c>
      <c r="H423" s="19">
        <v>6276.28</v>
      </c>
      <c r="I423" s="19">
        <v>636612.01</v>
      </c>
    </row>
    <row r="424" spans="1:9" s="2" customFormat="1" ht="19.7" customHeight="1" x14ac:dyDescent="0.2">
      <c r="A424" s="16" t="s">
        <v>1347</v>
      </c>
      <c r="B424" s="17" t="s">
        <v>1348</v>
      </c>
      <c r="C424" s="18" t="s">
        <v>1943</v>
      </c>
      <c r="D424" s="16" t="s">
        <v>1361</v>
      </c>
      <c r="E424" s="17" t="s">
        <v>1362</v>
      </c>
      <c r="F424" s="18" t="s">
        <v>1363</v>
      </c>
      <c r="G424" s="19">
        <v>178699.72</v>
      </c>
      <c r="H424" s="19">
        <v>9997.64</v>
      </c>
      <c r="I424" s="19">
        <v>168702.07999999999</v>
      </c>
    </row>
    <row r="425" spans="1:9" s="2" customFormat="1" ht="19.7" customHeight="1" x14ac:dyDescent="0.2">
      <c r="A425" s="16" t="s">
        <v>1364</v>
      </c>
      <c r="B425" s="17" t="s">
        <v>1365</v>
      </c>
      <c r="C425" s="18" t="s">
        <v>1944</v>
      </c>
      <c r="D425" s="16" t="s">
        <v>1366</v>
      </c>
      <c r="E425" s="17" t="s">
        <v>1367</v>
      </c>
      <c r="F425" s="18" t="s">
        <v>1368</v>
      </c>
      <c r="G425" s="19">
        <v>1009554.19</v>
      </c>
      <c r="H425" s="19">
        <v>69191.259999999995</v>
      </c>
      <c r="I425" s="19">
        <v>940362.93</v>
      </c>
    </row>
    <row r="426" spans="1:9" s="2" customFormat="1" ht="19.7" customHeight="1" x14ac:dyDescent="0.2">
      <c r="A426" s="16" t="s">
        <v>1364</v>
      </c>
      <c r="B426" s="17" t="s">
        <v>1365</v>
      </c>
      <c r="C426" s="18" t="s">
        <v>1944</v>
      </c>
      <c r="D426" s="16" t="s">
        <v>1369</v>
      </c>
      <c r="E426" s="17" t="s">
        <v>1370</v>
      </c>
      <c r="F426" s="18" t="s">
        <v>1371</v>
      </c>
      <c r="G426" s="19">
        <v>7060166.9500000002</v>
      </c>
      <c r="H426" s="19">
        <v>192778.02</v>
      </c>
      <c r="I426" s="19">
        <v>6867388.9299999997</v>
      </c>
    </row>
    <row r="427" spans="1:9" s="2" customFormat="1" ht="19.7" customHeight="1" x14ac:dyDescent="0.2">
      <c r="A427" s="16" t="s">
        <v>1372</v>
      </c>
      <c r="B427" s="17" t="s">
        <v>1373</v>
      </c>
      <c r="C427" s="18" t="s">
        <v>1945</v>
      </c>
      <c r="D427" s="16" t="s">
        <v>1374</v>
      </c>
      <c r="E427" s="17" t="s">
        <v>1375</v>
      </c>
      <c r="F427" s="18" t="s">
        <v>1376</v>
      </c>
      <c r="G427" s="19">
        <v>23623404.43</v>
      </c>
      <c r="H427" s="19">
        <v>508408.09</v>
      </c>
      <c r="I427" s="19">
        <v>23114996.34</v>
      </c>
    </row>
    <row r="428" spans="1:9" s="2" customFormat="1" ht="19.7" customHeight="1" x14ac:dyDescent="0.2">
      <c r="A428" s="16" t="s">
        <v>1372</v>
      </c>
      <c r="B428" s="17" t="s">
        <v>1373</v>
      </c>
      <c r="C428" s="18" t="s">
        <v>1945</v>
      </c>
      <c r="D428" s="16" t="s">
        <v>1377</v>
      </c>
      <c r="E428" s="17" t="s">
        <v>1378</v>
      </c>
      <c r="F428" s="18" t="s">
        <v>1379</v>
      </c>
      <c r="G428" s="19">
        <v>25684437.210000001</v>
      </c>
      <c r="H428" s="19">
        <v>420095.56</v>
      </c>
      <c r="I428" s="19">
        <v>25264341.649999999</v>
      </c>
    </row>
    <row r="429" spans="1:9" s="2" customFormat="1" ht="19.7" customHeight="1" x14ac:dyDescent="0.2">
      <c r="A429" s="16" t="s">
        <v>1372</v>
      </c>
      <c r="B429" s="17" t="s">
        <v>1373</v>
      </c>
      <c r="C429" s="18" t="s">
        <v>1945</v>
      </c>
      <c r="D429" s="16" t="s">
        <v>1380</v>
      </c>
      <c r="E429" s="17" t="s">
        <v>1381</v>
      </c>
      <c r="F429" s="18" t="s">
        <v>1382</v>
      </c>
      <c r="G429" s="19">
        <v>5884.35</v>
      </c>
      <c r="H429" s="19">
        <v>27352.74</v>
      </c>
      <c r="I429" s="19">
        <v>-21468.39</v>
      </c>
    </row>
    <row r="430" spans="1:9" s="2" customFormat="1" ht="19.7" customHeight="1" x14ac:dyDescent="0.2">
      <c r="A430" s="16" t="s">
        <v>1372</v>
      </c>
      <c r="B430" s="17" t="s">
        <v>1373</v>
      </c>
      <c r="C430" s="18" t="s">
        <v>1945</v>
      </c>
      <c r="D430" s="16" t="s">
        <v>1383</v>
      </c>
      <c r="E430" s="17" t="s">
        <v>1384</v>
      </c>
      <c r="F430" s="18" t="s">
        <v>1385</v>
      </c>
      <c r="G430" s="19">
        <v>18523097.870000001</v>
      </c>
      <c r="H430" s="19">
        <v>712602.24</v>
      </c>
      <c r="I430" s="19">
        <v>17810495.629999999</v>
      </c>
    </row>
    <row r="431" spans="1:9" s="2" customFormat="1" ht="19.7" customHeight="1" x14ac:dyDescent="0.2">
      <c r="A431" s="16" t="s">
        <v>1386</v>
      </c>
      <c r="B431" s="17" t="s">
        <v>1387</v>
      </c>
      <c r="C431" s="18" t="s">
        <v>1899</v>
      </c>
      <c r="D431" s="16" t="s">
        <v>1388</v>
      </c>
      <c r="E431" s="17" t="s">
        <v>1389</v>
      </c>
      <c r="F431" s="18" t="s">
        <v>1390</v>
      </c>
      <c r="G431" s="19">
        <v>19583947.629999999</v>
      </c>
      <c r="H431" s="19">
        <v>5682062.2199999997</v>
      </c>
      <c r="I431" s="19">
        <v>13901885.41</v>
      </c>
    </row>
    <row r="432" spans="1:9" s="2" customFormat="1" ht="19.7" customHeight="1" x14ac:dyDescent="0.2">
      <c r="A432" s="16" t="s">
        <v>1386</v>
      </c>
      <c r="B432" s="17" t="s">
        <v>1387</v>
      </c>
      <c r="C432" s="18" t="s">
        <v>1899</v>
      </c>
      <c r="D432" s="16" t="s">
        <v>1391</v>
      </c>
      <c r="E432" s="17" t="s">
        <v>1392</v>
      </c>
      <c r="F432" s="18" t="s">
        <v>1393</v>
      </c>
      <c r="G432" s="19">
        <v>4144893.14</v>
      </c>
      <c r="H432" s="19">
        <v>171638.23</v>
      </c>
      <c r="I432" s="19">
        <v>3973254.91</v>
      </c>
    </row>
    <row r="433" spans="1:9" s="2" customFormat="1" ht="19.7" customHeight="1" x14ac:dyDescent="0.2">
      <c r="A433" s="16" t="s">
        <v>1386</v>
      </c>
      <c r="B433" s="17" t="s">
        <v>1387</v>
      </c>
      <c r="C433" s="18" t="s">
        <v>1899</v>
      </c>
      <c r="D433" s="16" t="s">
        <v>1394</v>
      </c>
      <c r="E433" s="17" t="s">
        <v>1395</v>
      </c>
      <c r="F433" s="18" t="s">
        <v>1396</v>
      </c>
      <c r="G433" s="19">
        <v>1823970.58</v>
      </c>
      <c r="H433" s="19">
        <v>39239.43</v>
      </c>
      <c r="I433" s="19">
        <v>1784731.15</v>
      </c>
    </row>
    <row r="434" spans="1:9" s="2" customFormat="1" ht="19.7" customHeight="1" x14ac:dyDescent="0.2">
      <c r="A434" s="16" t="s">
        <v>1386</v>
      </c>
      <c r="B434" s="17" t="s">
        <v>1387</v>
      </c>
      <c r="C434" s="18" t="s">
        <v>1899</v>
      </c>
      <c r="D434" s="16" t="s">
        <v>1397</v>
      </c>
      <c r="E434" s="17" t="s">
        <v>1398</v>
      </c>
      <c r="F434" s="18" t="s">
        <v>1399</v>
      </c>
      <c r="G434" s="19">
        <v>5118001.4400000004</v>
      </c>
      <c r="H434" s="19">
        <v>894142.52</v>
      </c>
      <c r="I434" s="19">
        <v>4223858.92</v>
      </c>
    </row>
    <row r="435" spans="1:9" s="2" customFormat="1" ht="19.7" customHeight="1" x14ac:dyDescent="0.2">
      <c r="A435" s="16" t="s">
        <v>1400</v>
      </c>
      <c r="B435" s="17" t="s">
        <v>1401</v>
      </c>
      <c r="C435" s="18" t="s">
        <v>1946</v>
      </c>
      <c r="D435" s="16" t="s">
        <v>1402</v>
      </c>
      <c r="E435" s="17" t="s">
        <v>1403</v>
      </c>
      <c r="F435" s="18" t="s">
        <v>1404</v>
      </c>
      <c r="G435" s="19">
        <v>5249502.3099999996</v>
      </c>
      <c r="H435" s="19">
        <v>3330489.17</v>
      </c>
      <c r="I435" s="19">
        <v>1919013.14</v>
      </c>
    </row>
    <row r="436" spans="1:9" s="2" customFormat="1" ht="19.7" customHeight="1" x14ac:dyDescent="0.2">
      <c r="A436" s="16" t="s">
        <v>1400</v>
      </c>
      <c r="B436" s="17" t="s">
        <v>1401</v>
      </c>
      <c r="C436" s="18" t="s">
        <v>1946</v>
      </c>
      <c r="D436" s="16" t="s">
        <v>1405</v>
      </c>
      <c r="E436" s="17" t="s">
        <v>1406</v>
      </c>
      <c r="F436" s="18" t="s">
        <v>1407</v>
      </c>
      <c r="G436" s="19">
        <v>3905712.13</v>
      </c>
      <c r="H436" s="19">
        <v>351203.56</v>
      </c>
      <c r="I436" s="19">
        <v>3554508.57</v>
      </c>
    </row>
    <row r="437" spans="1:9" s="2" customFormat="1" ht="19.7" customHeight="1" x14ac:dyDescent="0.2">
      <c r="A437" s="16" t="s">
        <v>1400</v>
      </c>
      <c r="B437" s="17" t="s">
        <v>1401</v>
      </c>
      <c r="C437" s="18" t="s">
        <v>1946</v>
      </c>
      <c r="D437" s="16" t="s">
        <v>1408</v>
      </c>
      <c r="E437" s="17" t="s">
        <v>1409</v>
      </c>
      <c r="F437" s="18" t="s">
        <v>1410</v>
      </c>
      <c r="G437" s="19">
        <v>619816.99</v>
      </c>
      <c r="H437" s="19">
        <v>819.88</v>
      </c>
      <c r="I437" s="19">
        <v>618997.11</v>
      </c>
    </row>
    <row r="438" spans="1:9" s="2" customFormat="1" ht="19.7" customHeight="1" x14ac:dyDescent="0.2">
      <c r="A438" s="16" t="s">
        <v>1400</v>
      </c>
      <c r="B438" s="17" t="s">
        <v>1401</v>
      </c>
      <c r="C438" s="18" t="s">
        <v>1946</v>
      </c>
      <c r="D438" s="16" t="s">
        <v>1411</v>
      </c>
      <c r="E438" s="17" t="s">
        <v>1412</v>
      </c>
      <c r="F438" s="18" t="s">
        <v>1413</v>
      </c>
      <c r="G438" s="19">
        <v>1200310.51</v>
      </c>
      <c r="H438" s="19">
        <v>132027.35999999999</v>
      </c>
      <c r="I438" s="19">
        <v>1068283.1499999999</v>
      </c>
    </row>
    <row r="439" spans="1:9" s="2" customFormat="1" ht="19.7" customHeight="1" x14ac:dyDescent="0.2">
      <c r="A439" s="16" t="s">
        <v>1414</v>
      </c>
      <c r="B439" s="17" t="s">
        <v>1415</v>
      </c>
      <c r="C439" s="18" t="s">
        <v>1947</v>
      </c>
      <c r="D439" s="16" t="s">
        <v>1416</v>
      </c>
      <c r="E439" s="17" t="s">
        <v>1417</v>
      </c>
      <c r="F439" s="18" t="s">
        <v>1418</v>
      </c>
      <c r="G439" s="19">
        <v>1222931.4099999999</v>
      </c>
      <c r="H439" s="19">
        <v>4000</v>
      </c>
      <c r="I439" s="19">
        <v>1218931.4099999999</v>
      </c>
    </row>
    <row r="440" spans="1:9" s="2" customFormat="1" ht="19.7" customHeight="1" x14ac:dyDescent="0.2">
      <c r="A440" s="16" t="s">
        <v>1414</v>
      </c>
      <c r="B440" s="17" t="s">
        <v>1415</v>
      </c>
      <c r="C440" s="18" t="s">
        <v>1947</v>
      </c>
      <c r="D440" s="16" t="s">
        <v>1419</v>
      </c>
      <c r="E440" s="17" t="s">
        <v>1420</v>
      </c>
      <c r="F440" s="18" t="s">
        <v>1421</v>
      </c>
      <c r="G440" s="19">
        <v>11259709.49</v>
      </c>
      <c r="H440" s="19">
        <v>7165590.46</v>
      </c>
      <c r="I440" s="19">
        <v>4094119.03</v>
      </c>
    </row>
    <row r="441" spans="1:9" s="2" customFormat="1" ht="19.7" customHeight="1" x14ac:dyDescent="0.2">
      <c r="A441" s="16" t="s">
        <v>1414</v>
      </c>
      <c r="B441" s="17" t="s">
        <v>1415</v>
      </c>
      <c r="C441" s="18" t="s">
        <v>1947</v>
      </c>
      <c r="D441" s="16" t="s">
        <v>1422</v>
      </c>
      <c r="E441" s="17" t="s">
        <v>1423</v>
      </c>
      <c r="F441" s="18" t="s">
        <v>1424</v>
      </c>
      <c r="G441" s="19">
        <v>2212398.87</v>
      </c>
      <c r="H441" s="19">
        <v>389027.63</v>
      </c>
      <c r="I441" s="19">
        <v>1823371.24</v>
      </c>
    </row>
    <row r="442" spans="1:9" s="2" customFormat="1" ht="19.7" customHeight="1" x14ac:dyDescent="0.2">
      <c r="A442" s="16" t="s">
        <v>1414</v>
      </c>
      <c r="B442" s="17" t="s">
        <v>1415</v>
      </c>
      <c r="C442" s="18" t="s">
        <v>1947</v>
      </c>
      <c r="D442" s="16" t="s">
        <v>1425</v>
      </c>
      <c r="E442" s="17" t="s">
        <v>1426</v>
      </c>
      <c r="F442" s="18" t="s">
        <v>1427</v>
      </c>
      <c r="G442" s="19">
        <v>32626.17</v>
      </c>
      <c r="H442" s="19">
        <v>3515.32</v>
      </c>
      <c r="I442" s="19">
        <v>29110.85</v>
      </c>
    </row>
    <row r="443" spans="1:9" s="2" customFormat="1" ht="19.7" customHeight="1" x14ac:dyDescent="0.2">
      <c r="A443" s="16" t="s">
        <v>1414</v>
      </c>
      <c r="B443" s="17" t="s">
        <v>1415</v>
      </c>
      <c r="C443" s="18" t="s">
        <v>1947</v>
      </c>
      <c r="D443" s="16" t="s">
        <v>1428</v>
      </c>
      <c r="E443" s="17" t="s">
        <v>1429</v>
      </c>
      <c r="F443" s="18" t="s">
        <v>1430</v>
      </c>
      <c r="G443" s="19">
        <v>2929001.61</v>
      </c>
      <c r="H443" s="19">
        <v>3278126.39</v>
      </c>
      <c r="I443" s="19">
        <v>-349124.78</v>
      </c>
    </row>
    <row r="444" spans="1:9" s="2" customFormat="1" ht="19.7" customHeight="1" x14ac:dyDescent="0.2">
      <c r="A444" s="16" t="s">
        <v>1414</v>
      </c>
      <c r="B444" s="17" t="s">
        <v>1415</v>
      </c>
      <c r="C444" s="18" t="s">
        <v>1947</v>
      </c>
      <c r="D444" s="16" t="s">
        <v>1431</v>
      </c>
      <c r="E444" s="17" t="s">
        <v>1432</v>
      </c>
      <c r="F444" s="18" t="s">
        <v>1433</v>
      </c>
      <c r="G444" s="19">
        <v>3759178.48</v>
      </c>
      <c r="H444" s="19">
        <v>254240.48</v>
      </c>
      <c r="I444" s="19">
        <v>3504938</v>
      </c>
    </row>
    <row r="445" spans="1:9" s="2" customFormat="1" ht="19.7" customHeight="1" x14ac:dyDescent="0.2">
      <c r="A445" s="16" t="s">
        <v>1414</v>
      </c>
      <c r="B445" s="17" t="s">
        <v>1415</v>
      </c>
      <c r="C445" s="18" t="s">
        <v>1947</v>
      </c>
      <c r="D445" s="16" t="s">
        <v>1434</v>
      </c>
      <c r="E445" s="17" t="s">
        <v>1435</v>
      </c>
      <c r="F445" s="18" t="s">
        <v>1436</v>
      </c>
      <c r="G445" s="19">
        <v>1858879.56</v>
      </c>
      <c r="H445" s="19">
        <v>371141.09</v>
      </c>
      <c r="I445" s="19">
        <v>1487738.47</v>
      </c>
    </row>
    <row r="446" spans="1:9" s="2" customFormat="1" ht="19.7" customHeight="1" x14ac:dyDescent="0.2">
      <c r="A446" s="16" t="s">
        <v>1437</v>
      </c>
      <c r="B446" s="17" t="s">
        <v>1438</v>
      </c>
      <c r="C446" s="18" t="s">
        <v>1948</v>
      </c>
      <c r="D446" s="16" t="s">
        <v>1439</v>
      </c>
      <c r="E446" s="17" t="s">
        <v>1440</v>
      </c>
      <c r="F446" s="18" t="s">
        <v>1441</v>
      </c>
      <c r="G446" s="19">
        <v>81391.72</v>
      </c>
      <c r="H446" s="19">
        <v>257.79000000000002</v>
      </c>
      <c r="I446" s="19">
        <v>81133.929999999993</v>
      </c>
    </row>
    <row r="447" spans="1:9" s="2" customFormat="1" ht="19.7" customHeight="1" x14ac:dyDescent="0.2">
      <c r="A447" s="16" t="s">
        <v>1437</v>
      </c>
      <c r="B447" s="17" t="s">
        <v>1438</v>
      </c>
      <c r="C447" s="18" t="s">
        <v>1948</v>
      </c>
      <c r="D447" s="16" t="s">
        <v>1442</v>
      </c>
      <c r="E447" s="17" t="s">
        <v>1443</v>
      </c>
      <c r="F447" s="18" t="s">
        <v>1444</v>
      </c>
      <c r="G447" s="19">
        <v>1204459.99</v>
      </c>
      <c r="H447" s="19">
        <v>13734.25</v>
      </c>
      <c r="I447" s="19">
        <v>1190725.74</v>
      </c>
    </row>
    <row r="448" spans="1:9" s="2" customFormat="1" ht="19.7" customHeight="1" x14ac:dyDescent="0.2">
      <c r="A448" s="16" t="s">
        <v>1437</v>
      </c>
      <c r="B448" s="17" t="s">
        <v>1438</v>
      </c>
      <c r="C448" s="18" t="s">
        <v>1948</v>
      </c>
      <c r="D448" s="16" t="s">
        <v>1445</v>
      </c>
      <c r="E448" s="17" t="s">
        <v>1446</v>
      </c>
      <c r="F448" s="18" t="s">
        <v>1447</v>
      </c>
      <c r="G448" s="19">
        <v>805.1</v>
      </c>
      <c r="H448" s="19">
        <v>0.99</v>
      </c>
      <c r="I448" s="19">
        <v>804.11</v>
      </c>
    </row>
    <row r="449" spans="1:9" s="2" customFormat="1" ht="19.7" customHeight="1" x14ac:dyDescent="0.2">
      <c r="A449" s="16" t="s">
        <v>1437</v>
      </c>
      <c r="B449" s="17" t="s">
        <v>1438</v>
      </c>
      <c r="C449" s="18" t="s">
        <v>1948</v>
      </c>
      <c r="D449" s="16" t="s">
        <v>1448</v>
      </c>
      <c r="E449" s="17" t="s">
        <v>1449</v>
      </c>
      <c r="F449" s="18" t="s">
        <v>1450</v>
      </c>
      <c r="G449" s="19">
        <v>96.05</v>
      </c>
      <c r="H449" s="19">
        <v>0</v>
      </c>
      <c r="I449" s="19">
        <v>96.05</v>
      </c>
    </row>
    <row r="450" spans="1:9" s="2" customFormat="1" ht="19.7" customHeight="1" x14ac:dyDescent="0.2">
      <c r="A450" s="16" t="s">
        <v>1451</v>
      </c>
      <c r="B450" s="17" t="s">
        <v>1452</v>
      </c>
      <c r="C450" s="18" t="s">
        <v>1949</v>
      </c>
      <c r="D450" s="16" t="s">
        <v>1453</v>
      </c>
      <c r="E450" s="17" t="s">
        <v>1454</v>
      </c>
      <c r="F450" s="18" t="s">
        <v>1455</v>
      </c>
      <c r="G450" s="19">
        <v>143788.65</v>
      </c>
      <c r="H450" s="19">
        <v>554.29</v>
      </c>
      <c r="I450" s="19">
        <v>143234.35999999999</v>
      </c>
    </row>
    <row r="451" spans="1:9" s="2" customFormat="1" ht="19.7" customHeight="1" x14ac:dyDescent="0.2">
      <c r="A451" s="16" t="s">
        <v>1451</v>
      </c>
      <c r="B451" s="17" t="s">
        <v>1452</v>
      </c>
      <c r="C451" s="18" t="s">
        <v>1949</v>
      </c>
      <c r="D451" s="16" t="s">
        <v>1456</v>
      </c>
      <c r="E451" s="17" t="s">
        <v>1457</v>
      </c>
      <c r="F451" s="18" t="s">
        <v>1458</v>
      </c>
      <c r="G451" s="19">
        <v>138271.88</v>
      </c>
      <c r="H451" s="19">
        <v>125172.83</v>
      </c>
      <c r="I451" s="19">
        <v>13099.05</v>
      </c>
    </row>
    <row r="452" spans="1:9" s="2" customFormat="1" ht="19.7" customHeight="1" x14ac:dyDescent="0.2">
      <c r="A452" s="16" t="s">
        <v>1451</v>
      </c>
      <c r="B452" s="17" t="s">
        <v>1452</v>
      </c>
      <c r="C452" s="18" t="s">
        <v>1949</v>
      </c>
      <c r="D452" s="16" t="s">
        <v>1459</v>
      </c>
      <c r="E452" s="17" t="s">
        <v>1460</v>
      </c>
      <c r="F452" s="18" t="s">
        <v>1461</v>
      </c>
      <c r="G452" s="19">
        <v>3080108.12</v>
      </c>
      <c r="H452" s="19">
        <v>572931.39</v>
      </c>
      <c r="I452" s="19">
        <v>2507176.73</v>
      </c>
    </row>
    <row r="453" spans="1:9" s="2" customFormat="1" ht="19.7" customHeight="1" x14ac:dyDescent="0.2">
      <c r="A453" s="16" t="s">
        <v>1451</v>
      </c>
      <c r="B453" s="17" t="s">
        <v>1452</v>
      </c>
      <c r="C453" s="18" t="s">
        <v>1949</v>
      </c>
      <c r="D453" s="16" t="s">
        <v>1462</v>
      </c>
      <c r="E453" s="17" t="s">
        <v>1463</v>
      </c>
      <c r="F453" s="18" t="s">
        <v>1464</v>
      </c>
      <c r="G453" s="19">
        <v>36610.480000000003</v>
      </c>
      <c r="H453" s="19">
        <v>3669.47</v>
      </c>
      <c r="I453" s="19">
        <v>32941.01</v>
      </c>
    </row>
    <row r="454" spans="1:9" s="2" customFormat="1" ht="19.7" customHeight="1" x14ac:dyDescent="0.2">
      <c r="A454" s="16" t="s">
        <v>1451</v>
      </c>
      <c r="B454" s="17" t="s">
        <v>1452</v>
      </c>
      <c r="C454" s="18" t="s">
        <v>1949</v>
      </c>
      <c r="D454" s="16" t="s">
        <v>1465</v>
      </c>
      <c r="E454" s="17" t="s">
        <v>1466</v>
      </c>
      <c r="F454" s="18" t="s">
        <v>1467</v>
      </c>
      <c r="G454" s="19">
        <v>391941.03</v>
      </c>
      <c r="H454" s="19">
        <v>47417.88</v>
      </c>
      <c r="I454" s="19">
        <v>344523.15</v>
      </c>
    </row>
    <row r="455" spans="1:9" s="2" customFormat="1" ht="19.7" customHeight="1" x14ac:dyDescent="0.2">
      <c r="A455" s="16" t="s">
        <v>1451</v>
      </c>
      <c r="B455" s="17" t="s">
        <v>1452</v>
      </c>
      <c r="C455" s="18" t="s">
        <v>1949</v>
      </c>
      <c r="D455" s="16" t="s">
        <v>1468</v>
      </c>
      <c r="E455" s="17" t="s">
        <v>1469</v>
      </c>
      <c r="F455" s="18" t="s">
        <v>1470</v>
      </c>
      <c r="G455" s="19">
        <v>17595.419999999998</v>
      </c>
      <c r="H455" s="19">
        <v>1241.8800000000001</v>
      </c>
      <c r="I455" s="19">
        <v>16353.54</v>
      </c>
    </row>
    <row r="456" spans="1:9" s="2" customFormat="1" ht="19.7" customHeight="1" x14ac:dyDescent="0.2">
      <c r="A456" s="16" t="s">
        <v>1451</v>
      </c>
      <c r="B456" s="17" t="s">
        <v>1452</v>
      </c>
      <c r="C456" s="18" t="s">
        <v>1949</v>
      </c>
      <c r="D456" s="16" t="s">
        <v>1471</v>
      </c>
      <c r="E456" s="17" t="s">
        <v>1472</v>
      </c>
      <c r="F456" s="18" t="s">
        <v>1473</v>
      </c>
      <c r="G456" s="19">
        <v>317386.13</v>
      </c>
      <c r="H456" s="19">
        <v>25706.959999999999</v>
      </c>
      <c r="I456" s="19">
        <v>291679.17</v>
      </c>
    </row>
    <row r="457" spans="1:9" s="2" customFormat="1" ht="19.7" customHeight="1" x14ac:dyDescent="0.2">
      <c r="A457" s="16" t="s">
        <v>1474</v>
      </c>
      <c r="B457" s="17" t="s">
        <v>1475</v>
      </c>
      <c r="C457" s="18" t="s">
        <v>1950</v>
      </c>
      <c r="D457" s="16" t="s">
        <v>1476</v>
      </c>
      <c r="E457" s="17" t="s">
        <v>1477</v>
      </c>
      <c r="F457" s="18" t="s">
        <v>1478</v>
      </c>
      <c r="G457" s="19">
        <v>13959604.35</v>
      </c>
      <c r="H457" s="19">
        <v>7046161.6600000001</v>
      </c>
      <c r="I457" s="19">
        <v>6913442.6900000004</v>
      </c>
    </row>
    <row r="458" spans="1:9" s="2" customFormat="1" ht="19.7" customHeight="1" x14ac:dyDescent="0.2">
      <c r="A458" s="16" t="s">
        <v>1474</v>
      </c>
      <c r="B458" s="17" t="s">
        <v>1475</v>
      </c>
      <c r="C458" s="18" t="s">
        <v>1950</v>
      </c>
      <c r="D458" s="16" t="s">
        <v>1479</v>
      </c>
      <c r="E458" s="17" t="s">
        <v>1480</v>
      </c>
      <c r="F458" s="18" t="s">
        <v>1987</v>
      </c>
      <c r="G458" s="19">
        <v>103299188.28</v>
      </c>
      <c r="H458" s="19">
        <v>15982248.439999999</v>
      </c>
      <c r="I458" s="19">
        <v>87316939.840000004</v>
      </c>
    </row>
    <row r="459" spans="1:9" s="2" customFormat="1" ht="19.7" customHeight="1" x14ac:dyDescent="0.2">
      <c r="A459" s="16" t="s">
        <v>1474</v>
      </c>
      <c r="B459" s="17" t="s">
        <v>1475</v>
      </c>
      <c r="C459" s="18" t="s">
        <v>1950</v>
      </c>
      <c r="D459" s="16" t="s">
        <v>1481</v>
      </c>
      <c r="E459" s="17" t="s">
        <v>1482</v>
      </c>
      <c r="F459" s="18" t="s">
        <v>1483</v>
      </c>
      <c r="G459" s="19">
        <v>8962663.1699999999</v>
      </c>
      <c r="H459" s="19">
        <v>870311.25</v>
      </c>
      <c r="I459" s="19">
        <v>8092351.9199999999</v>
      </c>
    </row>
    <row r="460" spans="1:9" s="2" customFormat="1" ht="19.7" customHeight="1" x14ac:dyDescent="0.2">
      <c r="A460" s="16" t="s">
        <v>1474</v>
      </c>
      <c r="B460" s="17" t="s">
        <v>1475</v>
      </c>
      <c r="C460" s="18" t="s">
        <v>1950</v>
      </c>
      <c r="D460" s="16" t="s">
        <v>1484</v>
      </c>
      <c r="E460" s="17" t="s">
        <v>1485</v>
      </c>
      <c r="F460" s="18" t="s">
        <v>1486</v>
      </c>
      <c r="G460" s="19">
        <v>21354207.609999999</v>
      </c>
      <c r="H460" s="19">
        <v>1125033.8500000001</v>
      </c>
      <c r="I460" s="19">
        <v>20229173.760000002</v>
      </c>
    </row>
    <row r="461" spans="1:9" s="2" customFormat="1" ht="19.7" customHeight="1" x14ac:dyDescent="0.2">
      <c r="A461" s="16" t="s">
        <v>1487</v>
      </c>
      <c r="B461" s="17" t="s">
        <v>1488</v>
      </c>
      <c r="C461" s="18" t="s">
        <v>1951</v>
      </c>
      <c r="D461" s="16" t="s">
        <v>1489</v>
      </c>
      <c r="E461" s="17" t="s">
        <v>1490</v>
      </c>
      <c r="F461" s="18" t="s">
        <v>1491</v>
      </c>
      <c r="G461" s="19">
        <v>16145484.720000001</v>
      </c>
      <c r="H461" s="19">
        <v>618137.87</v>
      </c>
      <c r="I461" s="19">
        <v>15527346.85</v>
      </c>
    </row>
    <row r="462" spans="1:9" s="2" customFormat="1" ht="19.7" customHeight="1" x14ac:dyDescent="0.2">
      <c r="A462" s="16" t="s">
        <v>1487</v>
      </c>
      <c r="B462" s="17" t="s">
        <v>1488</v>
      </c>
      <c r="C462" s="18" t="s">
        <v>1951</v>
      </c>
      <c r="D462" s="16" t="s">
        <v>1492</v>
      </c>
      <c r="E462" s="17" t="s">
        <v>1493</v>
      </c>
      <c r="F462" s="18" t="s">
        <v>1494</v>
      </c>
      <c r="G462" s="19">
        <v>14543328.52</v>
      </c>
      <c r="H462" s="19">
        <v>1200102.8799999999</v>
      </c>
      <c r="I462" s="19">
        <v>13343225.640000001</v>
      </c>
    </row>
    <row r="463" spans="1:9" s="2" customFormat="1" ht="19.7" customHeight="1" x14ac:dyDescent="0.2">
      <c r="A463" s="16" t="s">
        <v>1495</v>
      </c>
      <c r="B463" s="17" t="s">
        <v>1496</v>
      </c>
      <c r="C463" s="18" t="s">
        <v>1952</v>
      </c>
      <c r="D463" s="16" t="s">
        <v>1497</v>
      </c>
      <c r="E463" s="17" t="s">
        <v>1498</v>
      </c>
      <c r="F463" s="18" t="s">
        <v>1499</v>
      </c>
      <c r="G463" s="19">
        <v>1443753.11</v>
      </c>
      <c r="H463" s="19">
        <v>296804.40000000002</v>
      </c>
      <c r="I463" s="19">
        <v>1146948.71</v>
      </c>
    </row>
    <row r="464" spans="1:9" s="2" customFormat="1" ht="19.7" customHeight="1" x14ac:dyDescent="0.2">
      <c r="A464" s="16" t="s">
        <v>1495</v>
      </c>
      <c r="B464" s="17" t="s">
        <v>1496</v>
      </c>
      <c r="C464" s="18" t="s">
        <v>1952</v>
      </c>
      <c r="D464" s="16" t="s">
        <v>1500</v>
      </c>
      <c r="E464" s="17" t="s">
        <v>1501</v>
      </c>
      <c r="F464" s="18" t="e">
        <v>#N/A</v>
      </c>
      <c r="G464" s="19">
        <v>14.3</v>
      </c>
      <c r="H464" s="19">
        <v>0</v>
      </c>
      <c r="I464" s="19">
        <v>14.3</v>
      </c>
    </row>
    <row r="465" spans="1:9" s="2" customFormat="1" ht="19.7" customHeight="1" x14ac:dyDescent="0.2">
      <c r="A465" s="16" t="s">
        <v>1495</v>
      </c>
      <c r="B465" s="17" t="s">
        <v>1496</v>
      </c>
      <c r="C465" s="18" t="s">
        <v>1952</v>
      </c>
      <c r="D465" s="16" t="s">
        <v>1502</v>
      </c>
      <c r="E465" s="17" t="s">
        <v>1503</v>
      </c>
      <c r="F465" s="18" t="s">
        <v>1504</v>
      </c>
      <c r="G465" s="19">
        <v>2158479.19</v>
      </c>
      <c r="H465" s="19">
        <v>141099.92000000001</v>
      </c>
      <c r="I465" s="19">
        <v>2017379.27</v>
      </c>
    </row>
    <row r="466" spans="1:9" s="2" customFormat="1" ht="19.7" customHeight="1" x14ac:dyDescent="0.2">
      <c r="A466" s="16" t="s">
        <v>1495</v>
      </c>
      <c r="B466" s="17" t="s">
        <v>1496</v>
      </c>
      <c r="C466" s="18" t="s">
        <v>1952</v>
      </c>
      <c r="D466" s="16" t="s">
        <v>1505</v>
      </c>
      <c r="E466" s="17" t="s">
        <v>1506</v>
      </c>
      <c r="F466" s="18" t="s">
        <v>1507</v>
      </c>
      <c r="G466" s="19">
        <v>10890056.470000001</v>
      </c>
      <c r="H466" s="19">
        <v>1563508.29</v>
      </c>
      <c r="I466" s="19">
        <v>9326548.1799999997</v>
      </c>
    </row>
    <row r="467" spans="1:9" s="2" customFormat="1" ht="19.7" customHeight="1" x14ac:dyDescent="0.2">
      <c r="A467" s="16" t="s">
        <v>1508</v>
      </c>
      <c r="B467" s="17" t="s">
        <v>1509</v>
      </c>
      <c r="C467" s="18" t="s">
        <v>1953</v>
      </c>
      <c r="D467" s="16" t="s">
        <v>1510</v>
      </c>
      <c r="E467" s="17" t="s">
        <v>1511</v>
      </c>
      <c r="F467" s="18" t="s">
        <v>1512</v>
      </c>
      <c r="G467" s="19">
        <v>5496932.1399999997</v>
      </c>
      <c r="H467" s="19">
        <v>308676.49</v>
      </c>
      <c r="I467" s="19">
        <v>5188255.6500000004</v>
      </c>
    </row>
    <row r="468" spans="1:9" s="2" customFormat="1" ht="19.7" customHeight="1" x14ac:dyDescent="0.2">
      <c r="A468" s="16" t="s">
        <v>1508</v>
      </c>
      <c r="B468" s="17" t="s">
        <v>1509</v>
      </c>
      <c r="C468" s="18" t="s">
        <v>1953</v>
      </c>
      <c r="D468" s="16" t="s">
        <v>1513</v>
      </c>
      <c r="E468" s="17" t="s">
        <v>1514</v>
      </c>
      <c r="F468" s="18" t="s">
        <v>1515</v>
      </c>
      <c r="G468" s="19">
        <v>11196719.449999999</v>
      </c>
      <c r="H468" s="19">
        <v>1507053.42</v>
      </c>
      <c r="I468" s="19">
        <v>9689666.0299999993</v>
      </c>
    </row>
    <row r="469" spans="1:9" s="2" customFormat="1" ht="19.7" customHeight="1" x14ac:dyDescent="0.2">
      <c r="A469" s="16" t="s">
        <v>1508</v>
      </c>
      <c r="B469" s="17" t="s">
        <v>1509</v>
      </c>
      <c r="C469" s="18" t="s">
        <v>1953</v>
      </c>
      <c r="D469" s="16" t="s">
        <v>1516</v>
      </c>
      <c r="E469" s="17" t="s">
        <v>1517</v>
      </c>
      <c r="F469" s="18" t="s">
        <v>1518</v>
      </c>
      <c r="G469" s="19">
        <v>5233614.8600000003</v>
      </c>
      <c r="H469" s="19">
        <v>435576.83</v>
      </c>
      <c r="I469" s="19">
        <v>4798038.03</v>
      </c>
    </row>
    <row r="470" spans="1:9" s="2" customFormat="1" ht="19.7" customHeight="1" x14ac:dyDescent="0.2">
      <c r="A470" s="16" t="s">
        <v>1519</v>
      </c>
      <c r="B470" s="17" t="s">
        <v>1520</v>
      </c>
      <c r="C470" s="18" t="s">
        <v>1954</v>
      </c>
      <c r="D470" s="16" t="s">
        <v>1521</v>
      </c>
      <c r="E470" s="17" t="s">
        <v>1522</v>
      </c>
      <c r="F470" s="18" t="s">
        <v>1523</v>
      </c>
      <c r="G470" s="19">
        <v>383063.63</v>
      </c>
      <c r="H470" s="19">
        <v>575307.1</v>
      </c>
      <c r="I470" s="19">
        <v>-192243.47</v>
      </c>
    </row>
    <row r="471" spans="1:9" s="2" customFormat="1" ht="19.7" customHeight="1" x14ac:dyDescent="0.2">
      <c r="A471" s="16" t="s">
        <v>1519</v>
      </c>
      <c r="B471" s="17" t="s">
        <v>1520</v>
      </c>
      <c r="C471" s="18" t="s">
        <v>1954</v>
      </c>
      <c r="D471" s="16" t="s">
        <v>1524</v>
      </c>
      <c r="E471" s="17" t="s">
        <v>1525</v>
      </c>
      <c r="F471" s="18" t="s">
        <v>1526</v>
      </c>
      <c r="G471" s="19">
        <v>2291677.3199999998</v>
      </c>
      <c r="H471" s="19">
        <v>1384191.06</v>
      </c>
      <c r="I471" s="19">
        <v>907486.26</v>
      </c>
    </row>
    <row r="472" spans="1:9" s="2" customFormat="1" ht="19.7" customHeight="1" x14ac:dyDescent="0.2">
      <c r="A472" s="16" t="s">
        <v>1519</v>
      </c>
      <c r="B472" s="17" t="s">
        <v>1520</v>
      </c>
      <c r="C472" s="18" t="s">
        <v>1954</v>
      </c>
      <c r="D472" s="16" t="s">
        <v>1527</v>
      </c>
      <c r="E472" s="17" t="s">
        <v>1528</v>
      </c>
      <c r="F472" s="18" t="s">
        <v>1529</v>
      </c>
      <c r="G472" s="19">
        <v>223155.93</v>
      </c>
      <c r="H472" s="19">
        <v>19903.22</v>
      </c>
      <c r="I472" s="19">
        <v>203252.71</v>
      </c>
    </row>
    <row r="473" spans="1:9" s="2" customFormat="1" ht="19.7" customHeight="1" x14ac:dyDescent="0.2">
      <c r="A473" s="16" t="s">
        <v>1530</v>
      </c>
      <c r="B473" s="17" t="s">
        <v>1531</v>
      </c>
      <c r="C473" s="18" t="s">
        <v>1955</v>
      </c>
      <c r="D473" s="16" t="s">
        <v>1532</v>
      </c>
      <c r="E473" s="17" t="s">
        <v>1533</v>
      </c>
      <c r="F473" s="18" t="s">
        <v>1534</v>
      </c>
      <c r="G473" s="19">
        <v>13566567.83</v>
      </c>
      <c r="H473" s="19">
        <v>3451409.47</v>
      </c>
      <c r="I473" s="19">
        <v>10115158.359999999</v>
      </c>
    </row>
    <row r="474" spans="1:9" s="2" customFormat="1" ht="19.7" customHeight="1" x14ac:dyDescent="0.2">
      <c r="A474" s="16" t="s">
        <v>1530</v>
      </c>
      <c r="B474" s="17" t="s">
        <v>1531</v>
      </c>
      <c r="C474" s="18" t="s">
        <v>1955</v>
      </c>
      <c r="D474" s="16" t="s">
        <v>1535</v>
      </c>
      <c r="E474" s="17" t="s">
        <v>1536</v>
      </c>
      <c r="F474" s="18" t="s">
        <v>1537</v>
      </c>
      <c r="G474" s="19">
        <v>1732696.67</v>
      </c>
      <c r="H474" s="19">
        <v>759722.99</v>
      </c>
      <c r="I474" s="19">
        <v>972973.68</v>
      </c>
    </row>
    <row r="475" spans="1:9" s="2" customFormat="1" ht="19.7" customHeight="1" x14ac:dyDescent="0.2">
      <c r="A475" s="16" t="s">
        <v>1530</v>
      </c>
      <c r="B475" s="17" t="s">
        <v>1531</v>
      </c>
      <c r="C475" s="18" t="s">
        <v>1955</v>
      </c>
      <c r="D475" s="16" t="s">
        <v>1538</v>
      </c>
      <c r="E475" s="17" t="s">
        <v>1539</v>
      </c>
      <c r="F475" s="18" t="s">
        <v>1540</v>
      </c>
      <c r="G475" s="19">
        <v>5333244.59</v>
      </c>
      <c r="H475" s="19">
        <v>2105310.08</v>
      </c>
      <c r="I475" s="19">
        <v>3227934.51</v>
      </c>
    </row>
    <row r="476" spans="1:9" s="2" customFormat="1" ht="19.7" customHeight="1" x14ac:dyDescent="0.2">
      <c r="A476" s="16" t="s">
        <v>1541</v>
      </c>
      <c r="B476" s="17" t="s">
        <v>1542</v>
      </c>
      <c r="C476" s="18" t="s">
        <v>1897</v>
      </c>
      <c r="D476" s="16" t="s">
        <v>1541</v>
      </c>
      <c r="E476" s="17" t="s">
        <v>1542</v>
      </c>
      <c r="F476" s="18" t="s">
        <v>1897</v>
      </c>
      <c r="G476" s="19">
        <v>35.33</v>
      </c>
      <c r="H476" s="19">
        <v>0</v>
      </c>
      <c r="I476" s="19">
        <v>35.33</v>
      </c>
    </row>
    <row r="477" spans="1:9" s="2" customFormat="1" ht="19.7" customHeight="1" x14ac:dyDescent="0.2">
      <c r="A477" s="16" t="s">
        <v>1541</v>
      </c>
      <c r="B477" s="17" t="s">
        <v>1542</v>
      </c>
      <c r="C477" s="18" t="s">
        <v>1897</v>
      </c>
      <c r="D477" s="16" t="s">
        <v>1543</v>
      </c>
      <c r="E477" s="17" t="s">
        <v>1544</v>
      </c>
      <c r="F477" s="18" t="s">
        <v>1545</v>
      </c>
      <c r="G477" s="19">
        <v>1481756.06</v>
      </c>
      <c r="H477" s="19">
        <v>346512.81</v>
      </c>
      <c r="I477" s="19">
        <v>1135243.25</v>
      </c>
    </row>
    <row r="478" spans="1:9" s="2" customFormat="1" ht="19.7" customHeight="1" x14ac:dyDescent="0.2">
      <c r="A478" s="16" t="s">
        <v>1541</v>
      </c>
      <c r="B478" s="17" t="s">
        <v>1542</v>
      </c>
      <c r="C478" s="18" t="s">
        <v>1897</v>
      </c>
      <c r="D478" s="16" t="s">
        <v>1546</v>
      </c>
      <c r="E478" s="17" t="s">
        <v>1547</v>
      </c>
      <c r="F478" s="18" t="s">
        <v>1548</v>
      </c>
      <c r="G478" s="19">
        <v>542397.78</v>
      </c>
      <c r="H478" s="19">
        <v>53605.599999999999</v>
      </c>
      <c r="I478" s="19">
        <v>488792.18</v>
      </c>
    </row>
    <row r="479" spans="1:9" s="2" customFormat="1" ht="19.7" customHeight="1" x14ac:dyDescent="0.2">
      <c r="A479" s="16" t="s">
        <v>1541</v>
      </c>
      <c r="B479" s="17" t="s">
        <v>1542</v>
      </c>
      <c r="C479" s="18" t="s">
        <v>1897</v>
      </c>
      <c r="D479" s="16" t="s">
        <v>1549</v>
      </c>
      <c r="E479" s="17" t="s">
        <v>1550</v>
      </c>
      <c r="F479" s="18" t="s">
        <v>1551</v>
      </c>
      <c r="G479" s="19">
        <v>1359650.33</v>
      </c>
      <c r="H479" s="19">
        <v>177972.5</v>
      </c>
      <c r="I479" s="19">
        <v>1181677.83</v>
      </c>
    </row>
    <row r="480" spans="1:9" s="2" customFormat="1" ht="19.7" customHeight="1" x14ac:dyDescent="0.2">
      <c r="A480" s="16" t="s">
        <v>1541</v>
      </c>
      <c r="B480" s="17" t="s">
        <v>1542</v>
      </c>
      <c r="C480" s="18" t="s">
        <v>1897</v>
      </c>
      <c r="D480" s="16" t="s">
        <v>1909</v>
      </c>
      <c r="E480" s="17" t="s">
        <v>1553</v>
      </c>
      <c r="F480" s="18" t="e">
        <v>#N/A</v>
      </c>
      <c r="G480" s="19">
        <v>24.91</v>
      </c>
      <c r="H480" s="19">
        <v>0</v>
      </c>
      <c r="I480" s="19">
        <v>24.91</v>
      </c>
    </row>
    <row r="481" spans="1:9" s="2" customFormat="1" ht="19.7" customHeight="1" x14ac:dyDescent="0.2">
      <c r="A481" s="16" t="s">
        <v>1541</v>
      </c>
      <c r="B481" s="17" t="s">
        <v>1542</v>
      </c>
      <c r="C481" s="18" t="s">
        <v>1897</v>
      </c>
      <c r="D481" s="16" t="s">
        <v>1552</v>
      </c>
      <c r="E481" s="17" t="s">
        <v>1553</v>
      </c>
      <c r="F481" s="18" t="s">
        <v>1554</v>
      </c>
      <c r="G481" s="19">
        <v>5211262.82</v>
      </c>
      <c r="H481" s="19">
        <v>1168843.3400000001</v>
      </c>
      <c r="I481" s="19">
        <v>4042419.48</v>
      </c>
    </row>
    <row r="482" spans="1:9" s="2" customFormat="1" ht="19.7" customHeight="1" x14ac:dyDescent="0.2">
      <c r="A482" s="16" t="s">
        <v>1555</v>
      </c>
      <c r="B482" s="17" t="s">
        <v>1556</v>
      </c>
      <c r="C482" s="18" t="s">
        <v>1558</v>
      </c>
      <c r="D482" s="16" t="s">
        <v>1557</v>
      </c>
      <c r="E482" s="17" t="s">
        <v>1556</v>
      </c>
      <c r="F482" s="18" t="s">
        <v>1558</v>
      </c>
      <c r="G482" s="19">
        <v>1059427.8500000001</v>
      </c>
      <c r="H482" s="19">
        <v>36198.58</v>
      </c>
      <c r="I482" s="19">
        <v>1023229.27</v>
      </c>
    </row>
    <row r="483" spans="1:9" s="2" customFormat="1" ht="19.7" customHeight="1" x14ac:dyDescent="0.2">
      <c r="A483" s="16" t="s">
        <v>1559</v>
      </c>
      <c r="B483" s="17" t="s">
        <v>1560</v>
      </c>
      <c r="C483" s="18" t="s">
        <v>1956</v>
      </c>
      <c r="D483" s="16" t="s">
        <v>1561</v>
      </c>
      <c r="E483" s="17" t="s">
        <v>1562</v>
      </c>
      <c r="F483" s="18" t="s">
        <v>1988</v>
      </c>
      <c r="G483" s="19">
        <v>3691694.9</v>
      </c>
      <c r="H483" s="19">
        <v>2833364.29</v>
      </c>
      <c r="I483" s="19">
        <v>858330.61</v>
      </c>
    </row>
    <row r="484" spans="1:9" s="2" customFormat="1" ht="19.7" customHeight="1" x14ac:dyDescent="0.2">
      <c r="A484" s="16" t="s">
        <v>1559</v>
      </c>
      <c r="B484" s="17" t="s">
        <v>1560</v>
      </c>
      <c r="C484" s="18" t="s">
        <v>1956</v>
      </c>
      <c r="D484" s="16" t="s">
        <v>1563</v>
      </c>
      <c r="E484" s="17" t="s">
        <v>1564</v>
      </c>
      <c r="F484" s="18" t="s">
        <v>1989</v>
      </c>
      <c r="G484" s="19">
        <v>1200315.6100000001</v>
      </c>
      <c r="H484" s="19">
        <v>489508.01</v>
      </c>
      <c r="I484" s="19">
        <v>710807.6</v>
      </c>
    </row>
    <row r="485" spans="1:9" s="2" customFormat="1" ht="19.7" customHeight="1" x14ac:dyDescent="0.2">
      <c r="A485" s="16" t="s">
        <v>1559</v>
      </c>
      <c r="B485" s="17" t="s">
        <v>1560</v>
      </c>
      <c r="C485" s="18" t="s">
        <v>1956</v>
      </c>
      <c r="D485" s="16" t="s">
        <v>1565</v>
      </c>
      <c r="E485" s="17" t="s">
        <v>1566</v>
      </c>
      <c r="F485" s="18" t="s">
        <v>1990</v>
      </c>
      <c r="G485" s="19">
        <v>300840.46000000002</v>
      </c>
      <c r="H485" s="19">
        <v>18178.259999999998</v>
      </c>
      <c r="I485" s="19">
        <v>282662.2</v>
      </c>
    </row>
    <row r="486" spans="1:9" s="2" customFormat="1" ht="19.7" customHeight="1" x14ac:dyDescent="0.2">
      <c r="A486" s="16" t="s">
        <v>1559</v>
      </c>
      <c r="B486" s="17" t="s">
        <v>1560</v>
      </c>
      <c r="C486" s="18" t="s">
        <v>1956</v>
      </c>
      <c r="D486" s="16" t="s">
        <v>1567</v>
      </c>
      <c r="E486" s="17" t="s">
        <v>1568</v>
      </c>
      <c r="F486" s="18" t="s">
        <v>1991</v>
      </c>
      <c r="G486" s="19">
        <v>3245.01</v>
      </c>
      <c r="H486" s="19">
        <v>0</v>
      </c>
      <c r="I486" s="19">
        <v>3245.01</v>
      </c>
    </row>
    <row r="487" spans="1:9" s="2" customFormat="1" ht="19.7" customHeight="1" x14ac:dyDescent="0.2">
      <c r="A487" s="16" t="s">
        <v>1559</v>
      </c>
      <c r="B487" s="17" t="s">
        <v>1560</v>
      </c>
      <c r="C487" s="18" t="s">
        <v>1956</v>
      </c>
      <c r="D487" s="16" t="s">
        <v>1569</v>
      </c>
      <c r="E487" s="17" t="s">
        <v>1570</v>
      </c>
      <c r="F487" s="18" t="s">
        <v>1992</v>
      </c>
      <c r="G487" s="19">
        <v>2661568.42</v>
      </c>
      <c r="H487" s="19">
        <v>53009.03</v>
      </c>
      <c r="I487" s="19">
        <v>2608559.39</v>
      </c>
    </row>
    <row r="488" spans="1:9" s="2" customFormat="1" ht="19.7" customHeight="1" x14ac:dyDescent="0.2">
      <c r="A488" s="16" t="s">
        <v>1559</v>
      </c>
      <c r="B488" s="17" t="s">
        <v>1560</v>
      </c>
      <c r="C488" s="18" t="s">
        <v>1956</v>
      </c>
      <c r="D488" s="16" t="s">
        <v>1571</v>
      </c>
      <c r="E488" s="17" t="s">
        <v>1572</v>
      </c>
      <c r="F488" s="18" t="s">
        <v>1993</v>
      </c>
      <c r="G488" s="19">
        <v>349358.27</v>
      </c>
      <c r="H488" s="19">
        <v>107734.33</v>
      </c>
      <c r="I488" s="19">
        <v>241623.94</v>
      </c>
    </row>
    <row r="489" spans="1:9" s="2" customFormat="1" ht="19.7" customHeight="1" x14ac:dyDescent="0.2">
      <c r="A489" s="16" t="s">
        <v>1559</v>
      </c>
      <c r="B489" s="17" t="s">
        <v>1560</v>
      </c>
      <c r="C489" s="18" t="s">
        <v>1956</v>
      </c>
      <c r="D489" s="16" t="s">
        <v>1573</v>
      </c>
      <c r="E489" s="17" t="s">
        <v>1574</v>
      </c>
      <c r="F489" s="18" t="s">
        <v>1994</v>
      </c>
      <c r="G489" s="19">
        <v>4853295.97</v>
      </c>
      <c r="H489" s="19">
        <v>620080.81000000006</v>
      </c>
      <c r="I489" s="19">
        <v>4233215.16</v>
      </c>
    </row>
    <row r="490" spans="1:9" s="2" customFormat="1" ht="19.7" customHeight="1" x14ac:dyDescent="0.2">
      <c r="A490" s="16" t="s">
        <v>1559</v>
      </c>
      <c r="B490" s="17" t="s">
        <v>1560</v>
      </c>
      <c r="C490" s="18" t="s">
        <v>1956</v>
      </c>
      <c r="D490" s="16" t="s">
        <v>1575</v>
      </c>
      <c r="E490" s="17" t="s">
        <v>1576</v>
      </c>
      <c r="F490" s="18" t="s">
        <v>1995</v>
      </c>
      <c r="G490" s="19">
        <v>395083.92</v>
      </c>
      <c r="H490" s="19">
        <v>25409.62</v>
      </c>
      <c r="I490" s="19">
        <v>369674.3</v>
      </c>
    </row>
    <row r="491" spans="1:9" s="2" customFormat="1" ht="19.7" customHeight="1" x14ac:dyDescent="0.2">
      <c r="A491" s="16" t="s">
        <v>1559</v>
      </c>
      <c r="B491" s="17" t="s">
        <v>1560</v>
      </c>
      <c r="C491" s="18" t="s">
        <v>1956</v>
      </c>
      <c r="D491" s="16" t="s">
        <v>1577</v>
      </c>
      <c r="E491" s="17" t="s">
        <v>1578</v>
      </c>
      <c r="F491" s="18" t="s">
        <v>1996</v>
      </c>
      <c r="G491" s="19">
        <v>17273.91</v>
      </c>
      <c r="H491" s="19">
        <v>127272.85</v>
      </c>
      <c r="I491" s="19">
        <v>-109998.94</v>
      </c>
    </row>
    <row r="492" spans="1:9" s="2" customFormat="1" ht="19.7" customHeight="1" x14ac:dyDescent="0.2">
      <c r="A492" s="16" t="s">
        <v>1559</v>
      </c>
      <c r="B492" s="17" t="s">
        <v>1560</v>
      </c>
      <c r="C492" s="18" t="s">
        <v>1956</v>
      </c>
      <c r="D492" s="16" t="s">
        <v>1579</v>
      </c>
      <c r="E492" s="17" t="s">
        <v>1580</v>
      </c>
      <c r="F492" s="18" t="s">
        <v>1997</v>
      </c>
      <c r="G492" s="19">
        <v>6271.5</v>
      </c>
      <c r="H492" s="19">
        <v>10916.61</v>
      </c>
      <c r="I492" s="19">
        <v>-4645.1099999999997</v>
      </c>
    </row>
    <row r="493" spans="1:9" s="2" customFormat="1" ht="19.7" customHeight="1" x14ac:dyDescent="0.2">
      <c r="A493" s="16" t="s">
        <v>1559</v>
      </c>
      <c r="B493" s="17" t="s">
        <v>1560</v>
      </c>
      <c r="C493" s="18" t="s">
        <v>1956</v>
      </c>
      <c r="D493" s="16" t="s">
        <v>1581</v>
      </c>
      <c r="E493" s="17" t="s">
        <v>1582</v>
      </c>
      <c r="F493" s="18" t="s">
        <v>1998</v>
      </c>
      <c r="G493" s="19">
        <v>2886343.67</v>
      </c>
      <c r="H493" s="19">
        <v>2494029.2599999998</v>
      </c>
      <c r="I493" s="19">
        <v>392314.41</v>
      </c>
    </row>
    <row r="494" spans="1:9" s="2" customFormat="1" ht="19.7" customHeight="1" x14ac:dyDescent="0.2">
      <c r="A494" s="16" t="s">
        <v>1559</v>
      </c>
      <c r="B494" s="17" t="s">
        <v>1560</v>
      </c>
      <c r="C494" s="18" t="s">
        <v>1956</v>
      </c>
      <c r="D494" s="16" t="s">
        <v>1583</v>
      </c>
      <c r="E494" s="17" t="s">
        <v>1584</v>
      </c>
      <c r="F494" s="18" t="s">
        <v>1585</v>
      </c>
      <c r="G494" s="19">
        <v>852328.18</v>
      </c>
      <c r="H494" s="19">
        <v>136970.60999999999</v>
      </c>
      <c r="I494" s="19">
        <v>715357.57</v>
      </c>
    </row>
    <row r="495" spans="1:9" s="2" customFormat="1" ht="19.7" customHeight="1" x14ac:dyDescent="0.2">
      <c r="A495" s="16" t="s">
        <v>1586</v>
      </c>
      <c r="B495" s="17" t="s">
        <v>1587</v>
      </c>
      <c r="C495" s="18" t="s">
        <v>1957</v>
      </c>
      <c r="D495" s="16" t="s">
        <v>1588</v>
      </c>
      <c r="E495" s="17" t="s">
        <v>1589</v>
      </c>
      <c r="F495" s="18" t="s">
        <v>1590</v>
      </c>
      <c r="G495" s="19">
        <v>1657988.93</v>
      </c>
      <c r="H495" s="19">
        <v>419540.34</v>
      </c>
      <c r="I495" s="19">
        <v>1238448.5900000001</v>
      </c>
    </row>
    <row r="496" spans="1:9" s="2" customFormat="1" ht="19.7" customHeight="1" x14ac:dyDescent="0.2">
      <c r="A496" s="16" t="s">
        <v>1586</v>
      </c>
      <c r="B496" s="17" t="s">
        <v>1587</v>
      </c>
      <c r="C496" s="18" t="s">
        <v>1957</v>
      </c>
      <c r="D496" s="16" t="s">
        <v>1591</v>
      </c>
      <c r="E496" s="17" t="s">
        <v>1592</v>
      </c>
      <c r="F496" s="18" t="s">
        <v>1593</v>
      </c>
      <c r="G496" s="19">
        <v>1598813.97</v>
      </c>
      <c r="H496" s="19">
        <v>157631.54999999999</v>
      </c>
      <c r="I496" s="19">
        <v>1441182.42</v>
      </c>
    </row>
    <row r="497" spans="1:9" s="2" customFormat="1" ht="19.7" customHeight="1" x14ac:dyDescent="0.2">
      <c r="A497" s="16" t="s">
        <v>1586</v>
      </c>
      <c r="B497" s="17" t="s">
        <v>1587</v>
      </c>
      <c r="C497" s="18" t="s">
        <v>1957</v>
      </c>
      <c r="D497" s="16" t="s">
        <v>1594</v>
      </c>
      <c r="E497" s="17" t="s">
        <v>1595</v>
      </c>
      <c r="F497" s="18" t="s">
        <v>1596</v>
      </c>
      <c r="G497" s="19">
        <v>3312024.23</v>
      </c>
      <c r="H497" s="19">
        <v>70695.09</v>
      </c>
      <c r="I497" s="19">
        <v>3241329.14</v>
      </c>
    </row>
    <row r="498" spans="1:9" s="2" customFormat="1" ht="19.7" customHeight="1" x14ac:dyDescent="0.2">
      <c r="A498" s="16" t="s">
        <v>1597</v>
      </c>
      <c r="B498" s="17" t="s">
        <v>1598</v>
      </c>
      <c r="C498" s="18" t="s">
        <v>1958</v>
      </c>
      <c r="D498" s="16" t="s">
        <v>1599</v>
      </c>
      <c r="E498" s="17" t="s">
        <v>1600</v>
      </c>
      <c r="F498" s="18" t="s">
        <v>1601</v>
      </c>
      <c r="G498" s="19">
        <v>1033231.39</v>
      </c>
      <c r="H498" s="19">
        <v>206880.46</v>
      </c>
      <c r="I498" s="19">
        <v>826350.93</v>
      </c>
    </row>
    <row r="499" spans="1:9" s="2" customFormat="1" ht="19.7" customHeight="1" x14ac:dyDescent="0.2">
      <c r="A499" s="16" t="s">
        <v>1597</v>
      </c>
      <c r="B499" s="17" t="s">
        <v>1598</v>
      </c>
      <c r="C499" s="18" t="s">
        <v>1958</v>
      </c>
      <c r="D499" s="16" t="s">
        <v>1602</v>
      </c>
      <c r="E499" s="17" t="s">
        <v>1603</v>
      </c>
      <c r="F499" s="18" t="s">
        <v>1604</v>
      </c>
      <c r="G499" s="19">
        <v>1247045.75</v>
      </c>
      <c r="H499" s="19">
        <v>157771.75</v>
      </c>
      <c r="I499" s="19">
        <v>1089274</v>
      </c>
    </row>
    <row r="500" spans="1:9" s="2" customFormat="1" ht="19.7" customHeight="1" x14ac:dyDescent="0.2">
      <c r="A500" s="16" t="s">
        <v>1597</v>
      </c>
      <c r="B500" s="17" t="s">
        <v>1598</v>
      </c>
      <c r="C500" s="18" t="s">
        <v>1958</v>
      </c>
      <c r="D500" s="16" t="s">
        <v>1605</v>
      </c>
      <c r="E500" s="17" t="s">
        <v>1606</v>
      </c>
      <c r="F500" s="18" t="s">
        <v>1607</v>
      </c>
      <c r="G500" s="19">
        <v>686995.2</v>
      </c>
      <c r="H500" s="19">
        <v>228854.92</v>
      </c>
      <c r="I500" s="19">
        <v>458140.28</v>
      </c>
    </row>
    <row r="501" spans="1:9" s="2" customFormat="1" ht="19.7" customHeight="1" x14ac:dyDescent="0.2">
      <c r="A501" s="16" t="s">
        <v>1608</v>
      </c>
      <c r="B501" s="17" t="s">
        <v>1609</v>
      </c>
      <c r="C501" s="18" t="s">
        <v>1959</v>
      </c>
      <c r="D501" s="16" t="s">
        <v>1610</v>
      </c>
      <c r="E501" s="17" t="s">
        <v>1611</v>
      </c>
      <c r="F501" s="18" t="s">
        <v>1612</v>
      </c>
      <c r="G501" s="19">
        <v>8091791.7599999998</v>
      </c>
      <c r="H501" s="19">
        <v>104306.14</v>
      </c>
      <c r="I501" s="19">
        <v>7987485.6200000001</v>
      </c>
    </row>
    <row r="502" spans="1:9" s="2" customFormat="1" ht="19.7" customHeight="1" x14ac:dyDescent="0.2">
      <c r="A502" s="16" t="s">
        <v>1608</v>
      </c>
      <c r="B502" s="17" t="s">
        <v>1609</v>
      </c>
      <c r="C502" s="18" t="s">
        <v>1959</v>
      </c>
      <c r="D502" s="16" t="s">
        <v>1613</v>
      </c>
      <c r="E502" s="17" t="s">
        <v>1614</v>
      </c>
      <c r="F502" s="18" t="s">
        <v>1615</v>
      </c>
      <c r="G502" s="19">
        <v>9280626.1999999993</v>
      </c>
      <c r="H502" s="19">
        <v>174700.27</v>
      </c>
      <c r="I502" s="19">
        <v>9105925.9299999997</v>
      </c>
    </row>
    <row r="503" spans="1:9" s="2" customFormat="1" ht="19.7" customHeight="1" x14ac:dyDescent="0.2">
      <c r="A503" s="16" t="s">
        <v>1608</v>
      </c>
      <c r="B503" s="17" t="s">
        <v>1609</v>
      </c>
      <c r="C503" s="18" t="s">
        <v>1959</v>
      </c>
      <c r="D503" s="16" t="s">
        <v>1616</v>
      </c>
      <c r="E503" s="17" t="s">
        <v>1617</v>
      </c>
      <c r="F503" s="18" t="s">
        <v>1618</v>
      </c>
      <c r="G503" s="19">
        <v>20866.3</v>
      </c>
      <c r="H503" s="19">
        <v>1878.55</v>
      </c>
      <c r="I503" s="19">
        <v>18987.75</v>
      </c>
    </row>
    <row r="504" spans="1:9" s="2" customFormat="1" ht="19.7" customHeight="1" x14ac:dyDescent="0.2">
      <c r="A504" s="16" t="s">
        <v>1619</v>
      </c>
      <c r="B504" s="17" t="s">
        <v>1620</v>
      </c>
      <c r="C504" s="18" t="s">
        <v>1960</v>
      </c>
      <c r="D504" s="16" t="s">
        <v>1621</v>
      </c>
      <c r="E504" s="17" t="s">
        <v>1622</v>
      </c>
      <c r="F504" s="18" t="s">
        <v>1623</v>
      </c>
      <c r="G504" s="19">
        <v>4164758.72</v>
      </c>
      <c r="H504" s="19">
        <v>345549.7</v>
      </c>
      <c r="I504" s="19">
        <v>3819209.02</v>
      </c>
    </row>
    <row r="505" spans="1:9" s="2" customFormat="1" ht="19.7" customHeight="1" x14ac:dyDescent="0.2">
      <c r="A505" s="16" t="s">
        <v>1619</v>
      </c>
      <c r="B505" s="17" t="s">
        <v>1620</v>
      </c>
      <c r="C505" s="18" t="s">
        <v>1960</v>
      </c>
      <c r="D505" s="16" t="s">
        <v>1624</v>
      </c>
      <c r="E505" s="17" t="s">
        <v>1625</v>
      </c>
      <c r="F505" s="18" t="s">
        <v>1626</v>
      </c>
      <c r="G505" s="19">
        <v>4037994.48</v>
      </c>
      <c r="H505" s="19">
        <v>222783.02</v>
      </c>
      <c r="I505" s="19">
        <v>3815211.46</v>
      </c>
    </row>
    <row r="506" spans="1:9" s="2" customFormat="1" ht="19.7" customHeight="1" x14ac:dyDescent="0.2">
      <c r="A506" s="16" t="s">
        <v>1619</v>
      </c>
      <c r="B506" s="17" t="s">
        <v>1620</v>
      </c>
      <c r="C506" s="18" t="s">
        <v>1960</v>
      </c>
      <c r="D506" s="16" t="s">
        <v>1627</v>
      </c>
      <c r="E506" s="17" t="s">
        <v>1628</v>
      </c>
      <c r="F506" s="18" t="s">
        <v>1629</v>
      </c>
      <c r="G506" s="19">
        <v>674749.06</v>
      </c>
      <c r="H506" s="19">
        <v>66590.87</v>
      </c>
      <c r="I506" s="19">
        <v>608158.18999999994</v>
      </c>
    </row>
    <row r="507" spans="1:9" s="2" customFormat="1" ht="19.7" customHeight="1" x14ac:dyDescent="0.2">
      <c r="A507" s="16" t="s">
        <v>1619</v>
      </c>
      <c r="B507" s="17" t="s">
        <v>1620</v>
      </c>
      <c r="C507" s="18" t="s">
        <v>1960</v>
      </c>
      <c r="D507" s="16" t="s">
        <v>1630</v>
      </c>
      <c r="E507" s="17" t="s">
        <v>1631</v>
      </c>
      <c r="F507" s="18" t="s">
        <v>1632</v>
      </c>
      <c r="G507" s="19">
        <v>2536109.4900000002</v>
      </c>
      <c r="H507" s="19">
        <v>173921.11</v>
      </c>
      <c r="I507" s="19">
        <v>2362188.38</v>
      </c>
    </row>
    <row r="508" spans="1:9" s="2" customFormat="1" ht="19.7" customHeight="1" x14ac:dyDescent="0.2">
      <c r="A508" s="16" t="s">
        <v>1619</v>
      </c>
      <c r="B508" s="17" t="s">
        <v>1620</v>
      </c>
      <c r="C508" s="18" t="s">
        <v>1960</v>
      </c>
      <c r="D508" s="16" t="s">
        <v>1633</v>
      </c>
      <c r="E508" s="17" t="s">
        <v>1634</v>
      </c>
      <c r="F508" s="18" t="s">
        <v>1635</v>
      </c>
      <c r="G508" s="19">
        <v>1138699.8899999999</v>
      </c>
      <c r="H508" s="19">
        <v>165527.78</v>
      </c>
      <c r="I508" s="19">
        <v>973172.11</v>
      </c>
    </row>
    <row r="509" spans="1:9" s="2" customFormat="1" ht="19.7" customHeight="1" x14ac:dyDescent="0.2">
      <c r="A509" s="16" t="s">
        <v>1636</v>
      </c>
      <c r="B509" s="17" t="s">
        <v>1637</v>
      </c>
      <c r="C509" s="18" t="s">
        <v>1961</v>
      </c>
      <c r="D509" s="16" t="s">
        <v>1638</v>
      </c>
      <c r="E509" s="17" t="s">
        <v>1639</v>
      </c>
      <c r="F509" s="18" t="s">
        <v>1640</v>
      </c>
      <c r="G509" s="19">
        <v>447228.48</v>
      </c>
      <c r="H509" s="19">
        <v>373000.09</v>
      </c>
      <c r="I509" s="19">
        <v>74228.39</v>
      </c>
    </row>
    <row r="510" spans="1:9" s="2" customFormat="1" ht="19.7" customHeight="1" x14ac:dyDescent="0.2">
      <c r="A510" s="16" t="s">
        <v>1636</v>
      </c>
      <c r="B510" s="17" t="s">
        <v>1637</v>
      </c>
      <c r="C510" s="18" t="s">
        <v>1961</v>
      </c>
      <c r="D510" s="16" t="s">
        <v>1641</v>
      </c>
      <c r="E510" s="17" t="s">
        <v>1642</v>
      </c>
      <c r="F510" s="18" t="s">
        <v>1643</v>
      </c>
      <c r="G510" s="19">
        <v>670422.51</v>
      </c>
      <c r="H510" s="19">
        <v>3379.99</v>
      </c>
      <c r="I510" s="19">
        <v>667042.52</v>
      </c>
    </row>
    <row r="511" spans="1:9" s="2" customFormat="1" ht="19.7" customHeight="1" x14ac:dyDescent="0.2">
      <c r="A511" s="16" t="s">
        <v>1636</v>
      </c>
      <c r="B511" s="17" t="s">
        <v>1637</v>
      </c>
      <c r="C511" s="18" t="s">
        <v>1961</v>
      </c>
      <c r="D511" s="16" t="s">
        <v>1644</v>
      </c>
      <c r="E511" s="17" t="s">
        <v>1645</v>
      </c>
      <c r="F511" s="18" t="s">
        <v>1646</v>
      </c>
      <c r="G511" s="19">
        <v>1366355.99</v>
      </c>
      <c r="H511" s="19">
        <v>79118.740000000005</v>
      </c>
      <c r="I511" s="19">
        <v>1287237.25</v>
      </c>
    </row>
    <row r="512" spans="1:9" s="2" customFormat="1" ht="19.7" customHeight="1" x14ac:dyDescent="0.2">
      <c r="A512" s="16" t="s">
        <v>1636</v>
      </c>
      <c r="B512" s="17" t="s">
        <v>1637</v>
      </c>
      <c r="C512" s="18" t="s">
        <v>1961</v>
      </c>
      <c r="D512" s="16" t="s">
        <v>1647</v>
      </c>
      <c r="E512" s="17" t="s">
        <v>1648</v>
      </c>
      <c r="F512" s="18" t="s">
        <v>1649</v>
      </c>
      <c r="G512" s="19">
        <v>753027.84</v>
      </c>
      <c r="H512" s="19">
        <v>429952.52</v>
      </c>
      <c r="I512" s="19">
        <v>323075.32</v>
      </c>
    </row>
    <row r="513" spans="1:9" s="2" customFormat="1" ht="19.7" customHeight="1" x14ac:dyDescent="0.2">
      <c r="A513" s="16" t="s">
        <v>1636</v>
      </c>
      <c r="B513" s="17" t="s">
        <v>1637</v>
      </c>
      <c r="C513" s="18" t="s">
        <v>1961</v>
      </c>
      <c r="D513" s="16" t="s">
        <v>1650</v>
      </c>
      <c r="E513" s="17" t="s">
        <v>1651</v>
      </c>
      <c r="F513" s="18" t="s">
        <v>1652</v>
      </c>
      <c r="G513" s="19">
        <v>856581.51</v>
      </c>
      <c r="H513" s="19">
        <v>29132.89</v>
      </c>
      <c r="I513" s="19">
        <v>827448.62</v>
      </c>
    </row>
    <row r="514" spans="1:9" s="2" customFormat="1" ht="19.7" customHeight="1" x14ac:dyDescent="0.2">
      <c r="A514" s="16" t="s">
        <v>1636</v>
      </c>
      <c r="B514" s="17" t="s">
        <v>1637</v>
      </c>
      <c r="C514" s="18" t="s">
        <v>1961</v>
      </c>
      <c r="D514" s="16" t="s">
        <v>1653</v>
      </c>
      <c r="E514" s="17" t="s">
        <v>1654</v>
      </c>
      <c r="F514" s="18" t="s">
        <v>1655</v>
      </c>
      <c r="G514" s="19">
        <v>519302.53</v>
      </c>
      <c r="H514" s="19">
        <v>42324.91</v>
      </c>
      <c r="I514" s="19">
        <v>476977.62</v>
      </c>
    </row>
    <row r="515" spans="1:9" s="2" customFormat="1" ht="19.7" customHeight="1" x14ac:dyDescent="0.2">
      <c r="A515" s="16" t="s">
        <v>1636</v>
      </c>
      <c r="B515" s="17" t="s">
        <v>1637</v>
      </c>
      <c r="C515" s="18" t="s">
        <v>1961</v>
      </c>
      <c r="D515" s="16" t="s">
        <v>1656</v>
      </c>
      <c r="E515" s="17" t="s">
        <v>1657</v>
      </c>
      <c r="F515" s="18" t="s">
        <v>1658</v>
      </c>
      <c r="G515" s="19">
        <v>789978.06</v>
      </c>
      <c r="H515" s="19">
        <v>421926.23</v>
      </c>
      <c r="I515" s="19">
        <v>368051.83</v>
      </c>
    </row>
    <row r="516" spans="1:9" s="2" customFormat="1" ht="19.7" customHeight="1" x14ac:dyDescent="0.2">
      <c r="A516" s="16" t="s">
        <v>1659</v>
      </c>
      <c r="B516" s="17" t="s">
        <v>1660</v>
      </c>
      <c r="C516" s="18" t="s">
        <v>1962</v>
      </c>
      <c r="D516" s="16" t="s">
        <v>1661</v>
      </c>
      <c r="E516" s="17" t="s">
        <v>1662</v>
      </c>
      <c r="F516" s="18" t="s">
        <v>1663</v>
      </c>
      <c r="G516" s="19">
        <v>62221083.840000004</v>
      </c>
      <c r="H516" s="19">
        <v>2231838.25</v>
      </c>
      <c r="I516" s="19">
        <v>59989245.590000004</v>
      </c>
    </row>
    <row r="517" spans="1:9" s="2" customFormat="1" ht="19.7" customHeight="1" x14ac:dyDescent="0.2">
      <c r="A517" s="16" t="s">
        <v>1659</v>
      </c>
      <c r="B517" s="17" t="s">
        <v>1660</v>
      </c>
      <c r="C517" s="18" t="s">
        <v>1962</v>
      </c>
      <c r="D517" s="16" t="s">
        <v>1664</v>
      </c>
      <c r="E517" s="17" t="s">
        <v>1665</v>
      </c>
      <c r="F517" s="18" t="s">
        <v>1999</v>
      </c>
      <c r="G517" s="19">
        <v>904815.94</v>
      </c>
      <c r="H517" s="19">
        <v>25165.27</v>
      </c>
      <c r="I517" s="19">
        <v>879650.67</v>
      </c>
    </row>
    <row r="518" spans="1:9" s="2" customFormat="1" ht="19.7" customHeight="1" x14ac:dyDescent="0.2">
      <c r="A518" s="16" t="s">
        <v>1659</v>
      </c>
      <c r="B518" s="17" t="s">
        <v>1660</v>
      </c>
      <c r="C518" s="18" t="s">
        <v>1962</v>
      </c>
      <c r="D518" s="16" t="s">
        <v>1666</v>
      </c>
      <c r="E518" s="17" t="s">
        <v>1667</v>
      </c>
      <c r="F518" s="18" t="s">
        <v>1668</v>
      </c>
      <c r="G518" s="19">
        <v>1216524.8999999999</v>
      </c>
      <c r="H518" s="19">
        <v>3457325.18</v>
      </c>
      <c r="I518" s="19">
        <v>-2240800.2799999998</v>
      </c>
    </row>
    <row r="519" spans="1:9" s="2" customFormat="1" ht="19.7" customHeight="1" x14ac:dyDescent="0.2">
      <c r="A519" s="16" t="s">
        <v>1659</v>
      </c>
      <c r="B519" s="17" t="s">
        <v>1660</v>
      </c>
      <c r="C519" s="18" t="s">
        <v>1962</v>
      </c>
      <c r="D519" s="16" t="s">
        <v>1669</v>
      </c>
      <c r="E519" s="17" t="s">
        <v>1670</v>
      </c>
      <c r="F519" s="18" t="s">
        <v>1671</v>
      </c>
      <c r="G519" s="19">
        <v>75983.100000000006</v>
      </c>
      <c r="H519" s="19">
        <v>559.66</v>
      </c>
      <c r="I519" s="19">
        <v>75423.44</v>
      </c>
    </row>
    <row r="520" spans="1:9" s="2" customFormat="1" ht="19.7" customHeight="1" x14ac:dyDescent="0.2">
      <c r="A520" s="16" t="s">
        <v>1659</v>
      </c>
      <c r="B520" s="17" t="s">
        <v>1660</v>
      </c>
      <c r="C520" s="18" t="s">
        <v>1962</v>
      </c>
      <c r="D520" s="16" t="s">
        <v>1672</v>
      </c>
      <c r="E520" s="17" t="s">
        <v>1673</v>
      </c>
      <c r="F520" s="18" t="s">
        <v>1674</v>
      </c>
      <c r="G520" s="19">
        <v>21228489.390000001</v>
      </c>
      <c r="H520" s="19">
        <v>43860.18</v>
      </c>
      <c r="I520" s="19">
        <v>21184629.210000001</v>
      </c>
    </row>
    <row r="521" spans="1:9" s="2" customFormat="1" ht="19.7" customHeight="1" x14ac:dyDescent="0.2">
      <c r="A521" s="16" t="s">
        <v>1659</v>
      </c>
      <c r="B521" s="17" t="s">
        <v>1660</v>
      </c>
      <c r="C521" s="18" t="s">
        <v>1962</v>
      </c>
      <c r="D521" s="16" t="s">
        <v>1675</v>
      </c>
      <c r="E521" s="17" t="s">
        <v>1676</v>
      </c>
      <c r="F521" s="18" t="s">
        <v>1677</v>
      </c>
      <c r="G521" s="19">
        <v>1337699.03</v>
      </c>
      <c r="H521" s="19">
        <v>2333.84</v>
      </c>
      <c r="I521" s="19">
        <v>1335365.19</v>
      </c>
    </row>
    <row r="522" spans="1:9" s="2" customFormat="1" ht="19.7" customHeight="1" x14ac:dyDescent="0.2">
      <c r="A522" s="16" t="s">
        <v>1659</v>
      </c>
      <c r="B522" s="17" t="s">
        <v>1660</v>
      </c>
      <c r="C522" s="18" t="s">
        <v>1962</v>
      </c>
      <c r="D522" s="16" t="s">
        <v>1678</v>
      </c>
      <c r="E522" s="17" t="s">
        <v>1679</v>
      </c>
      <c r="F522" s="18" t="s">
        <v>1680</v>
      </c>
      <c r="G522" s="19">
        <v>5189463.22</v>
      </c>
      <c r="H522" s="19">
        <v>36929.67</v>
      </c>
      <c r="I522" s="19">
        <v>5152533.55</v>
      </c>
    </row>
    <row r="523" spans="1:9" s="2" customFormat="1" ht="19.7" customHeight="1" x14ac:dyDescent="0.2">
      <c r="A523" s="16" t="s">
        <v>1659</v>
      </c>
      <c r="B523" s="17" t="s">
        <v>1660</v>
      </c>
      <c r="C523" s="18" t="s">
        <v>1962</v>
      </c>
      <c r="D523" s="16" t="s">
        <v>1681</v>
      </c>
      <c r="E523" s="17" t="s">
        <v>1682</v>
      </c>
      <c r="F523" s="18" t="s">
        <v>1683</v>
      </c>
      <c r="G523" s="19">
        <v>1917477.44</v>
      </c>
      <c r="H523" s="19">
        <v>3.07</v>
      </c>
      <c r="I523" s="19">
        <v>1917474.37</v>
      </c>
    </row>
    <row r="524" spans="1:9" s="2" customFormat="1" ht="19.7" customHeight="1" x14ac:dyDescent="0.2">
      <c r="A524" s="16" t="s">
        <v>1687</v>
      </c>
      <c r="B524" s="17" t="s">
        <v>1688</v>
      </c>
      <c r="C524" s="18" t="s">
        <v>1963</v>
      </c>
      <c r="D524" s="16" t="s">
        <v>1689</v>
      </c>
      <c r="E524" s="17" t="s">
        <v>1690</v>
      </c>
      <c r="F524" s="18" t="s">
        <v>1691</v>
      </c>
      <c r="G524" s="19">
        <v>120991.77</v>
      </c>
      <c r="H524" s="19">
        <v>26223.38</v>
      </c>
      <c r="I524" s="19">
        <v>94768.39</v>
      </c>
    </row>
    <row r="525" spans="1:9" s="2" customFormat="1" ht="19.7" customHeight="1" x14ac:dyDescent="0.2">
      <c r="A525" s="16" t="s">
        <v>1687</v>
      </c>
      <c r="B525" s="17" t="s">
        <v>1688</v>
      </c>
      <c r="C525" s="18" t="s">
        <v>1963</v>
      </c>
      <c r="D525" s="16" t="s">
        <v>1692</v>
      </c>
      <c r="E525" s="17" t="s">
        <v>1693</v>
      </c>
      <c r="F525" s="18" t="s">
        <v>1694</v>
      </c>
      <c r="G525" s="19">
        <v>74487.539999999994</v>
      </c>
      <c r="H525" s="19">
        <v>18272.72</v>
      </c>
      <c r="I525" s="19">
        <v>56214.82</v>
      </c>
    </row>
    <row r="526" spans="1:9" s="2" customFormat="1" ht="19.7" customHeight="1" x14ac:dyDescent="0.2">
      <c r="A526" s="16" t="s">
        <v>1687</v>
      </c>
      <c r="B526" s="17" t="s">
        <v>1688</v>
      </c>
      <c r="C526" s="18" t="s">
        <v>1963</v>
      </c>
      <c r="D526" s="16" t="s">
        <v>1695</v>
      </c>
      <c r="E526" s="17" t="s">
        <v>1696</v>
      </c>
      <c r="F526" s="18" t="s">
        <v>1697</v>
      </c>
      <c r="G526" s="19">
        <v>408878.32</v>
      </c>
      <c r="H526" s="19">
        <v>5651.43</v>
      </c>
      <c r="I526" s="19">
        <v>403226.89</v>
      </c>
    </row>
    <row r="527" spans="1:9" s="2" customFormat="1" ht="19.7" customHeight="1" x14ac:dyDescent="0.2">
      <c r="A527" s="16" t="s">
        <v>1687</v>
      </c>
      <c r="B527" s="17" t="s">
        <v>1688</v>
      </c>
      <c r="C527" s="18" t="s">
        <v>1963</v>
      </c>
      <c r="D527" s="16" t="s">
        <v>1698</v>
      </c>
      <c r="E527" s="17" t="s">
        <v>1699</v>
      </c>
      <c r="F527" s="18" t="s">
        <v>1700</v>
      </c>
      <c r="G527" s="19">
        <v>1063852.2</v>
      </c>
      <c r="H527" s="19">
        <v>21490.95</v>
      </c>
      <c r="I527" s="19">
        <v>1042361.25</v>
      </c>
    </row>
    <row r="528" spans="1:9" s="2" customFormat="1" ht="19.7" customHeight="1" x14ac:dyDescent="0.2">
      <c r="A528" s="16" t="s">
        <v>1687</v>
      </c>
      <c r="B528" s="17" t="s">
        <v>1688</v>
      </c>
      <c r="C528" s="18" t="s">
        <v>1963</v>
      </c>
      <c r="D528" s="16" t="s">
        <v>1701</v>
      </c>
      <c r="E528" s="17" t="s">
        <v>1702</v>
      </c>
      <c r="F528" s="18" t="s">
        <v>1703</v>
      </c>
      <c r="G528" s="19">
        <v>212704.29</v>
      </c>
      <c r="H528" s="19">
        <v>8567.77</v>
      </c>
      <c r="I528" s="19">
        <v>204136.52</v>
      </c>
    </row>
    <row r="529" spans="1:9" s="2" customFormat="1" ht="19.7" customHeight="1" x14ac:dyDescent="0.2">
      <c r="A529" s="16" t="s">
        <v>1687</v>
      </c>
      <c r="B529" s="17" t="s">
        <v>1688</v>
      </c>
      <c r="C529" s="18" t="s">
        <v>1963</v>
      </c>
      <c r="D529" s="16" t="s">
        <v>1704</v>
      </c>
      <c r="E529" s="17" t="s">
        <v>1705</v>
      </c>
      <c r="F529" s="18" t="s">
        <v>1706</v>
      </c>
      <c r="G529" s="19">
        <v>2564013.89</v>
      </c>
      <c r="H529" s="19">
        <v>38066.78</v>
      </c>
      <c r="I529" s="19">
        <v>2525947.11</v>
      </c>
    </row>
    <row r="530" spans="1:9" s="2" customFormat="1" ht="19.7" customHeight="1" x14ac:dyDescent="0.2">
      <c r="A530" s="16" t="s">
        <v>1687</v>
      </c>
      <c r="B530" s="17" t="s">
        <v>1688</v>
      </c>
      <c r="C530" s="18" t="s">
        <v>1963</v>
      </c>
      <c r="D530" s="16" t="s">
        <v>1707</v>
      </c>
      <c r="E530" s="17" t="s">
        <v>1708</v>
      </c>
      <c r="F530" s="18" t="s">
        <v>1709</v>
      </c>
      <c r="G530" s="19">
        <v>167680.99</v>
      </c>
      <c r="H530" s="19">
        <v>41266.239999999998</v>
      </c>
      <c r="I530" s="19">
        <v>126414.75</v>
      </c>
    </row>
    <row r="531" spans="1:9" s="2" customFormat="1" ht="19.7" customHeight="1" x14ac:dyDescent="0.2">
      <c r="A531" s="16" t="s">
        <v>1687</v>
      </c>
      <c r="B531" s="17" t="s">
        <v>1688</v>
      </c>
      <c r="C531" s="18" t="s">
        <v>1963</v>
      </c>
      <c r="D531" s="16" t="s">
        <v>1710</v>
      </c>
      <c r="E531" s="17" t="s">
        <v>1711</v>
      </c>
      <c r="F531" s="18" t="s">
        <v>1712</v>
      </c>
      <c r="G531" s="19">
        <v>94371.75</v>
      </c>
      <c r="H531" s="19">
        <v>1688.58</v>
      </c>
      <c r="I531" s="19">
        <v>92683.17</v>
      </c>
    </row>
    <row r="532" spans="1:9" s="2" customFormat="1" ht="19.7" customHeight="1" x14ac:dyDescent="0.2">
      <c r="A532" s="16" t="s">
        <v>1687</v>
      </c>
      <c r="B532" s="17" t="s">
        <v>1688</v>
      </c>
      <c r="C532" s="18" t="s">
        <v>1963</v>
      </c>
      <c r="D532" s="16" t="s">
        <v>1713</v>
      </c>
      <c r="E532" s="17" t="s">
        <v>1714</v>
      </c>
      <c r="F532" s="18" t="s">
        <v>1715</v>
      </c>
      <c r="G532" s="19">
        <v>365625.51</v>
      </c>
      <c r="H532" s="19">
        <v>24726.98</v>
      </c>
      <c r="I532" s="19">
        <v>340898.53</v>
      </c>
    </row>
    <row r="533" spans="1:9" s="2" customFormat="1" ht="19.7" customHeight="1" x14ac:dyDescent="0.2">
      <c r="A533" s="16" t="s">
        <v>1687</v>
      </c>
      <c r="B533" s="17" t="s">
        <v>1688</v>
      </c>
      <c r="C533" s="18" t="s">
        <v>1963</v>
      </c>
      <c r="D533" s="16" t="s">
        <v>1716</v>
      </c>
      <c r="E533" s="17" t="s">
        <v>1717</v>
      </c>
      <c r="F533" s="18" t="s">
        <v>1718</v>
      </c>
      <c r="G533" s="19">
        <v>1907872.36</v>
      </c>
      <c r="H533" s="19">
        <v>89860.75</v>
      </c>
      <c r="I533" s="19">
        <v>1818011.61</v>
      </c>
    </row>
    <row r="534" spans="1:9" s="2" customFormat="1" ht="19.7" customHeight="1" x14ac:dyDescent="0.2">
      <c r="A534" s="16" t="s">
        <v>1687</v>
      </c>
      <c r="B534" s="17" t="s">
        <v>1688</v>
      </c>
      <c r="C534" s="18" t="s">
        <v>1963</v>
      </c>
      <c r="D534" s="16" t="s">
        <v>1719</v>
      </c>
      <c r="E534" s="17" t="s">
        <v>1720</v>
      </c>
      <c r="F534" s="18" t="s">
        <v>1721</v>
      </c>
      <c r="G534" s="19">
        <v>279745.58</v>
      </c>
      <c r="H534" s="19">
        <v>15918.34</v>
      </c>
      <c r="I534" s="19">
        <v>263827.24</v>
      </c>
    </row>
    <row r="535" spans="1:9" s="2" customFormat="1" ht="19.7" customHeight="1" x14ac:dyDescent="0.2">
      <c r="A535" s="16" t="s">
        <v>1722</v>
      </c>
      <c r="B535" s="17" t="s">
        <v>1723</v>
      </c>
      <c r="C535" s="18" t="s">
        <v>1964</v>
      </c>
      <c r="D535" s="16" t="s">
        <v>1724</v>
      </c>
      <c r="E535" s="17" t="s">
        <v>1725</v>
      </c>
      <c r="F535" s="18" t="s">
        <v>1726</v>
      </c>
      <c r="G535" s="19">
        <v>8869711.4499999993</v>
      </c>
      <c r="H535" s="19">
        <v>43654.720000000001</v>
      </c>
      <c r="I535" s="19">
        <v>8826056.7300000004</v>
      </c>
    </row>
    <row r="536" spans="1:9" s="2" customFormat="1" ht="19.7" customHeight="1" x14ac:dyDescent="0.2">
      <c r="A536" s="16" t="s">
        <v>1722</v>
      </c>
      <c r="B536" s="17" t="s">
        <v>1723</v>
      </c>
      <c r="C536" s="18" t="s">
        <v>1964</v>
      </c>
      <c r="D536" s="16" t="s">
        <v>1727</v>
      </c>
      <c r="E536" s="17" t="s">
        <v>1728</v>
      </c>
      <c r="F536" s="18" t="s">
        <v>1729</v>
      </c>
      <c r="G536" s="19">
        <v>870655.09</v>
      </c>
      <c r="H536" s="19">
        <v>49072.5</v>
      </c>
      <c r="I536" s="19">
        <v>821582.59</v>
      </c>
    </row>
    <row r="537" spans="1:9" s="2" customFormat="1" ht="19.7" customHeight="1" x14ac:dyDescent="0.2">
      <c r="A537" s="16" t="s">
        <v>1722</v>
      </c>
      <c r="B537" s="17" t="s">
        <v>1723</v>
      </c>
      <c r="C537" s="18" t="s">
        <v>1964</v>
      </c>
      <c r="D537" s="16" t="s">
        <v>1730</v>
      </c>
      <c r="E537" s="17" t="s">
        <v>1731</v>
      </c>
      <c r="F537" s="18" t="s">
        <v>1732</v>
      </c>
      <c r="G537" s="19">
        <v>671600.23</v>
      </c>
      <c r="H537" s="19">
        <v>106440.35</v>
      </c>
      <c r="I537" s="19">
        <v>565159.88</v>
      </c>
    </row>
    <row r="538" spans="1:9" s="2" customFormat="1" ht="19.7" customHeight="1" x14ac:dyDescent="0.2">
      <c r="A538" s="16" t="s">
        <v>1722</v>
      </c>
      <c r="B538" s="17" t="s">
        <v>1723</v>
      </c>
      <c r="C538" s="18" t="s">
        <v>1964</v>
      </c>
      <c r="D538" s="16" t="s">
        <v>1733</v>
      </c>
      <c r="E538" s="17" t="s">
        <v>1734</v>
      </c>
      <c r="F538" s="18" t="s">
        <v>1735</v>
      </c>
      <c r="G538" s="19">
        <v>261082.76</v>
      </c>
      <c r="H538" s="19">
        <v>37606.33</v>
      </c>
      <c r="I538" s="19">
        <v>223476.43</v>
      </c>
    </row>
    <row r="539" spans="1:9" s="2" customFormat="1" ht="19.7" customHeight="1" x14ac:dyDescent="0.2">
      <c r="A539" s="16" t="s">
        <v>1722</v>
      </c>
      <c r="B539" s="17" t="s">
        <v>1723</v>
      </c>
      <c r="C539" s="18" t="s">
        <v>1964</v>
      </c>
      <c r="D539" s="16" t="s">
        <v>1736</v>
      </c>
      <c r="E539" s="17" t="s">
        <v>1737</v>
      </c>
      <c r="F539" s="18" t="s">
        <v>1738</v>
      </c>
      <c r="G539" s="19">
        <v>1568603.87</v>
      </c>
      <c r="H539" s="19">
        <v>61596</v>
      </c>
      <c r="I539" s="19">
        <v>1507007.87</v>
      </c>
    </row>
    <row r="540" spans="1:9" s="2" customFormat="1" ht="19.7" customHeight="1" x14ac:dyDescent="0.2">
      <c r="A540" s="16" t="s">
        <v>1739</v>
      </c>
      <c r="B540" s="17" t="s">
        <v>1740</v>
      </c>
      <c r="C540" s="18" t="s">
        <v>1965</v>
      </c>
      <c r="D540" s="16" t="s">
        <v>1741</v>
      </c>
      <c r="E540" s="17" t="s">
        <v>1742</v>
      </c>
      <c r="F540" s="18" t="s">
        <v>1743</v>
      </c>
      <c r="G540" s="19">
        <v>270111.45</v>
      </c>
      <c r="H540" s="19">
        <v>180.7</v>
      </c>
      <c r="I540" s="19">
        <v>269930.75</v>
      </c>
    </row>
    <row r="541" spans="1:9" s="2" customFormat="1" ht="19.7" customHeight="1" x14ac:dyDescent="0.2">
      <c r="A541" s="16" t="s">
        <v>1739</v>
      </c>
      <c r="B541" s="17" t="s">
        <v>1740</v>
      </c>
      <c r="C541" s="18" t="s">
        <v>1965</v>
      </c>
      <c r="D541" s="16" t="s">
        <v>1744</v>
      </c>
      <c r="E541" s="17" t="s">
        <v>1745</v>
      </c>
      <c r="F541" s="18" t="s">
        <v>1746</v>
      </c>
      <c r="G541" s="19">
        <v>24955.31</v>
      </c>
      <c r="H541" s="19">
        <v>954.47</v>
      </c>
      <c r="I541" s="19">
        <v>24000.84</v>
      </c>
    </row>
    <row r="542" spans="1:9" s="2" customFormat="1" ht="19.7" customHeight="1" x14ac:dyDescent="0.2">
      <c r="A542" s="16" t="s">
        <v>1739</v>
      </c>
      <c r="B542" s="17" t="s">
        <v>1740</v>
      </c>
      <c r="C542" s="18" t="s">
        <v>1965</v>
      </c>
      <c r="D542" s="16" t="s">
        <v>1747</v>
      </c>
      <c r="E542" s="17" t="s">
        <v>1748</v>
      </c>
      <c r="F542" s="18" t="s">
        <v>1749</v>
      </c>
      <c r="G542" s="19">
        <v>43157.36</v>
      </c>
      <c r="H542" s="19">
        <v>142.26</v>
      </c>
      <c r="I542" s="19">
        <v>43015.1</v>
      </c>
    </row>
    <row r="543" spans="1:9" s="2" customFormat="1" ht="19.7" customHeight="1" x14ac:dyDescent="0.2">
      <c r="A543" s="16" t="s">
        <v>1739</v>
      </c>
      <c r="B543" s="17" t="s">
        <v>1740</v>
      </c>
      <c r="C543" s="18" t="s">
        <v>1965</v>
      </c>
      <c r="D543" s="16" t="s">
        <v>1750</v>
      </c>
      <c r="E543" s="17" t="s">
        <v>1751</v>
      </c>
      <c r="F543" s="18" t="s">
        <v>1752</v>
      </c>
      <c r="G543" s="19">
        <v>63339.94</v>
      </c>
      <c r="H543" s="19">
        <v>14.35</v>
      </c>
      <c r="I543" s="19">
        <v>63325.59</v>
      </c>
    </row>
    <row r="544" spans="1:9" s="2" customFormat="1" ht="19.7" customHeight="1" x14ac:dyDescent="0.2">
      <c r="A544" s="16" t="s">
        <v>1753</v>
      </c>
      <c r="B544" s="17" t="s">
        <v>1754</v>
      </c>
      <c r="C544" s="18" t="s">
        <v>1966</v>
      </c>
      <c r="D544" s="16" t="s">
        <v>1755</v>
      </c>
      <c r="E544" s="17" t="s">
        <v>1756</v>
      </c>
      <c r="F544" s="18" t="s">
        <v>1757</v>
      </c>
      <c r="G544" s="19">
        <v>6546.58</v>
      </c>
      <c r="H544" s="19">
        <v>0</v>
      </c>
      <c r="I544" s="19">
        <v>6546.58</v>
      </c>
    </row>
    <row r="545" spans="1:9" s="2" customFormat="1" ht="19.7" customHeight="1" x14ac:dyDescent="0.2">
      <c r="A545" s="16" t="s">
        <v>1753</v>
      </c>
      <c r="B545" s="17" t="s">
        <v>1754</v>
      </c>
      <c r="C545" s="18" t="s">
        <v>1966</v>
      </c>
      <c r="D545" s="16" t="s">
        <v>1758</v>
      </c>
      <c r="E545" s="17" t="s">
        <v>1759</v>
      </c>
      <c r="F545" s="18" t="s">
        <v>1760</v>
      </c>
      <c r="G545" s="19">
        <v>172.77</v>
      </c>
      <c r="H545" s="19">
        <v>63.04</v>
      </c>
      <c r="I545" s="19">
        <v>109.73</v>
      </c>
    </row>
    <row r="546" spans="1:9" s="2" customFormat="1" ht="19.7" customHeight="1" x14ac:dyDescent="0.2">
      <c r="A546" s="16" t="s">
        <v>1753</v>
      </c>
      <c r="B546" s="17" t="s">
        <v>1754</v>
      </c>
      <c r="C546" s="18" t="s">
        <v>1966</v>
      </c>
      <c r="D546" s="16" t="s">
        <v>1761</v>
      </c>
      <c r="E546" s="17" t="s">
        <v>1762</v>
      </c>
      <c r="F546" s="18" t="s">
        <v>1763</v>
      </c>
      <c r="G546" s="19">
        <v>268528.99</v>
      </c>
      <c r="H546" s="19">
        <v>16868.39</v>
      </c>
      <c r="I546" s="19">
        <v>251660.6</v>
      </c>
    </row>
    <row r="547" spans="1:9" s="2" customFormat="1" ht="19.7" customHeight="1" x14ac:dyDescent="0.2">
      <c r="A547" s="16" t="s">
        <v>1764</v>
      </c>
      <c r="B547" s="17" t="s">
        <v>1765</v>
      </c>
      <c r="C547" s="18" t="s">
        <v>1767</v>
      </c>
      <c r="D547" s="16" t="s">
        <v>1768</v>
      </c>
      <c r="E547" s="17" t="s">
        <v>1769</v>
      </c>
      <c r="F547" s="18" t="s">
        <v>1770</v>
      </c>
      <c r="G547" s="19">
        <v>756013</v>
      </c>
      <c r="H547" s="19">
        <v>60067.74</v>
      </c>
      <c r="I547" s="19">
        <v>695945.26</v>
      </c>
    </row>
    <row r="548" spans="1:9" s="2" customFormat="1" ht="19.7" customHeight="1" x14ac:dyDescent="0.2">
      <c r="A548" s="16" t="s">
        <v>1764</v>
      </c>
      <c r="B548" s="17" t="s">
        <v>1765</v>
      </c>
      <c r="C548" s="18" t="s">
        <v>1767</v>
      </c>
      <c r="D548" s="16" t="s">
        <v>1771</v>
      </c>
      <c r="E548" s="17" t="s">
        <v>1772</v>
      </c>
      <c r="F548" s="18" t="s">
        <v>1773</v>
      </c>
      <c r="G548" s="19">
        <v>1003910.86</v>
      </c>
      <c r="H548" s="19">
        <v>115030.47</v>
      </c>
      <c r="I548" s="19">
        <v>888880.39</v>
      </c>
    </row>
    <row r="549" spans="1:9" s="2" customFormat="1" ht="19.7" customHeight="1" x14ac:dyDescent="0.2">
      <c r="A549" s="16" t="s">
        <v>1764</v>
      </c>
      <c r="B549" s="17" t="s">
        <v>1765</v>
      </c>
      <c r="C549" s="18" t="s">
        <v>1767</v>
      </c>
      <c r="D549" s="16" t="s">
        <v>1774</v>
      </c>
      <c r="E549" s="17" t="s">
        <v>1775</v>
      </c>
      <c r="F549" s="18" t="s">
        <v>1776</v>
      </c>
      <c r="G549" s="19">
        <v>303503</v>
      </c>
      <c r="H549" s="19">
        <v>24619.13</v>
      </c>
      <c r="I549" s="19">
        <v>278883.87</v>
      </c>
    </row>
    <row r="550" spans="1:9" s="2" customFormat="1" ht="19.7" customHeight="1" x14ac:dyDescent="0.2">
      <c r="A550" s="16" t="s">
        <v>1764</v>
      </c>
      <c r="B550" s="17" t="s">
        <v>1765</v>
      </c>
      <c r="C550" s="18" t="s">
        <v>1767</v>
      </c>
      <c r="D550" s="16" t="s">
        <v>1777</v>
      </c>
      <c r="E550" s="17" t="s">
        <v>1778</v>
      </c>
      <c r="F550" s="18" t="s">
        <v>1779</v>
      </c>
      <c r="G550" s="19">
        <v>1221762.83</v>
      </c>
      <c r="H550" s="19">
        <v>38788.9</v>
      </c>
      <c r="I550" s="19">
        <v>1182973.93</v>
      </c>
    </row>
    <row r="551" spans="1:9" s="2" customFormat="1" ht="19.7" customHeight="1" x14ac:dyDescent="0.2">
      <c r="A551" s="16" t="s">
        <v>1780</v>
      </c>
      <c r="B551" s="17" t="s">
        <v>1781</v>
      </c>
      <c r="C551" s="18" t="s">
        <v>1967</v>
      </c>
      <c r="D551" s="16" t="s">
        <v>1782</v>
      </c>
      <c r="E551" s="17" t="s">
        <v>1783</v>
      </c>
      <c r="F551" s="18" t="s">
        <v>1784</v>
      </c>
      <c r="G551" s="19">
        <v>210215.05</v>
      </c>
      <c r="H551" s="19">
        <v>3.62</v>
      </c>
      <c r="I551" s="19">
        <v>210211.43</v>
      </c>
    </row>
    <row r="552" spans="1:9" s="2" customFormat="1" ht="19.7" customHeight="1" x14ac:dyDescent="0.2">
      <c r="A552" s="16" t="s">
        <v>1780</v>
      </c>
      <c r="B552" s="17" t="s">
        <v>1781</v>
      </c>
      <c r="C552" s="18" t="s">
        <v>1967</v>
      </c>
      <c r="D552" s="16" t="s">
        <v>1785</v>
      </c>
      <c r="E552" s="17" t="s">
        <v>1786</v>
      </c>
      <c r="F552" s="18" t="s">
        <v>1787</v>
      </c>
      <c r="G552" s="19">
        <v>304026.05</v>
      </c>
      <c r="H552" s="19">
        <v>17875.46</v>
      </c>
      <c r="I552" s="19">
        <v>286150.59000000003</v>
      </c>
    </row>
    <row r="553" spans="1:9" s="2" customFormat="1" ht="19.7" customHeight="1" x14ac:dyDescent="0.2">
      <c r="A553" s="16" t="s">
        <v>1780</v>
      </c>
      <c r="B553" s="17" t="s">
        <v>1781</v>
      </c>
      <c r="C553" s="18" t="s">
        <v>1967</v>
      </c>
      <c r="D553" s="16" t="s">
        <v>1788</v>
      </c>
      <c r="E553" s="17" t="s">
        <v>1789</v>
      </c>
      <c r="F553" s="18" t="s">
        <v>1790</v>
      </c>
      <c r="G553" s="19">
        <v>73608.55</v>
      </c>
      <c r="H553" s="19">
        <v>2459.25</v>
      </c>
      <c r="I553" s="19">
        <v>71149.3</v>
      </c>
    </row>
    <row r="554" spans="1:9" s="2" customFormat="1" ht="19.7" customHeight="1" x14ac:dyDescent="0.2">
      <c r="A554" s="16" t="s">
        <v>1780</v>
      </c>
      <c r="B554" s="17" t="s">
        <v>1781</v>
      </c>
      <c r="C554" s="18" t="s">
        <v>1967</v>
      </c>
      <c r="D554" s="16" t="s">
        <v>1791</v>
      </c>
      <c r="E554" s="17" t="s">
        <v>1792</v>
      </c>
      <c r="F554" s="18" t="s">
        <v>1793</v>
      </c>
      <c r="G554" s="19">
        <v>87862.95</v>
      </c>
      <c r="H554" s="19">
        <v>4986.71</v>
      </c>
      <c r="I554" s="19">
        <v>82876.240000000005</v>
      </c>
    </row>
    <row r="555" spans="1:9" s="2" customFormat="1" ht="19.7" customHeight="1" x14ac:dyDescent="0.2">
      <c r="A555" s="16" t="s">
        <v>1794</v>
      </c>
      <c r="B555" s="17" t="s">
        <v>1795</v>
      </c>
      <c r="C555" s="18" t="s">
        <v>1797</v>
      </c>
      <c r="D555" s="16" t="s">
        <v>1796</v>
      </c>
      <c r="E555" s="17" t="s">
        <v>1795</v>
      </c>
      <c r="F555" s="18" t="s">
        <v>1797</v>
      </c>
      <c r="G555" s="19">
        <v>3477927.17</v>
      </c>
      <c r="H555" s="19">
        <v>141251.44</v>
      </c>
      <c r="I555" s="19">
        <v>3336675.73</v>
      </c>
    </row>
    <row r="556" spans="1:9" s="2" customFormat="1" ht="19.7" customHeight="1" x14ac:dyDescent="0.2">
      <c r="A556" s="16" t="s">
        <v>1798</v>
      </c>
      <c r="B556" s="17" t="s">
        <v>1799</v>
      </c>
      <c r="C556" s="18" t="s">
        <v>1968</v>
      </c>
      <c r="D556" s="16" t="s">
        <v>1800</v>
      </c>
      <c r="E556" s="17" t="s">
        <v>1801</v>
      </c>
      <c r="F556" s="18" t="s">
        <v>1802</v>
      </c>
      <c r="G556" s="19">
        <v>1941655.43</v>
      </c>
      <c r="H556" s="19">
        <v>328160.96000000002</v>
      </c>
      <c r="I556" s="19">
        <v>1613494.47</v>
      </c>
    </row>
    <row r="557" spans="1:9" s="2" customFormat="1" ht="19.7" customHeight="1" x14ac:dyDescent="0.2">
      <c r="A557" s="16" t="s">
        <v>1798</v>
      </c>
      <c r="B557" s="17" t="s">
        <v>1799</v>
      </c>
      <c r="C557" s="18" t="s">
        <v>1968</v>
      </c>
      <c r="D557" s="16" t="s">
        <v>1803</v>
      </c>
      <c r="E557" s="17" t="s">
        <v>1804</v>
      </c>
      <c r="F557" s="18" t="s">
        <v>2000</v>
      </c>
      <c r="G557" s="19">
        <v>1349962.6</v>
      </c>
      <c r="H557" s="19">
        <v>1540706.66</v>
      </c>
      <c r="I557" s="19">
        <v>-190744.06</v>
      </c>
    </row>
    <row r="558" spans="1:9" s="2" customFormat="1" ht="19.7" customHeight="1" x14ac:dyDescent="0.2">
      <c r="A558" s="16" t="s">
        <v>1798</v>
      </c>
      <c r="B558" s="17" t="s">
        <v>1799</v>
      </c>
      <c r="C558" s="18" t="s">
        <v>1968</v>
      </c>
      <c r="D558" s="16" t="s">
        <v>1805</v>
      </c>
      <c r="E558" s="17" t="s">
        <v>1806</v>
      </c>
      <c r="F558" s="18" t="s">
        <v>1807</v>
      </c>
      <c r="G558" s="19">
        <v>386474.69</v>
      </c>
      <c r="H558" s="19">
        <v>161821.78</v>
      </c>
      <c r="I558" s="19">
        <v>224652.91</v>
      </c>
    </row>
    <row r="559" spans="1:9" s="2" customFormat="1" ht="19.7" customHeight="1" x14ac:dyDescent="0.2">
      <c r="A559" s="16" t="s">
        <v>1798</v>
      </c>
      <c r="B559" s="17" t="s">
        <v>1799</v>
      </c>
      <c r="C559" s="18" t="s">
        <v>1968</v>
      </c>
      <c r="D559" s="16" t="s">
        <v>1808</v>
      </c>
      <c r="E559" s="17" t="s">
        <v>1809</v>
      </c>
      <c r="F559" s="18" t="s">
        <v>1810</v>
      </c>
      <c r="G559" s="19">
        <v>1183394.28</v>
      </c>
      <c r="H559" s="19">
        <v>198489.24</v>
      </c>
      <c r="I559" s="19">
        <v>984905.04</v>
      </c>
    </row>
    <row r="560" spans="1:9" s="2" customFormat="1" ht="19.7" customHeight="1" x14ac:dyDescent="0.2">
      <c r="A560" s="16" t="s">
        <v>1798</v>
      </c>
      <c r="B560" s="17" t="s">
        <v>1799</v>
      </c>
      <c r="C560" s="18" t="s">
        <v>1968</v>
      </c>
      <c r="D560" s="16" t="s">
        <v>1811</v>
      </c>
      <c r="E560" s="17" t="s">
        <v>1812</v>
      </c>
      <c r="F560" s="18" t="s">
        <v>1813</v>
      </c>
      <c r="G560" s="19">
        <v>240597.08</v>
      </c>
      <c r="H560" s="19">
        <v>59786.33</v>
      </c>
      <c r="I560" s="19">
        <v>180810.75</v>
      </c>
    </row>
    <row r="561" spans="1:9" s="2" customFormat="1" ht="19.7" customHeight="1" x14ac:dyDescent="0.2">
      <c r="A561" s="16" t="s">
        <v>1798</v>
      </c>
      <c r="B561" s="17" t="s">
        <v>1799</v>
      </c>
      <c r="C561" s="18" t="s">
        <v>1968</v>
      </c>
      <c r="D561" s="16" t="s">
        <v>1814</v>
      </c>
      <c r="E561" s="17" t="s">
        <v>1815</v>
      </c>
      <c r="F561" s="18" t="s">
        <v>1816</v>
      </c>
      <c r="G561" s="19">
        <v>3150651.77</v>
      </c>
      <c r="H561" s="19">
        <v>245767.69</v>
      </c>
      <c r="I561" s="19">
        <v>2904884.08</v>
      </c>
    </row>
    <row r="562" spans="1:9" s="2" customFormat="1" ht="19.7" customHeight="1" x14ac:dyDescent="0.2">
      <c r="A562" s="16" t="s">
        <v>1817</v>
      </c>
      <c r="B562" s="17" t="s">
        <v>1818</v>
      </c>
      <c r="C562" s="18" t="s">
        <v>1969</v>
      </c>
      <c r="D562" s="16" t="s">
        <v>1819</v>
      </c>
      <c r="E562" s="17" t="s">
        <v>1820</v>
      </c>
      <c r="F562" s="18" t="s">
        <v>1821</v>
      </c>
      <c r="G562" s="19">
        <v>156175.66</v>
      </c>
      <c r="H562" s="19">
        <v>395770.92</v>
      </c>
      <c r="I562" s="19">
        <v>-239595.26</v>
      </c>
    </row>
    <row r="563" spans="1:9" s="2" customFormat="1" ht="19.7" customHeight="1" x14ac:dyDescent="0.2">
      <c r="A563" s="16" t="s">
        <v>1817</v>
      </c>
      <c r="B563" s="17" t="s">
        <v>1818</v>
      </c>
      <c r="C563" s="18" t="s">
        <v>1969</v>
      </c>
      <c r="D563" s="16" t="s">
        <v>1822</v>
      </c>
      <c r="E563" s="17" t="s">
        <v>1823</v>
      </c>
      <c r="F563" s="18" t="s">
        <v>1824</v>
      </c>
      <c r="G563" s="19">
        <v>680255.53</v>
      </c>
      <c r="H563" s="19">
        <v>82136.539999999994</v>
      </c>
      <c r="I563" s="19">
        <v>598118.99</v>
      </c>
    </row>
    <row r="564" spans="1:9" s="2" customFormat="1" ht="19.7" customHeight="1" x14ac:dyDescent="0.2">
      <c r="A564" s="16" t="s">
        <v>1817</v>
      </c>
      <c r="B564" s="17" t="s">
        <v>1818</v>
      </c>
      <c r="C564" s="18" t="s">
        <v>1969</v>
      </c>
      <c r="D564" s="16" t="s">
        <v>1825</v>
      </c>
      <c r="E564" s="17" t="s">
        <v>1826</v>
      </c>
      <c r="F564" s="18" t="s">
        <v>1827</v>
      </c>
      <c r="G564" s="19">
        <v>66994.720000000001</v>
      </c>
      <c r="H564" s="19">
        <v>19.55</v>
      </c>
      <c r="I564" s="19">
        <v>66975.17</v>
      </c>
    </row>
    <row r="565" spans="1:9" s="2" customFormat="1" ht="19.7" customHeight="1" x14ac:dyDescent="0.2">
      <c r="A565" s="16" t="s">
        <v>1817</v>
      </c>
      <c r="B565" s="17" t="s">
        <v>1818</v>
      </c>
      <c r="C565" s="18" t="s">
        <v>1969</v>
      </c>
      <c r="D565" s="16" t="s">
        <v>1828</v>
      </c>
      <c r="E565" s="17" t="s">
        <v>1829</v>
      </c>
      <c r="F565" s="18" t="s">
        <v>1830</v>
      </c>
      <c r="G565" s="19">
        <v>481116.2</v>
      </c>
      <c r="H565" s="19">
        <v>81697.67</v>
      </c>
      <c r="I565" s="19">
        <v>399418.53</v>
      </c>
    </row>
    <row r="566" spans="1:9" s="2" customFormat="1" ht="19.7" customHeight="1" x14ac:dyDescent="0.2">
      <c r="A566" s="16" t="s">
        <v>1817</v>
      </c>
      <c r="B566" s="17" t="s">
        <v>1818</v>
      </c>
      <c r="C566" s="18" t="s">
        <v>1969</v>
      </c>
      <c r="D566" s="16" t="s">
        <v>1831</v>
      </c>
      <c r="E566" s="17" t="s">
        <v>1832</v>
      </c>
      <c r="F566" s="18" t="s">
        <v>1833</v>
      </c>
      <c r="G566" s="19">
        <v>5804713.0999999996</v>
      </c>
      <c r="H566" s="19">
        <v>274233.06</v>
      </c>
      <c r="I566" s="19">
        <v>5530480.04</v>
      </c>
    </row>
    <row r="567" spans="1:9" s="2" customFormat="1" ht="19.7" customHeight="1" x14ac:dyDescent="0.2">
      <c r="A567" s="16" t="s">
        <v>1834</v>
      </c>
      <c r="B567" s="17" t="s">
        <v>1835</v>
      </c>
      <c r="C567" s="18" t="s">
        <v>1970</v>
      </c>
      <c r="D567" s="16" t="s">
        <v>1836</v>
      </c>
      <c r="E567" s="17" t="s">
        <v>1837</v>
      </c>
      <c r="F567" s="18" t="s">
        <v>1838</v>
      </c>
      <c r="G567" s="19">
        <v>1892148.45</v>
      </c>
      <c r="H567" s="19">
        <v>100281.06</v>
      </c>
      <c r="I567" s="19">
        <v>1791867.39</v>
      </c>
    </row>
    <row r="568" spans="1:9" s="2" customFormat="1" ht="19.7" customHeight="1" x14ac:dyDescent="0.2">
      <c r="A568" s="16" t="s">
        <v>1834</v>
      </c>
      <c r="B568" s="17" t="s">
        <v>1835</v>
      </c>
      <c r="C568" s="18" t="s">
        <v>1970</v>
      </c>
      <c r="D568" s="16" t="s">
        <v>1839</v>
      </c>
      <c r="E568" s="17" t="s">
        <v>1840</v>
      </c>
      <c r="F568" s="18" t="s">
        <v>1841</v>
      </c>
      <c r="G568" s="19">
        <v>281312.05</v>
      </c>
      <c r="H568" s="19">
        <v>4477.8999999999996</v>
      </c>
      <c r="I568" s="19">
        <v>276834.15000000002</v>
      </c>
    </row>
    <row r="569" spans="1:9" s="2" customFormat="1" ht="19.7" customHeight="1" x14ac:dyDescent="0.2">
      <c r="A569" s="16" t="s">
        <v>1834</v>
      </c>
      <c r="B569" s="17" t="s">
        <v>1835</v>
      </c>
      <c r="C569" s="18" t="s">
        <v>1970</v>
      </c>
      <c r="D569" s="16" t="s">
        <v>1842</v>
      </c>
      <c r="E569" s="17" t="s">
        <v>1843</v>
      </c>
      <c r="F569" s="18" t="s">
        <v>1844</v>
      </c>
      <c r="G569" s="19">
        <v>220647.43</v>
      </c>
      <c r="H569" s="19">
        <v>5094.0200000000004</v>
      </c>
      <c r="I569" s="19">
        <v>215553.41</v>
      </c>
    </row>
    <row r="570" spans="1:9" s="2" customFormat="1" ht="19.7" customHeight="1" x14ac:dyDescent="0.2">
      <c r="A570" s="16" t="s">
        <v>1834</v>
      </c>
      <c r="B570" s="17" t="s">
        <v>1835</v>
      </c>
      <c r="C570" s="18" t="s">
        <v>1970</v>
      </c>
      <c r="D570" s="16" t="s">
        <v>1845</v>
      </c>
      <c r="E570" s="17" t="s">
        <v>1846</v>
      </c>
      <c r="F570" s="18" t="s">
        <v>1847</v>
      </c>
      <c r="G570" s="19">
        <v>70604.33</v>
      </c>
      <c r="H570" s="19">
        <v>1227.3699999999999</v>
      </c>
      <c r="I570" s="19">
        <v>69376.960000000006</v>
      </c>
    </row>
    <row r="571" spans="1:9" s="2" customFormat="1" ht="19.7" customHeight="1" x14ac:dyDescent="0.2">
      <c r="A571" s="16" t="s">
        <v>1834</v>
      </c>
      <c r="B571" s="17" t="s">
        <v>1835</v>
      </c>
      <c r="C571" s="18" t="s">
        <v>1970</v>
      </c>
      <c r="D571" s="16" t="s">
        <v>1848</v>
      </c>
      <c r="E571" s="17" t="s">
        <v>1849</v>
      </c>
      <c r="F571" s="18" t="s">
        <v>1850</v>
      </c>
      <c r="G571" s="19">
        <v>98396.68</v>
      </c>
      <c r="H571" s="19">
        <v>117.83</v>
      </c>
      <c r="I571" s="19">
        <v>98278.85</v>
      </c>
    </row>
    <row r="572" spans="1:9" s="2" customFormat="1" ht="19.7" customHeight="1" x14ac:dyDescent="0.2">
      <c r="A572" s="16" t="s">
        <v>1834</v>
      </c>
      <c r="B572" s="17" t="s">
        <v>1835</v>
      </c>
      <c r="C572" s="18" t="s">
        <v>1970</v>
      </c>
      <c r="D572" s="16" t="s">
        <v>1851</v>
      </c>
      <c r="E572" s="17" t="s">
        <v>1852</v>
      </c>
      <c r="F572" s="18" t="s">
        <v>1853</v>
      </c>
      <c r="G572" s="19">
        <v>75176.98</v>
      </c>
      <c r="H572" s="19">
        <v>4430.42</v>
      </c>
      <c r="I572" s="19">
        <v>70746.559999999998</v>
      </c>
    </row>
    <row r="573" spans="1:9" s="2" customFormat="1" ht="19.7" customHeight="1" x14ac:dyDescent="0.2">
      <c r="A573" s="16" t="s">
        <v>1834</v>
      </c>
      <c r="B573" s="17" t="s">
        <v>1835</v>
      </c>
      <c r="C573" s="18" t="s">
        <v>1970</v>
      </c>
      <c r="D573" s="16" t="s">
        <v>1854</v>
      </c>
      <c r="E573" s="17" t="s">
        <v>1855</v>
      </c>
      <c r="F573" s="18" t="s">
        <v>1856</v>
      </c>
      <c r="G573" s="19">
        <v>6454.54</v>
      </c>
      <c r="H573" s="19">
        <v>493.86</v>
      </c>
      <c r="I573" s="19">
        <v>5960.68</v>
      </c>
    </row>
    <row r="574" spans="1:9" s="2" customFormat="1" ht="19.7" customHeight="1" x14ac:dyDescent="0.2">
      <c r="A574" s="16" t="s">
        <v>1834</v>
      </c>
      <c r="B574" s="17" t="s">
        <v>1835</v>
      </c>
      <c r="C574" s="18" t="s">
        <v>1970</v>
      </c>
      <c r="D574" s="16" t="s">
        <v>1857</v>
      </c>
      <c r="E574" s="17" t="s">
        <v>1858</v>
      </c>
      <c r="F574" s="18" t="s">
        <v>1859</v>
      </c>
      <c r="G574" s="19">
        <v>116113.06</v>
      </c>
      <c r="H574" s="19">
        <v>5505.26</v>
      </c>
      <c r="I574" s="19">
        <v>110607.8</v>
      </c>
    </row>
    <row r="575" spans="1:9" s="2" customFormat="1" ht="19.7" customHeight="1" x14ac:dyDescent="0.2">
      <c r="A575" s="16" t="s">
        <v>1860</v>
      </c>
      <c r="B575" s="17" t="s">
        <v>1861</v>
      </c>
      <c r="C575" s="18" t="s">
        <v>1971</v>
      </c>
      <c r="D575" s="16" t="s">
        <v>1862</v>
      </c>
      <c r="E575" s="17" t="s">
        <v>1863</v>
      </c>
      <c r="F575" s="18" t="s">
        <v>1864</v>
      </c>
      <c r="G575" s="19">
        <v>1711792.52</v>
      </c>
      <c r="H575" s="19">
        <v>139340.71</v>
      </c>
      <c r="I575" s="19">
        <v>1572451.81</v>
      </c>
    </row>
    <row r="576" spans="1:9" s="2" customFormat="1" ht="19.7" customHeight="1" x14ac:dyDescent="0.2">
      <c r="A576" s="16" t="s">
        <v>1860</v>
      </c>
      <c r="B576" s="17" t="s">
        <v>1861</v>
      </c>
      <c r="C576" s="18" t="s">
        <v>1971</v>
      </c>
      <c r="D576" s="16" t="s">
        <v>1865</v>
      </c>
      <c r="E576" s="17" t="s">
        <v>1866</v>
      </c>
      <c r="F576" s="18" t="s">
        <v>1867</v>
      </c>
      <c r="G576" s="19">
        <v>1591683.41</v>
      </c>
      <c r="H576" s="19">
        <v>174426.23</v>
      </c>
      <c r="I576" s="19">
        <v>1417257.18</v>
      </c>
    </row>
    <row r="577" spans="1:9" s="2" customFormat="1" ht="19.7" customHeight="1" x14ac:dyDescent="0.2">
      <c r="A577" s="16" t="s">
        <v>1860</v>
      </c>
      <c r="B577" s="17" t="s">
        <v>1861</v>
      </c>
      <c r="C577" s="18" t="s">
        <v>1971</v>
      </c>
      <c r="D577" s="16" t="s">
        <v>1868</v>
      </c>
      <c r="E577" s="17" t="s">
        <v>1869</v>
      </c>
      <c r="F577" s="18" t="s">
        <v>1870</v>
      </c>
      <c r="G577" s="19">
        <v>728535.1</v>
      </c>
      <c r="H577" s="19">
        <v>24046.52</v>
      </c>
      <c r="I577" s="19">
        <v>704488.58</v>
      </c>
    </row>
    <row r="578" spans="1:9" s="2" customFormat="1" ht="19.7" customHeight="1" x14ac:dyDescent="0.2">
      <c r="A578" s="16" t="s">
        <v>1860</v>
      </c>
      <c r="B578" s="17" t="s">
        <v>1861</v>
      </c>
      <c r="C578" s="18" t="s">
        <v>1971</v>
      </c>
      <c r="D578" s="16" t="s">
        <v>1871</v>
      </c>
      <c r="E578" s="17" t="s">
        <v>1872</v>
      </c>
      <c r="F578" s="18" t="s">
        <v>1873</v>
      </c>
      <c r="G578" s="19">
        <v>425037.34</v>
      </c>
      <c r="H578" s="19">
        <v>36270.17</v>
      </c>
      <c r="I578" s="19">
        <v>388767.17</v>
      </c>
    </row>
    <row r="579" spans="1:9" s="2" customFormat="1" ht="19.7" customHeight="1" x14ac:dyDescent="0.2">
      <c r="A579" s="16" t="s">
        <v>1860</v>
      </c>
      <c r="B579" s="17" t="s">
        <v>1861</v>
      </c>
      <c r="C579" s="18" t="s">
        <v>1971</v>
      </c>
      <c r="D579" s="16" t="s">
        <v>1874</v>
      </c>
      <c r="E579" s="17" t="s">
        <v>1875</v>
      </c>
      <c r="F579" s="18" t="s">
        <v>1876</v>
      </c>
      <c r="G579" s="19">
        <v>5546099.25</v>
      </c>
      <c r="H579" s="19">
        <v>613780.97</v>
      </c>
      <c r="I579" s="19">
        <v>4932318.28</v>
      </c>
    </row>
    <row r="580" spans="1:9" s="2" customFormat="1" ht="19.7" customHeight="1" x14ac:dyDescent="0.2">
      <c r="A580" s="16" t="s">
        <v>1877</v>
      </c>
      <c r="B580" s="17" t="s">
        <v>1878</v>
      </c>
      <c r="C580" s="18" t="s">
        <v>1880</v>
      </c>
      <c r="D580" s="16" t="s">
        <v>1879</v>
      </c>
      <c r="E580" s="17" t="s">
        <v>1878</v>
      </c>
      <c r="F580" s="18" t="s">
        <v>1880</v>
      </c>
      <c r="G580" s="19">
        <v>101829.34</v>
      </c>
      <c r="H580" s="19">
        <v>211.2</v>
      </c>
      <c r="I580" s="19">
        <v>101618.14</v>
      </c>
    </row>
    <row r="581" spans="1:9" s="2" customFormat="1" ht="19.7" customHeight="1" x14ac:dyDescent="0.2">
      <c r="A581" s="16" t="s">
        <v>1881</v>
      </c>
      <c r="B581" s="17" t="s">
        <v>1882</v>
      </c>
      <c r="C581" s="18" t="s">
        <v>1972</v>
      </c>
      <c r="D581" s="16" t="s">
        <v>1883</v>
      </c>
      <c r="E581" s="17" t="s">
        <v>1884</v>
      </c>
      <c r="F581" s="18" t="s">
        <v>1885</v>
      </c>
      <c r="G581" s="19">
        <v>16331.63</v>
      </c>
      <c r="H581" s="19">
        <v>3696.11</v>
      </c>
      <c r="I581" s="19">
        <v>12635.52</v>
      </c>
    </row>
    <row r="582" spans="1:9" s="2" customFormat="1" ht="19.7" customHeight="1" x14ac:dyDescent="0.2">
      <c r="A582" s="16" t="s">
        <v>1881</v>
      </c>
      <c r="B582" s="17" t="s">
        <v>1882</v>
      </c>
      <c r="C582" s="18" t="s">
        <v>1972</v>
      </c>
      <c r="D582" s="16" t="s">
        <v>1886</v>
      </c>
      <c r="E582" s="17" t="s">
        <v>1887</v>
      </c>
      <c r="F582" s="18" t="s">
        <v>1888</v>
      </c>
      <c r="G582" s="19">
        <v>2229.2199999999998</v>
      </c>
      <c r="H582" s="19">
        <v>1759.42</v>
      </c>
      <c r="I582" s="19">
        <v>469.8</v>
      </c>
    </row>
    <row r="583" spans="1:9" s="2" customFormat="1" ht="19.7" customHeight="1" x14ac:dyDescent="0.2">
      <c r="A583" s="16" t="s">
        <v>1889</v>
      </c>
      <c r="B583" s="17" t="s">
        <v>1890</v>
      </c>
      <c r="C583" s="18" t="s">
        <v>1892</v>
      </c>
      <c r="D583" s="16" t="s">
        <v>1891</v>
      </c>
      <c r="E583" s="17" t="s">
        <v>1890</v>
      </c>
      <c r="F583" s="18" t="s">
        <v>1892</v>
      </c>
      <c r="G583" s="19">
        <v>1538.41</v>
      </c>
      <c r="H583" s="19">
        <v>5.48</v>
      </c>
      <c r="I583" s="19">
        <v>1532.93</v>
      </c>
    </row>
    <row r="584" spans="1:9" s="2" customFormat="1" ht="19.7" customHeight="1" x14ac:dyDescent="0.2">
      <c r="A584" s="6"/>
      <c r="B584" s="7" t="s">
        <v>0</v>
      </c>
      <c r="C584" s="7" t="s">
        <v>2001</v>
      </c>
      <c r="D584" s="6"/>
      <c r="E584" s="7"/>
      <c r="F584" s="7" t="s">
        <v>2001</v>
      </c>
      <c r="G584" s="19">
        <v>33182988.170000099</v>
      </c>
      <c r="H584" s="19">
        <v>18391356.82</v>
      </c>
      <c r="I584" s="19">
        <v>14791631.34999999</v>
      </c>
    </row>
    <row r="585" spans="1:9" s="11" customFormat="1" ht="19.7" customHeight="1" x14ac:dyDescent="0.2">
      <c r="A585" s="34" t="s">
        <v>1910</v>
      </c>
      <c r="B585" s="35"/>
      <c r="C585" s="35"/>
      <c r="D585" s="35"/>
      <c r="E585" s="35"/>
      <c r="F585" s="36"/>
      <c r="G585" s="21">
        <v>2828518153.3699999</v>
      </c>
      <c r="H585" s="21">
        <v>782419556.71000004</v>
      </c>
      <c r="I585" s="21">
        <v>2046098596.6600001</v>
      </c>
    </row>
    <row r="586" spans="1:9" s="2" customFormat="1" ht="28.7" customHeight="1" x14ac:dyDescent="0.2">
      <c r="A586" s="1"/>
      <c r="D586" s="1"/>
    </row>
  </sheetData>
  <pageMargins left="0.70866141732283472" right="0.70866141732283472" top="0.74803149606299213" bottom="0.74803149606299213" header="0.31496062992125984" footer="0.31496062992125984"/>
  <pageSetup paperSize="9" scale="73" orientation="portrait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2013</vt:lpstr>
      <vt:lpstr>mapping</vt:lpstr>
      <vt:lpstr>2014</vt:lpstr>
      <vt:lpstr>2015</vt:lpstr>
      <vt:lpstr>2016</vt:lpstr>
      <vt:lpstr>'2013'!Print_Titles</vt:lpstr>
    </vt:vector>
  </TitlesOfParts>
  <Company>Valsts ieņēmumu dienests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Roja</dc:creator>
  <cp:lastModifiedBy>Sebastian S. James</cp:lastModifiedBy>
  <cp:lastPrinted>2018-01-23T11:35:21Z</cp:lastPrinted>
  <dcterms:created xsi:type="dcterms:W3CDTF">2018-01-22T06:05:57Z</dcterms:created>
  <dcterms:modified xsi:type="dcterms:W3CDTF">2018-09-15T20:12:05Z</dcterms:modified>
</cp:coreProperties>
</file>