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4-17\Desktop\2010-R\"/>
    </mc:Choice>
  </mc:AlternateContent>
  <xr:revisionPtr revIDLastSave="0" documentId="13_ncr:1_{AD55A266-86A2-4560-AC93-E64DF2AEA081}" xr6:coauthVersionLast="36" xr6:coauthVersionMax="36" xr10:uidLastSave="{00000000-0000-0000-0000-000000000000}"/>
  <bookViews>
    <workbookView xWindow="0" yWindow="0" windowWidth="28800" windowHeight="12225" activeTab="4" xr2:uid="{A7C1070A-9A0C-4C3A-AF61-32E30FD3629C}"/>
  </bookViews>
  <sheets>
    <sheet name="PESELE" sheetId="2" r:id="rId1"/>
    <sheet name="a)" sheetId="1" r:id="rId2"/>
    <sheet name="b)" sheetId="3" r:id="rId3"/>
    <sheet name="c)" sheetId="6" r:id="rId4"/>
    <sheet name="d)" sheetId="7" r:id="rId5"/>
  </sheets>
  <definedNames>
    <definedName name="DaneZewnętrzne_1" localSheetId="4" hidden="1">'d)'!$A$1:$A$151</definedName>
    <definedName name="DaneZewnętrzne_1" localSheetId="0" hidden="1">PESELE!$A$1:$A$151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2" i="7"/>
  <c r="D18" i="7"/>
  <c r="D34" i="7"/>
  <c r="D50" i="7"/>
  <c r="D66" i="7"/>
  <c r="D82" i="7"/>
  <c r="D98" i="7"/>
  <c r="D114" i="7"/>
  <c r="D130" i="7"/>
  <c r="D146" i="7"/>
  <c r="C3" i="7"/>
  <c r="D3" i="7" s="1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C19" i="7"/>
  <c r="D19" i="7" s="1"/>
  <c r="C20" i="7"/>
  <c r="D20" i="7" s="1"/>
  <c r="C21" i="7"/>
  <c r="D21" i="7" s="1"/>
  <c r="C22" i="7"/>
  <c r="D22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64" i="7"/>
  <c r="D64" i="7" s="1"/>
  <c r="C65" i="7"/>
  <c r="D65" i="7" s="1"/>
  <c r="C66" i="7"/>
  <c r="C67" i="7"/>
  <c r="D67" i="7" s="1"/>
  <c r="C68" i="7"/>
  <c r="D68" i="7" s="1"/>
  <c r="C69" i="7"/>
  <c r="D69" i="7" s="1"/>
  <c r="C70" i="7"/>
  <c r="D70" i="7" s="1"/>
  <c r="C71" i="7"/>
  <c r="D71" i="7" s="1"/>
  <c r="C72" i="7"/>
  <c r="D72" i="7" s="1"/>
  <c r="C73" i="7"/>
  <c r="D73" i="7" s="1"/>
  <c r="C74" i="7"/>
  <c r="D74" i="7" s="1"/>
  <c r="C75" i="7"/>
  <c r="D75" i="7" s="1"/>
  <c r="C76" i="7"/>
  <c r="D76" i="7" s="1"/>
  <c r="C77" i="7"/>
  <c r="D77" i="7" s="1"/>
  <c r="C78" i="7"/>
  <c r="D78" i="7" s="1"/>
  <c r="C79" i="7"/>
  <c r="D79" i="7" s="1"/>
  <c r="C80" i="7"/>
  <c r="D80" i="7" s="1"/>
  <c r="C81" i="7"/>
  <c r="D81" i="7" s="1"/>
  <c r="C82" i="7"/>
  <c r="C83" i="7"/>
  <c r="D83" i="7" s="1"/>
  <c r="C84" i="7"/>
  <c r="D84" i="7" s="1"/>
  <c r="C85" i="7"/>
  <c r="D85" i="7" s="1"/>
  <c r="C86" i="7"/>
  <c r="D86" i="7" s="1"/>
  <c r="C87" i="7"/>
  <c r="D87" i="7" s="1"/>
  <c r="C88" i="7"/>
  <c r="D88" i="7" s="1"/>
  <c r="C89" i="7"/>
  <c r="D89" i="7" s="1"/>
  <c r="C90" i="7"/>
  <c r="D90" i="7" s="1"/>
  <c r="C91" i="7"/>
  <c r="D91" i="7" s="1"/>
  <c r="C92" i="7"/>
  <c r="D92" i="7" s="1"/>
  <c r="C93" i="7"/>
  <c r="D93" i="7" s="1"/>
  <c r="C94" i="7"/>
  <c r="D94" i="7" s="1"/>
  <c r="C95" i="7"/>
  <c r="D95" i="7" s="1"/>
  <c r="C96" i="7"/>
  <c r="D96" i="7" s="1"/>
  <c r="C97" i="7"/>
  <c r="D97" i="7" s="1"/>
  <c r="C98" i="7"/>
  <c r="C99" i="7"/>
  <c r="D99" i="7" s="1"/>
  <c r="C100" i="7"/>
  <c r="D100" i="7" s="1"/>
  <c r="C101" i="7"/>
  <c r="D101" i="7" s="1"/>
  <c r="C102" i="7"/>
  <c r="D102" i="7" s="1"/>
  <c r="C103" i="7"/>
  <c r="D103" i="7" s="1"/>
  <c r="C104" i="7"/>
  <c r="D104" i="7" s="1"/>
  <c r="C105" i="7"/>
  <c r="D105" i="7" s="1"/>
  <c r="C106" i="7"/>
  <c r="D106" i="7" s="1"/>
  <c r="C107" i="7"/>
  <c r="D107" i="7" s="1"/>
  <c r="C108" i="7"/>
  <c r="D108" i="7" s="1"/>
  <c r="C109" i="7"/>
  <c r="D109" i="7" s="1"/>
  <c r="C110" i="7"/>
  <c r="D110" i="7" s="1"/>
  <c r="C111" i="7"/>
  <c r="D111" i="7" s="1"/>
  <c r="C112" i="7"/>
  <c r="D112" i="7" s="1"/>
  <c r="C113" i="7"/>
  <c r="D113" i="7" s="1"/>
  <c r="C114" i="7"/>
  <c r="C115" i="7"/>
  <c r="D115" i="7" s="1"/>
  <c r="C116" i="7"/>
  <c r="D116" i="7" s="1"/>
  <c r="C117" i="7"/>
  <c r="D117" i="7" s="1"/>
  <c r="C118" i="7"/>
  <c r="D118" i="7" s="1"/>
  <c r="C119" i="7"/>
  <c r="D119" i="7" s="1"/>
  <c r="C120" i="7"/>
  <c r="D120" i="7" s="1"/>
  <c r="C121" i="7"/>
  <c r="D121" i="7" s="1"/>
  <c r="C122" i="7"/>
  <c r="D122" i="7" s="1"/>
  <c r="C123" i="7"/>
  <c r="D123" i="7" s="1"/>
  <c r="C124" i="7"/>
  <c r="D124" i="7" s="1"/>
  <c r="C125" i="7"/>
  <c r="D125" i="7" s="1"/>
  <c r="C126" i="7"/>
  <c r="D126" i="7" s="1"/>
  <c r="C127" i="7"/>
  <c r="D127" i="7" s="1"/>
  <c r="C128" i="7"/>
  <c r="D128" i="7" s="1"/>
  <c r="C129" i="7"/>
  <c r="D129" i="7" s="1"/>
  <c r="C130" i="7"/>
  <c r="C131" i="7"/>
  <c r="D131" i="7" s="1"/>
  <c r="C132" i="7"/>
  <c r="D132" i="7" s="1"/>
  <c r="C133" i="7"/>
  <c r="D133" i="7" s="1"/>
  <c r="C134" i="7"/>
  <c r="D134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42" i="7"/>
  <c r="D142" i="7" s="1"/>
  <c r="C143" i="7"/>
  <c r="D143" i="7" s="1"/>
  <c r="C144" i="7"/>
  <c r="D144" i="7" s="1"/>
  <c r="C145" i="7"/>
  <c r="D145" i="7" s="1"/>
  <c r="C146" i="7"/>
  <c r="C147" i="7"/>
  <c r="D147" i="7" s="1"/>
  <c r="C148" i="7"/>
  <c r="D148" i="7" s="1"/>
  <c r="C149" i="7"/>
  <c r="D149" i="7" s="1"/>
  <c r="C150" i="7"/>
  <c r="D150" i="7" s="1"/>
  <c r="C151" i="7"/>
  <c r="D151" i="7" s="1"/>
  <c r="C2" i="7"/>
  <c r="D2" i="7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2" i="6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A3" i="3"/>
  <c r="B3" i="3" s="1"/>
  <c r="A4" i="3"/>
  <c r="B4" i="3" s="1"/>
  <c r="A5" i="3"/>
  <c r="A6" i="3"/>
  <c r="B6" i="3" s="1"/>
  <c r="A7" i="3"/>
  <c r="B7" i="3" s="1"/>
  <c r="A8" i="3"/>
  <c r="B8" i="3" s="1"/>
  <c r="A9" i="3"/>
  <c r="A10" i="3"/>
  <c r="B10" i="3" s="1"/>
  <c r="A11" i="3"/>
  <c r="B11" i="3" s="1"/>
  <c r="A12" i="3"/>
  <c r="B12" i="3" s="1"/>
  <c r="A13" i="3"/>
  <c r="A14" i="3"/>
  <c r="B14" i="3" s="1"/>
  <c r="A15" i="3"/>
  <c r="B15" i="3" s="1"/>
  <c r="A16" i="3"/>
  <c r="B16" i="3" s="1"/>
  <c r="A17" i="3"/>
  <c r="A18" i="3"/>
  <c r="B18" i="3" s="1"/>
  <c r="A19" i="3"/>
  <c r="B19" i="3" s="1"/>
  <c r="A20" i="3"/>
  <c r="B20" i="3" s="1"/>
  <c r="A21" i="3"/>
  <c r="A22" i="3"/>
  <c r="B22" i="3" s="1"/>
  <c r="A23" i="3"/>
  <c r="B23" i="3" s="1"/>
  <c r="A24" i="3"/>
  <c r="B24" i="3" s="1"/>
  <c r="A25" i="3"/>
  <c r="A26" i="3"/>
  <c r="B26" i="3" s="1"/>
  <c r="A27" i="3"/>
  <c r="B27" i="3" s="1"/>
  <c r="A28" i="3"/>
  <c r="B28" i="3" s="1"/>
  <c r="A29" i="3"/>
  <c r="A30" i="3"/>
  <c r="B30" i="3" s="1"/>
  <c r="A31" i="3"/>
  <c r="B31" i="3" s="1"/>
  <c r="A32" i="3"/>
  <c r="B32" i="3" s="1"/>
  <c r="A33" i="3"/>
  <c r="A34" i="3"/>
  <c r="B34" i="3" s="1"/>
  <c r="A35" i="3"/>
  <c r="B35" i="3" s="1"/>
  <c r="A36" i="3"/>
  <c r="B36" i="3" s="1"/>
  <c r="A37" i="3"/>
  <c r="A38" i="3"/>
  <c r="B38" i="3" s="1"/>
  <c r="A39" i="3"/>
  <c r="B39" i="3" s="1"/>
  <c r="A40" i="3"/>
  <c r="B40" i="3" s="1"/>
  <c r="A41" i="3"/>
  <c r="A42" i="3"/>
  <c r="B42" i="3" s="1"/>
  <c r="A43" i="3"/>
  <c r="B43" i="3" s="1"/>
  <c r="A44" i="3"/>
  <c r="B44" i="3" s="1"/>
  <c r="A45" i="3"/>
  <c r="A46" i="3"/>
  <c r="B46" i="3" s="1"/>
  <c r="A47" i="3"/>
  <c r="B47" i="3" s="1"/>
  <c r="A48" i="3"/>
  <c r="B48" i="3" s="1"/>
  <c r="A49" i="3"/>
  <c r="A50" i="3"/>
  <c r="B50" i="3" s="1"/>
  <c r="A51" i="3"/>
  <c r="B51" i="3" s="1"/>
  <c r="A52" i="3"/>
  <c r="B52" i="3" s="1"/>
  <c r="A53" i="3"/>
  <c r="A54" i="3"/>
  <c r="B54" i="3" s="1"/>
  <c r="A55" i="3"/>
  <c r="B55" i="3" s="1"/>
  <c r="A56" i="3"/>
  <c r="B56" i="3" s="1"/>
  <c r="A57" i="3"/>
  <c r="A58" i="3"/>
  <c r="B58" i="3" s="1"/>
  <c r="A59" i="3"/>
  <c r="B59" i="3" s="1"/>
  <c r="A60" i="3"/>
  <c r="B60" i="3" s="1"/>
  <c r="A61" i="3"/>
  <c r="A62" i="3"/>
  <c r="B62" i="3" s="1"/>
  <c r="A63" i="3"/>
  <c r="B63" i="3" s="1"/>
  <c r="A64" i="3"/>
  <c r="B64" i="3" s="1"/>
  <c r="A65" i="3"/>
  <c r="A66" i="3"/>
  <c r="B66" i="3" s="1"/>
  <c r="A67" i="3"/>
  <c r="B67" i="3" s="1"/>
  <c r="A68" i="3"/>
  <c r="B68" i="3" s="1"/>
  <c r="A69" i="3"/>
  <c r="A70" i="3"/>
  <c r="B70" i="3" s="1"/>
  <c r="A71" i="3"/>
  <c r="B71" i="3" s="1"/>
  <c r="A72" i="3"/>
  <c r="B72" i="3" s="1"/>
  <c r="A73" i="3"/>
  <c r="A74" i="3"/>
  <c r="B74" i="3" s="1"/>
  <c r="A75" i="3"/>
  <c r="B75" i="3" s="1"/>
  <c r="A76" i="3"/>
  <c r="B76" i="3" s="1"/>
  <c r="A77" i="3"/>
  <c r="A78" i="3"/>
  <c r="B78" i="3" s="1"/>
  <c r="A79" i="3"/>
  <c r="B79" i="3" s="1"/>
  <c r="A80" i="3"/>
  <c r="B80" i="3" s="1"/>
  <c r="A81" i="3"/>
  <c r="A82" i="3"/>
  <c r="B82" i="3" s="1"/>
  <c r="A83" i="3"/>
  <c r="B83" i="3" s="1"/>
  <c r="A84" i="3"/>
  <c r="B84" i="3" s="1"/>
  <c r="A85" i="3"/>
  <c r="A86" i="3"/>
  <c r="B86" i="3" s="1"/>
  <c r="A87" i="3"/>
  <c r="B87" i="3" s="1"/>
  <c r="A88" i="3"/>
  <c r="B88" i="3" s="1"/>
  <c r="A89" i="3"/>
  <c r="A90" i="3"/>
  <c r="B90" i="3" s="1"/>
  <c r="A91" i="3"/>
  <c r="B91" i="3" s="1"/>
  <c r="A92" i="3"/>
  <c r="B92" i="3" s="1"/>
  <c r="A93" i="3"/>
  <c r="A94" i="3"/>
  <c r="B94" i="3" s="1"/>
  <c r="A95" i="3"/>
  <c r="B95" i="3" s="1"/>
  <c r="A96" i="3"/>
  <c r="B96" i="3" s="1"/>
  <c r="A97" i="3"/>
  <c r="A98" i="3"/>
  <c r="B98" i="3" s="1"/>
  <c r="A99" i="3"/>
  <c r="B99" i="3" s="1"/>
  <c r="A100" i="3"/>
  <c r="B100" i="3" s="1"/>
  <c r="A101" i="3"/>
  <c r="A102" i="3"/>
  <c r="B102" i="3" s="1"/>
  <c r="A103" i="3"/>
  <c r="B103" i="3" s="1"/>
  <c r="A104" i="3"/>
  <c r="B104" i="3" s="1"/>
  <c r="A105" i="3"/>
  <c r="A106" i="3"/>
  <c r="B106" i="3" s="1"/>
  <c r="A107" i="3"/>
  <c r="B107" i="3" s="1"/>
  <c r="A108" i="3"/>
  <c r="B108" i="3" s="1"/>
  <c r="A109" i="3"/>
  <c r="A110" i="3"/>
  <c r="B110" i="3" s="1"/>
  <c r="A111" i="3"/>
  <c r="B111" i="3" s="1"/>
  <c r="A112" i="3"/>
  <c r="B112" i="3" s="1"/>
  <c r="A113" i="3"/>
  <c r="A114" i="3"/>
  <c r="B114" i="3" s="1"/>
  <c r="A115" i="3"/>
  <c r="B115" i="3" s="1"/>
  <c r="A116" i="3"/>
  <c r="B116" i="3" s="1"/>
  <c r="A117" i="3"/>
  <c r="A118" i="3"/>
  <c r="B118" i="3" s="1"/>
  <c r="A119" i="3"/>
  <c r="B119" i="3" s="1"/>
  <c r="A120" i="3"/>
  <c r="B120" i="3" s="1"/>
  <c r="A121" i="3"/>
  <c r="A122" i="3"/>
  <c r="B122" i="3" s="1"/>
  <c r="A123" i="3"/>
  <c r="B123" i="3" s="1"/>
  <c r="A124" i="3"/>
  <c r="B124" i="3" s="1"/>
  <c r="A125" i="3"/>
  <c r="A126" i="3"/>
  <c r="B126" i="3" s="1"/>
  <c r="A127" i="3"/>
  <c r="B127" i="3" s="1"/>
  <c r="A128" i="3"/>
  <c r="B128" i="3" s="1"/>
  <c r="A129" i="3"/>
  <c r="A130" i="3"/>
  <c r="B130" i="3" s="1"/>
  <c r="A131" i="3"/>
  <c r="B131" i="3" s="1"/>
  <c r="A132" i="3"/>
  <c r="B132" i="3" s="1"/>
  <c r="A133" i="3"/>
  <c r="A134" i="3"/>
  <c r="B134" i="3" s="1"/>
  <c r="A135" i="3"/>
  <c r="B135" i="3" s="1"/>
  <c r="A136" i="3"/>
  <c r="B136" i="3" s="1"/>
  <c r="A137" i="3"/>
  <c r="A138" i="3"/>
  <c r="B138" i="3" s="1"/>
  <c r="A139" i="3"/>
  <c r="B139" i="3" s="1"/>
  <c r="A140" i="3"/>
  <c r="B140" i="3" s="1"/>
  <c r="A141" i="3"/>
  <c r="A142" i="3"/>
  <c r="B142" i="3" s="1"/>
  <c r="A143" i="3"/>
  <c r="B143" i="3" s="1"/>
  <c r="A144" i="3"/>
  <c r="B144" i="3" s="1"/>
  <c r="A145" i="3"/>
  <c r="A146" i="3"/>
  <c r="B146" i="3" s="1"/>
  <c r="A147" i="3"/>
  <c r="B147" i="3" s="1"/>
  <c r="A148" i="3"/>
  <c r="B148" i="3" s="1"/>
  <c r="A149" i="3"/>
  <c r="A150" i="3"/>
  <c r="B150" i="3" s="1"/>
  <c r="A151" i="3"/>
  <c r="B151" i="3" s="1"/>
  <c r="A2" i="3"/>
  <c r="B2" i="3" s="1"/>
  <c r="D2" i="3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2" i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A5850-05AB-4E53-9B97-B8697B4B40A8}" keepAlive="1" name="Zapytanie — pesel" description="Połączenie z zapytaniem „pesel” w skoroszycie." type="5" refreshedVersion="6" background="1" saveData="1">
    <dbPr connection="Provider=Microsoft.Mashup.OleDb.1;Data Source=$Workbook$;Location=pesel;Extended Properties=&quot;&quot;" command="SELECT * FROM [pesel]"/>
  </connection>
  <connection id="2" xr16:uid="{42944F6B-D162-4F43-9D5A-C0BC10A1E969}" keepAlive="1" name="Zapytanie — pesel (2)" description="Połączenie z zapytaniem „pesel (2)” w skoroszycie." type="5" refreshedVersion="6" background="1" saveData="1">
    <dbPr connection="Provider=Microsoft.Mashup.OleDb.1;Data Source=$Workbook$;Location=&quot;pesel (2)&quot;;Extended Properties=&quot;&quot;" command="SELECT * FROM [pesel (2)]"/>
  </connection>
</connections>
</file>

<file path=xl/sharedStrings.xml><?xml version="1.0" encoding="utf-8"?>
<sst xmlns="http://schemas.openxmlformats.org/spreadsheetml/2006/main" count="352" uniqueCount="202">
  <si>
    <t>53082806059</t>
  </si>
  <si>
    <t>89100192752</t>
  </si>
  <si>
    <t>85111779283</t>
  </si>
  <si>
    <t>86080941169</t>
  </si>
  <si>
    <t>89011129700</t>
  </si>
  <si>
    <t>62033089803</t>
  </si>
  <si>
    <t>62092569090</t>
  </si>
  <si>
    <t>64063159211</t>
  </si>
  <si>
    <t>88120262427</t>
  </si>
  <si>
    <t>75121005045</t>
  </si>
  <si>
    <t>74121108598</t>
  </si>
  <si>
    <t>67112966668</t>
  </si>
  <si>
    <t>89010737704</t>
  </si>
  <si>
    <t>52101156863</t>
  </si>
  <si>
    <t>91032272651</t>
  </si>
  <si>
    <t>75032006098</t>
  </si>
  <si>
    <t>55110906690</t>
  </si>
  <si>
    <t>67103111042</t>
  </si>
  <si>
    <t>77072919805</t>
  </si>
  <si>
    <t>92022716243</t>
  </si>
  <si>
    <t>83041812338</t>
  </si>
  <si>
    <t>86072032543</t>
  </si>
  <si>
    <t>71110410883</t>
  </si>
  <si>
    <t>73070871368</t>
  </si>
  <si>
    <t>74040249598</t>
  </si>
  <si>
    <t>85052135674</t>
  </si>
  <si>
    <t>70053179170</t>
  </si>
  <si>
    <t>89021468413</t>
  </si>
  <si>
    <t>64040919575</t>
  </si>
  <si>
    <t>66100294134</t>
  </si>
  <si>
    <t>63102092944</t>
  </si>
  <si>
    <t>89040205480</t>
  </si>
  <si>
    <t>74123184206</t>
  </si>
  <si>
    <t>88080204509</t>
  </si>
  <si>
    <t>70032057433</t>
  </si>
  <si>
    <t>89081421445</t>
  </si>
  <si>
    <t>66113183995</t>
  </si>
  <si>
    <t>56111161549</t>
  </si>
  <si>
    <t>78103188695</t>
  </si>
  <si>
    <t>88080601948</t>
  </si>
  <si>
    <t>71093058856</t>
  </si>
  <si>
    <t>64022301455</t>
  </si>
  <si>
    <t>65102086116</t>
  </si>
  <si>
    <t>68112117597</t>
  </si>
  <si>
    <t>70101195486</t>
  </si>
  <si>
    <t>77111084850</t>
  </si>
  <si>
    <t>78123189018</t>
  </si>
  <si>
    <t>79110673709</t>
  </si>
  <si>
    <t>74120284541</t>
  </si>
  <si>
    <t>89082179879</t>
  </si>
  <si>
    <t>86070630583</t>
  </si>
  <si>
    <t>63122755182</t>
  </si>
  <si>
    <t>90112004373</t>
  </si>
  <si>
    <t>54043010088</t>
  </si>
  <si>
    <t>69122174118</t>
  </si>
  <si>
    <t>84051294894</t>
  </si>
  <si>
    <t>66111176164</t>
  </si>
  <si>
    <t>71112677514</t>
  </si>
  <si>
    <t>89040633348</t>
  </si>
  <si>
    <t>90053120136</t>
  </si>
  <si>
    <t>75123199317</t>
  </si>
  <si>
    <t>73112328551</t>
  </si>
  <si>
    <t>85031079443</t>
  </si>
  <si>
    <t>85052568643</t>
  </si>
  <si>
    <t>55022153432</t>
  </si>
  <si>
    <t>83041947282</t>
  </si>
  <si>
    <t>86081443325</t>
  </si>
  <si>
    <t>59110570565</t>
  </si>
  <si>
    <t>66063014631</t>
  </si>
  <si>
    <t>67120749923</t>
  </si>
  <si>
    <t>89081519801</t>
  </si>
  <si>
    <t>70120794633</t>
  </si>
  <si>
    <t>76121186303</t>
  </si>
  <si>
    <t>72031096705</t>
  </si>
  <si>
    <t>61100157652</t>
  </si>
  <si>
    <t>79012564484</t>
  </si>
  <si>
    <t>88111094545</t>
  </si>
  <si>
    <t>89040876453</t>
  </si>
  <si>
    <t>89120952161</t>
  </si>
  <si>
    <t>59083036077</t>
  </si>
  <si>
    <t>61121020469</t>
  </si>
  <si>
    <t>89040185241</t>
  </si>
  <si>
    <t>88080416256</t>
  </si>
  <si>
    <t>61032479116</t>
  </si>
  <si>
    <t>54020837137</t>
  </si>
  <si>
    <t>87072724289</t>
  </si>
  <si>
    <t>88103032931</t>
  </si>
  <si>
    <t>59042989686</t>
  </si>
  <si>
    <t>91023191330</t>
  </si>
  <si>
    <t>59031152059</t>
  </si>
  <si>
    <t>84112185145</t>
  </si>
  <si>
    <t>60102890107</t>
  </si>
  <si>
    <t>84050694367</t>
  </si>
  <si>
    <t>89041133472</t>
  </si>
  <si>
    <t>82072219267</t>
  </si>
  <si>
    <t>57102202414</t>
  </si>
  <si>
    <t>55123128973</t>
  </si>
  <si>
    <t>86070511185</t>
  </si>
  <si>
    <t>81101148770</t>
  </si>
  <si>
    <t>87071164662</t>
  </si>
  <si>
    <t>51011153311</t>
  </si>
  <si>
    <t>89052085069</t>
  </si>
  <si>
    <t>50102636355</t>
  </si>
  <si>
    <t>89011581319</t>
  </si>
  <si>
    <t>53122299122</t>
  </si>
  <si>
    <t>75113162747</t>
  </si>
  <si>
    <t>89102588171</t>
  </si>
  <si>
    <t>89022379914</t>
  </si>
  <si>
    <t>92080709353</t>
  </si>
  <si>
    <t>50101111305</t>
  </si>
  <si>
    <t>89042620494</t>
  </si>
  <si>
    <t>51102573842</t>
  </si>
  <si>
    <t>89021697637</t>
  </si>
  <si>
    <t>63092608644</t>
  </si>
  <si>
    <t>78102945963</t>
  </si>
  <si>
    <t>86061995325</t>
  </si>
  <si>
    <t>78011115028</t>
  </si>
  <si>
    <t>89042750933</t>
  </si>
  <si>
    <t>89112466825</t>
  </si>
  <si>
    <t>89020265394</t>
  </si>
  <si>
    <t>66100651663</t>
  </si>
  <si>
    <t>65062892381</t>
  </si>
  <si>
    <t>69030626134</t>
  </si>
  <si>
    <t>67113048790</t>
  </si>
  <si>
    <t>84051840149</t>
  </si>
  <si>
    <t>57073163051</t>
  </si>
  <si>
    <t>81081010863</t>
  </si>
  <si>
    <t>89062644823</t>
  </si>
  <si>
    <t>52110446139</t>
  </si>
  <si>
    <t>50021011352</t>
  </si>
  <si>
    <t>65092056892</t>
  </si>
  <si>
    <t>85052605175</t>
  </si>
  <si>
    <t>89032143350</t>
  </si>
  <si>
    <t>71123061643</t>
  </si>
  <si>
    <t>73103000844</t>
  </si>
  <si>
    <t>89012630357</t>
  </si>
  <si>
    <t>73010399576</t>
  </si>
  <si>
    <t>87070895372</t>
  </si>
  <si>
    <t>60061144469</t>
  </si>
  <si>
    <t>76043169949</t>
  </si>
  <si>
    <t>79101146737</t>
  </si>
  <si>
    <t>76043054555</t>
  </si>
  <si>
    <t>89082608599</t>
  </si>
  <si>
    <t>76122752028</t>
  </si>
  <si>
    <t>77120835871</t>
  </si>
  <si>
    <t>89010293604</t>
  </si>
  <si>
    <t>89091482250</t>
  </si>
  <si>
    <t>58122188027</t>
  </si>
  <si>
    <t>89052295172</t>
  </si>
  <si>
    <t>79070627831</t>
  </si>
  <si>
    <t>Kolumna1</t>
  </si>
  <si>
    <t>ROK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</si>
  <si>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</si>
  <si>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</si>
  <si>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</si>
  <si>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</si>
  <si>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</si>
  <si>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</si>
  <si>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</si>
  <si>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</si>
  <si>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</si>
  <si>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</si>
  <si>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</si>
  <si>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</si>
  <si>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</si>
  <si>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</si>
  <si>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</si>
  <si>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</si>
  <si>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</si>
  <si>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</si>
  <si>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</si>
  <si>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</si>
  <si>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</si>
  <si>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</si>
  <si>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</si>
  <si>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</si>
  <si>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</si>
  <si>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</si>
  <si>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</si>
  <si>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</si>
  <si>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</si>
  <si>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</si>
  <si>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</si>
  <si>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</si>
  <si>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</si>
  <si>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</si>
  <si>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</si>
  <si>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</si>
  <si>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</si>
  <si>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</si>
  <si>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</si>
  <si>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</si>
  <si>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</si>
  <si>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</si>
  <si>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(puste)</t>
  </si>
  <si>
    <t>Etykiety wierszy</t>
  </si>
  <si>
    <t>Liczba z ROK</t>
  </si>
  <si>
    <t>PRZEDOSTATNIA</t>
  </si>
  <si>
    <t>PARZYSTA</t>
  </si>
  <si>
    <t>MIESIAC</t>
  </si>
  <si>
    <t>SUMA</t>
  </si>
  <si>
    <t>PRAWIDŁOWA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</si>
</sst>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1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2">
    <cellStyle name="Dane wyjściowe" xfId="1" builtinId="21"/>
    <cellStyle name="Normalny" xfId="0" builtinId="0"/>
  </cellStyles>
  <dxfs count="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38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38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4-17" refreshedDate="43886.546484027778" createdVersion="6" refreshedVersion="6" minRefreshableVersion="3" recordCount="151" xr:uid="{DA0DD733-9946-48F1-A2A2-E3D0B6206B3F}">
  <cacheSource type="worksheet">
    <worksheetSource ref="A1:A1048576" sheet="c)"/>
  </cacheSource>
  <cacheFields count="1">
    <cacheField name="ROK" numFmtId="0">
      <sharedItems containsBlank="1" count="43">
        <s v="53"/>
        <s v="89"/>
        <s v="85"/>
        <s v="86"/>
        <s v="62"/>
        <s v="64"/>
        <s v="88"/>
        <s v="75"/>
        <s v="74"/>
        <s v="67"/>
        <s v="52"/>
        <s v="91"/>
        <s v="55"/>
        <s v="77"/>
        <s v="92"/>
        <s v="83"/>
        <s v="71"/>
        <s v="73"/>
        <s v="70"/>
        <s v="66"/>
        <s v="63"/>
        <s v="56"/>
        <s v="78"/>
        <s v="65"/>
        <s v="68"/>
        <s v="79"/>
        <s v="90"/>
        <s v="54"/>
        <s v="69"/>
        <s v="84"/>
        <s v="59"/>
        <s v="76"/>
        <s v="72"/>
        <s v="61"/>
        <s v="87"/>
        <s v="60"/>
        <s v="82"/>
        <s v="57"/>
        <s v="81"/>
        <s v="51"/>
        <s v="50"/>
        <s v="5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</r>
  <r>
    <x v="1"/>
  </r>
  <r>
    <x v="2"/>
  </r>
  <r>
    <x v="3"/>
  </r>
  <r>
    <x v="1"/>
  </r>
  <r>
    <x v="4"/>
  </r>
  <r>
    <x v="4"/>
  </r>
  <r>
    <x v="5"/>
  </r>
  <r>
    <x v="6"/>
  </r>
  <r>
    <x v="7"/>
  </r>
  <r>
    <x v="8"/>
  </r>
  <r>
    <x v="9"/>
  </r>
  <r>
    <x v="1"/>
  </r>
  <r>
    <x v="10"/>
  </r>
  <r>
    <x v="11"/>
  </r>
  <r>
    <x v="7"/>
  </r>
  <r>
    <x v="12"/>
  </r>
  <r>
    <x v="9"/>
  </r>
  <r>
    <x v="13"/>
  </r>
  <r>
    <x v="14"/>
  </r>
  <r>
    <x v="15"/>
  </r>
  <r>
    <x v="3"/>
  </r>
  <r>
    <x v="16"/>
  </r>
  <r>
    <x v="17"/>
  </r>
  <r>
    <x v="8"/>
  </r>
  <r>
    <x v="2"/>
  </r>
  <r>
    <x v="18"/>
  </r>
  <r>
    <x v="1"/>
  </r>
  <r>
    <x v="5"/>
  </r>
  <r>
    <x v="19"/>
  </r>
  <r>
    <x v="20"/>
  </r>
  <r>
    <x v="1"/>
  </r>
  <r>
    <x v="8"/>
  </r>
  <r>
    <x v="6"/>
  </r>
  <r>
    <x v="18"/>
  </r>
  <r>
    <x v="1"/>
  </r>
  <r>
    <x v="19"/>
  </r>
  <r>
    <x v="21"/>
  </r>
  <r>
    <x v="22"/>
  </r>
  <r>
    <x v="6"/>
  </r>
  <r>
    <x v="16"/>
  </r>
  <r>
    <x v="5"/>
  </r>
  <r>
    <x v="23"/>
  </r>
  <r>
    <x v="24"/>
  </r>
  <r>
    <x v="18"/>
  </r>
  <r>
    <x v="13"/>
  </r>
  <r>
    <x v="22"/>
  </r>
  <r>
    <x v="25"/>
  </r>
  <r>
    <x v="8"/>
  </r>
  <r>
    <x v="1"/>
  </r>
  <r>
    <x v="3"/>
  </r>
  <r>
    <x v="20"/>
  </r>
  <r>
    <x v="26"/>
  </r>
  <r>
    <x v="27"/>
  </r>
  <r>
    <x v="28"/>
  </r>
  <r>
    <x v="29"/>
  </r>
  <r>
    <x v="19"/>
  </r>
  <r>
    <x v="16"/>
  </r>
  <r>
    <x v="1"/>
  </r>
  <r>
    <x v="26"/>
  </r>
  <r>
    <x v="7"/>
  </r>
  <r>
    <x v="17"/>
  </r>
  <r>
    <x v="2"/>
  </r>
  <r>
    <x v="2"/>
  </r>
  <r>
    <x v="12"/>
  </r>
  <r>
    <x v="15"/>
  </r>
  <r>
    <x v="3"/>
  </r>
  <r>
    <x v="30"/>
  </r>
  <r>
    <x v="19"/>
  </r>
  <r>
    <x v="9"/>
  </r>
  <r>
    <x v="1"/>
  </r>
  <r>
    <x v="18"/>
  </r>
  <r>
    <x v="31"/>
  </r>
  <r>
    <x v="32"/>
  </r>
  <r>
    <x v="33"/>
  </r>
  <r>
    <x v="25"/>
  </r>
  <r>
    <x v="6"/>
  </r>
  <r>
    <x v="1"/>
  </r>
  <r>
    <x v="1"/>
  </r>
  <r>
    <x v="30"/>
  </r>
  <r>
    <x v="33"/>
  </r>
  <r>
    <x v="1"/>
  </r>
  <r>
    <x v="6"/>
  </r>
  <r>
    <x v="33"/>
  </r>
  <r>
    <x v="27"/>
  </r>
  <r>
    <x v="34"/>
  </r>
  <r>
    <x v="6"/>
  </r>
  <r>
    <x v="30"/>
  </r>
  <r>
    <x v="11"/>
  </r>
  <r>
    <x v="30"/>
  </r>
  <r>
    <x v="29"/>
  </r>
  <r>
    <x v="35"/>
  </r>
  <r>
    <x v="29"/>
  </r>
  <r>
    <x v="1"/>
  </r>
  <r>
    <x v="36"/>
  </r>
  <r>
    <x v="37"/>
  </r>
  <r>
    <x v="12"/>
  </r>
  <r>
    <x v="3"/>
  </r>
  <r>
    <x v="38"/>
  </r>
  <r>
    <x v="34"/>
  </r>
  <r>
    <x v="39"/>
  </r>
  <r>
    <x v="1"/>
  </r>
  <r>
    <x v="40"/>
  </r>
  <r>
    <x v="1"/>
  </r>
  <r>
    <x v="0"/>
  </r>
  <r>
    <x v="7"/>
  </r>
  <r>
    <x v="1"/>
  </r>
  <r>
    <x v="1"/>
  </r>
  <r>
    <x v="14"/>
  </r>
  <r>
    <x v="40"/>
  </r>
  <r>
    <x v="1"/>
  </r>
  <r>
    <x v="39"/>
  </r>
  <r>
    <x v="1"/>
  </r>
  <r>
    <x v="20"/>
  </r>
  <r>
    <x v="22"/>
  </r>
  <r>
    <x v="3"/>
  </r>
  <r>
    <x v="22"/>
  </r>
  <r>
    <x v="1"/>
  </r>
  <r>
    <x v="1"/>
  </r>
  <r>
    <x v="1"/>
  </r>
  <r>
    <x v="19"/>
  </r>
  <r>
    <x v="23"/>
  </r>
  <r>
    <x v="28"/>
  </r>
  <r>
    <x v="9"/>
  </r>
  <r>
    <x v="29"/>
  </r>
  <r>
    <x v="37"/>
  </r>
  <r>
    <x v="38"/>
  </r>
  <r>
    <x v="1"/>
  </r>
  <r>
    <x v="10"/>
  </r>
  <r>
    <x v="40"/>
  </r>
  <r>
    <x v="23"/>
  </r>
  <r>
    <x v="2"/>
  </r>
  <r>
    <x v="1"/>
  </r>
  <r>
    <x v="16"/>
  </r>
  <r>
    <x v="17"/>
  </r>
  <r>
    <x v="1"/>
  </r>
  <r>
    <x v="17"/>
  </r>
  <r>
    <x v="34"/>
  </r>
  <r>
    <x v="35"/>
  </r>
  <r>
    <x v="31"/>
  </r>
  <r>
    <x v="25"/>
  </r>
  <r>
    <x v="31"/>
  </r>
  <r>
    <x v="1"/>
  </r>
  <r>
    <x v="31"/>
  </r>
  <r>
    <x v="13"/>
  </r>
  <r>
    <x v="1"/>
  </r>
  <r>
    <x v="1"/>
  </r>
  <r>
    <x v="41"/>
  </r>
  <r>
    <x v="1"/>
  </r>
  <r>
    <x v="25"/>
  </r>
  <r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0A284-1DED-46F2-A9B7-990E6E13202D}" name="Tabela przestawna3" cacheId="7" applyNumberFormats="0" applyBorderFormats="0" applyFontFormats="0" applyPatternFormats="0" applyAlignmentFormats="0" applyWidthHeightFormats="1" dataCaption="Wartości" updatedVersion="6" minRefreshableVersion="3" useAutoFormatting="1" rowGrandTotals="0" colGrandTotals="0" itemPrintTitles="1" createdVersion="6" indent="0" outline="1" outlineData="1" multipleFieldFilters="0">
  <location ref="C2:D45" firstHeaderRow="1" firstDataRow="1" firstDataCol="1"/>
  <pivotFields count="1">
    <pivotField axis="axisRow" dataField="1" showAll="0" sortType="descending" defaultSubtotal="0">
      <items count="43">
        <item x="40"/>
        <item x="39"/>
        <item x="10"/>
        <item x="0"/>
        <item x="27"/>
        <item x="12"/>
        <item x="21"/>
        <item x="37"/>
        <item x="41"/>
        <item x="30"/>
        <item x="35"/>
        <item x="33"/>
        <item x="4"/>
        <item x="20"/>
        <item x="5"/>
        <item x="23"/>
        <item x="19"/>
        <item x="9"/>
        <item x="24"/>
        <item x="28"/>
        <item x="18"/>
        <item x="16"/>
        <item x="32"/>
        <item x="17"/>
        <item x="8"/>
        <item x="7"/>
        <item x="31"/>
        <item x="13"/>
        <item x="22"/>
        <item x="25"/>
        <item x="38"/>
        <item x="36"/>
        <item x="15"/>
        <item x="29"/>
        <item x="2"/>
        <item x="3"/>
        <item x="34"/>
        <item x="6"/>
        <item x="1"/>
        <item x="26"/>
        <item x="11"/>
        <item x="14"/>
        <item x="4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3">
    <i>
      <x v="38"/>
    </i>
    <i>
      <x v="35"/>
    </i>
    <i>
      <x v="37"/>
    </i>
    <i>
      <x v="34"/>
    </i>
    <i>
      <x v="16"/>
    </i>
    <i>
      <x v="20"/>
    </i>
    <i>
      <x v="29"/>
    </i>
    <i>
      <x v="28"/>
    </i>
    <i>
      <x v="9"/>
    </i>
    <i>
      <x v="33"/>
    </i>
    <i>
      <x v="17"/>
    </i>
    <i>
      <x v="23"/>
    </i>
    <i>
      <x v="26"/>
    </i>
    <i>
      <x v="24"/>
    </i>
    <i>
      <x v="25"/>
    </i>
    <i>
      <x v="21"/>
    </i>
    <i>
      <x v="36"/>
    </i>
    <i>
      <x v="11"/>
    </i>
    <i>
      <x v="15"/>
    </i>
    <i>
      <x/>
    </i>
    <i>
      <x v="13"/>
    </i>
    <i>
      <x v="5"/>
    </i>
    <i>
      <x v="14"/>
    </i>
    <i>
      <x v="27"/>
    </i>
    <i>
      <x v="4"/>
    </i>
    <i>
      <x v="12"/>
    </i>
    <i>
      <x v="19"/>
    </i>
    <i>
      <x v="40"/>
    </i>
    <i>
      <x v="7"/>
    </i>
    <i>
      <x v="30"/>
    </i>
    <i>
      <x v="3"/>
    </i>
    <i>
      <x v="32"/>
    </i>
    <i>
      <x v="39"/>
    </i>
    <i>
      <x v="1"/>
    </i>
    <i>
      <x v="41"/>
    </i>
    <i>
      <x v="2"/>
    </i>
    <i>
      <x v="10"/>
    </i>
    <i>
      <x v="8"/>
    </i>
    <i>
      <x v="18"/>
    </i>
    <i>
      <x v="31"/>
    </i>
    <i>
      <x v="6"/>
    </i>
    <i>
      <x v="22"/>
    </i>
    <i>
      <x v="42"/>
    </i>
  </rowItems>
  <colItems count="1">
    <i/>
  </colItems>
  <dataFields count="1">
    <dataField name="Liczba z ROK" fld="0" subtotal="count" baseField="0" baseItem="6"/>
  </dataFields>
  <formats count="2">
    <format dxfId="4">
      <pivotArea collapsedLevelsAreSubtotals="1" fieldPosition="0">
        <references count="1">
          <reference field="0" count="1">
            <x v="38"/>
          </reference>
        </references>
      </pivotArea>
    </format>
    <format dxfId="3">
      <pivotArea dataOnly="0" labelOnly="1" fieldPosition="0">
        <references count="1">
          <reference field="0" count="1"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0708387-1F9E-482C-BD6C-6B6A9E8F0E7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F0D03629-C491-4E06-BCE7-AA7878FB2F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8FC57-A9C5-4FA1-9658-7D6B68A7B1C0}" name="pesel" displayName="pesel" ref="A1:A151" tableType="queryTable" totalsRowShown="0" headerRowDxfId="6" dataDxfId="5">
  <autoFilter ref="A1:A151" xr:uid="{45DC5623-8F6F-402D-9D14-06DE41CB488C}"/>
  <tableColumns count="1">
    <tableColumn id="1" xr3:uid="{B94D9CF1-C7E6-4EBF-A7AB-459906EA732A}" uniqueName="1" name="Kolumna1" queryTableFieldId="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D53E3-0F70-4652-9962-30B1C6889986}" name="pesel3" displayName="pesel3" ref="A1:A151" tableType="queryTable" totalsRowShown="0" headerRowDxfId="1" dataDxfId="0">
  <autoFilter ref="A1:A151" xr:uid="{983D4D00-5E52-4DC5-9ADB-29746EEF03C9}"/>
  <tableColumns count="1">
    <tableColumn id="1" xr3:uid="{64E95A41-2D27-42E3-8016-18CF1ADDB477}" uniqueName="1" name="Kolumna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12B9-526B-4449-97F3-4206CE853373}">
  <dimension ref="A1:A151"/>
  <sheetViews>
    <sheetView workbookViewId="0">
      <selection sqref="A1:A1048576"/>
    </sheetView>
  </sheetViews>
  <sheetFormatPr defaultRowHeight="15" x14ac:dyDescent="0.25"/>
  <cols>
    <col min="1" max="1" width="12" style="2" bestFit="1" customWidth="1"/>
  </cols>
  <sheetData>
    <row r="1" spans="1:1" x14ac:dyDescent="0.25">
      <c r="A1" s="2" t="s">
        <v>150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B513-9B59-4A71-A590-284C7B24CD32}">
  <dimension ref="A1:C150"/>
  <sheetViews>
    <sheetView workbookViewId="0">
      <selection activeCell="A2" sqref="A2"/>
    </sheetView>
  </sheetViews>
  <sheetFormatPr defaultRowHeight="15" x14ac:dyDescent="0.25"/>
  <cols>
    <col min="1" max="1" width="8.28515625" style="4" bestFit="1" customWidth="1"/>
    <col min="2" max="2" width="6.85546875" customWidth="1"/>
  </cols>
  <sheetData>
    <row r="1" spans="1:3" x14ac:dyDescent="0.25">
      <c r="A1" s="5" t="s">
        <v>199</v>
      </c>
    </row>
    <row r="2" spans="1:3" x14ac:dyDescent="0.25">
      <c r="A2" s="4" t="str">
        <f>RIGHT(LEFT(PESELE!A2,4),2)</f>
        <v>08</v>
      </c>
      <c r="C2" s="3">
        <f>COUNTIF(A:A,12)</f>
        <v>20</v>
      </c>
    </row>
    <row r="3" spans="1:3" x14ac:dyDescent="0.25">
      <c r="A3" s="4" t="str">
        <f>RIGHT(LEFT(PESELE!A3,4),2)</f>
        <v>10</v>
      </c>
    </row>
    <row r="4" spans="1:3" x14ac:dyDescent="0.25">
      <c r="A4" s="4" t="str">
        <f>RIGHT(LEFT(PESELE!A4,4),2)</f>
        <v>11</v>
      </c>
    </row>
    <row r="5" spans="1:3" x14ac:dyDescent="0.25">
      <c r="A5" s="4" t="str">
        <f>RIGHT(LEFT(PESELE!A5,4),2)</f>
        <v>08</v>
      </c>
    </row>
    <row r="6" spans="1:3" x14ac:dyDescent="0.25">
      <c r="A6" s="4" t="str">
        <f>RIGHT(LEFT(PESELE!A6,4),2)</f>
        <v>01</v>
      </c>
    </row>
    <row r="7" spans="1:3" x14ac:dyDescent="0.25">
      <c r="A7" s="4" t="str">
        <f>RIGHT(LEFT(PESELE!A7,4),2)</f>
        <v>03</v>
      </c>
    </row>
    <row r="8" spans="1:3" x14ac:dyDescent="0.25">
      <c r="A8" s="4" t="str">
        <f>RIGHT(LEFT(PESELE!A8,4),2)</f>
        <v>09</v>
      </c>
    </row>
    <row r="9" spans="1:3" x14ac:dyDescent="0.25">
      <c r="A9" s="4" t="str">
        <f>RIGHT(LEFT(PESELE!A9,4),2)</f>
        <v>06</v>
      </c>
    </row>
    <row r="10" spans="1:3" x14ac:dyDescent="0.25">
      <c r="A10" s="4" t="str">
        <f>RIGHT(LEFT(PESELE!A10,4),2)</f>
        <v>12</v>
      </c>
    </row>
    <row r="11" spans="1:3" x14ac:dyDescent="0.25">
      <c r="A11" s="4" t="str">
        <f>RIGHT(LEFT(PESELE!A11,4),2)</f>
        <v>12</v>
      </c>
    </row>
    <row r="12" spans="1:3" x14ac:dyDescent="0.25">
      <c r="A12" s="4" t="str">
        <f>RIGHT(LEFT(PESELE!A12,4),2)</f>
        <v>12</v>
      </c>
    </row>
    <row r="13" spans="1:3" x14ac:dyDescent="0.25">
      <c r="A13" s="4" t="str">
        <f>RIGHT(LEFT(PESELE!A13,4),2)</f>
        <v>11</v>
      </c>
    </row>
    <row r="14" spans="1:3" x14ac:dyDescent="0.25">
      <c r="A14" s="4" t="str">
        <f>RIGHT(LEFT(PESELE!A14,4),2)</f>
        <v>01</v>
      </c>
    </row>
    <row r="15" spans="1:3" x14ac:dyDescent="0.25">
      <c r="A15" s="4" t="str">
        <f>RIGHT(LEFT(PESELE!A15,4),2)</f>
        <v>10</v>
      </c>
    </row>
    <row r="16" spans="1:3" x14ac:dyDescent="0.25">
      <c r="A16" s="4" t="str">
        <f>RIGHT(LEFT(PESELE!A16,4),2)</f>
        <v>03</v>
      </c>
    </row>
    <row r="17" spans="1:1" x14ac:dyDescent="0.25">
      <c r="A17" s="4" t="str">
        <f>RIGHT(LEFT(PESELE!A17,4),2)</f>
        <v>03</v>
      </c>
    </row>
    <row r="18" spans="1:1" x14ac:dyDescent="0.25">
      <c r="A18" s="4" t="str">
        <f>RIGHT(LEFT(PESELE!A18,4),2)</f>
        <v>11</v>
      </c>
    </row>
    <row r="19" spans="1:1" x14ac:dyDescent="0.25">
      <c r="A19" s="4" t="str">
        <f>RIGHT(LEFT(PESELE!A19,4),2)</f>
        <v>10</v>
      </c>
    </row>
    <row r="20" spans="1:1" x14ac:dyDescent="0.25">
      <c r="A20" s="4" t="str">
        <f>RIGHT(LEFT(PESELE!A20,4),2)</f>
        <v>07</v>
      </c>
    </row>
    <row r="21" spans="1:1" x14ac:dyDescent="0.25">
      <c r="A21" s="4" t="str">
        <f>RIGHT(LEFT(PESELE!A21,4),2)</f>
        <v>02</v>
      </c>
    </row>
    <row r="22" spans="1:1" x14ac:dyDescent="0.25">
      <c r="A22" s="4" t="str">
        <f>RIGHT(LEFT(PESELE!A22,4),2)</f>
        <v>04</v>
      </c>
    </row>
    <row r="23" spans="1:1" x14ac:dyDescent="0.25">
      <c r="A23" s="4" t="str">
        <f>RIGHT(LEFT(PESELE!A23,4),2)</f>
        <v>07</v>
      </c>
    </row>
    <row r="24" spans="1:1" x14ac:dyDescent="0.25">
      <c r="A24" s="4" t="str">
        <f>RIGHT(LEFT(PESELE!A24,4),2)</f>
        <v>11</v>
      </c>
    </row>
    <row r="25" spans="1:1" x14ac:dyDescent="0.25">
      <c r="A25" s="4" t="str">
        <f>RIGHT(LEFT(PESELE!A25,4),2)</f>
        <v>07</v>
      </c>
    </row>
    <row r="26" spans="1:1" x14ac:dyDescent="0.25">
      <c r="A26" s="4" t="str">
        <f>RIGHT(LEFT(PESELE!A26,4),2)</f>
        <v>04</v>
      </c>
    </row>
    <row r="27" spans="1:1" x14ac:dyDescent="0.25">
      <c r="A27" s="4" t="str">
        <f>RIGHT(LEFT(PESELE!A27,4),2)</f>
        <v>05</v>
      </c>
    </row>
    <row r="28" spans="1:1" x14ac:dyDescent="0.25">
      <c r="A28" s="4" t="str">
        <f>RIGHT(LEFT(PESELE!A28,4),2)</f>
        <v>05</v>
      </c>
    </row>
    <row r="29" spans="1:1" x14ac:dyDescent="0.25">
      <c r="A29" s="4" t="str">
        <f>RIGHT(LEFT(PESELE!A29,4),2)</f>
        <v>02</v>
      </c>
    </row>
    <row r="30" spans="1:1" x14ac:dyDescent="0.25">
      <c r="A30" s="4" t="str">
        <f>RIGHT(LEFT(PESELE!A30,4),2)</f>
        <v>04</v>
      </c>
    </row>
    <row r="31" spans="1:1" x14ac:dyDescent="0.25">
      <c r="A31" s="4" t="str">
        <f>RIGHT(LEFT(PESELE!A31,4),2)</f>
        <v>10</v>
      </c>
    </row>
    <row r="32" spans="1:1" x14ac:dyDescent="0.25">
      <c r="A32" s="4" t="str">
        <f>RIGHT(LEFT(PESELE!A32,4),2)</f>
        <v>10</v>
      </c>
    </row>
    <row r="33" spans="1:1" x14ac:dyDescent="0.25">
      <c r="A33" s="4" t="str">
        <f>RIGHT(LEFT(PESELE!A33,4),2)</f>
        <v>04</v>
      </c>
    </row>
    <row r="34" spans="1:1" x14ac:dyDescent="0.25">
      <c r="A34" s="4" t="str">
        <f>RIGHT(LEFT(PESELE!A34,4),2)</f>
        <v>12</v>
      </c>
    </row>
    <row r="35" spans="1:1" x14ac:dyDescent="0.25">
      <c r="A35" s="4" t="str">
        <f>RIGHT(LEFT(PESELE!A35,4),2)</f>
        <v>08</v>
      </c>
    </row>
    <row r="36" spans="1:1" x14ac:dyDescent="0.25">
      <c r="A36" s="4" t="str">
        <f>RIGHT(LEFT(PESELE!A36,4),2)</f>
        <v>03</v>
      </c>
    </row>
    <row r="37" spans="1:1" x14ac:dyDescent="0.25">
      <c r="A37" s="4" t="str">
        <f>RIGHT(LEFT(PESELE!A37,4),2)</f>
        <v>08</v>
      </c>
    </row>
    <row r="38" spans="1:1" x14ac:dyDescent="0.25">
      <c r="A38" s="4" t="str">
        <f>RIGHT(LEFT(PESELE!A38,4),2)</f>
        <v>11</v>
      </c>
    </row>
    <row r="39" spans="1:1" x14ac:dyDescent="0.25">
      <c r="A39" s="4" t="str">
        <f>RIGHT(LEFT(PESELE!A39,4),2)</f>
        <v>11</v>
      </c>
    </row>
    <row r="40" spans="1:1" x14ac:dyDescent="0.25">
      <c r="A40" s="4" t="str">
        <f>RIGHT(LEFT(PESELE!A40,4),2)</f>
        <v>10</v>
      </c>
    </row>
    <row r="41" spans="1:1" x14ac:dyDescent="0.25">
      <c r="A41" s="4" t="str">
        <f>RIGHT(LEFT(PESELE!A41,4),2)</f>
        <v>08</v>
      </c>
    </row>
    <row r="42" spans="1:1" x14ac:dyDescent="0.25">
      <c r="A42" s="4" t="str">
        <f>RIGHT(LEFT(PESELE!A42,4),2)</f>
        <v>09</v>
      </c>
    </row>
    <row r="43" spans="1:1" x14ac:dyDescent="0.25">
      <c r="A43" s="4" t="str">
        <f>RIGHT(LEFT(PESELE!A43,4),2)</f>
        <v>02</v>
      </c>
    </row>
    <row r="44" spans="1:1" x14ac:dyDescent="0.25">
      <c r="A44" s="4" t="str">
        <f>RIGHT(LEFT(PESELE!A44,4),2)</f>
        <v>10</v>
      </c>
    </row>
    <row r="45" spans="1:1" x14ac:dyDescent="0.25">
      <c r="A45" s="4" t="str">
        <f>RIGHT(LEFT(PESELE!A45,4),2)</f>
        <v>11</v>
      </c>
    </row>
    <row r="46" spans="1:1" x14ac:dyDescent="0.25">
      <c r="A46" s="4" t="str">
        <f>RIGHT(LEFT(PESELE!A46,4),2)</f>
        <v>10</v>
      </c>
    </row>
    <row r="47" spans="1:1" x14ac:dyDescent="0.25">
      <c r="A47" s="4" t="str">
        <f>RIGHT(LEFT(PESELE!A47,4),2)</f>
        <v>11</v>
      </c>
    </row>
    <row r="48" spans="1:1" x14ac:dyDescent="0.25">
      <c r="A48" s="4" t="str">
        <f>RIGHT(LEFT(PESELE!A48,4),2)</f>
        <v>12</v>
      </c>
    </row>
    <row r="49" spans="1:1" x14ac:dyDescent="0.25">
      <c r="A49" s="4" t="str">
        <f>RIGHT(LEFT(PESELE!A49,4),2)</f>
        <v>11</v>
      </c>
    </row>
    <row r="50" spans="1:1" x14ac:dyDescent="0.25">
      <c r="A50" s="4" t="str">
        <f>RIGHT(LEFT(PESELE!A50,4),2)</f>
        <v>12</v>
      </c>
    </row>
    <row r="51" spans="1:1" x14ac:dyDescent="0.25">
      <c r="A51" s="4" t="str">
        <f>RIGHT(LEFT(PESELE!A51,4),2)</f>
        <v>08</v>
      </c>
    </row>
    <row r="52" spans="1:1" x14ac:dyDescent="0.25">
      <c r="A52" s="4" t="str">
        <f>RIGHT(LEFT(PESELE!A52,4),2)</f>
        <v>07</v>
      </c>
    </row>
    <row r="53" spans="1:1" x14ac:dyDescent="0.25">
      <c r="A53" s="4" t="str">
        <f>RIGHT(LEFT(PESELE!A53,4),2)</f>
        <v>12</v>
      </c>
    </row>
    <row r="54" spans="1:1" x14ac:dyDescent="0.25">
      <c r="A54" s="4" t="str">
        <f>RIGHT(LEFT(PESELE!A54,4),2)</f>
        <v>11</v>
      </c>
    </row>
    <row r="55" spans="1:1" x14ac:dyDescent="0.25">
      <c r="A55" s="4" t="str">
        <f>RIGHT(LEFT(PESELE!A55,4),2)</f>
        <v>04</v>
      </c>
    </row>
    <row r="56" spans="1:1" x14ac:dyDescent="0.25">
      <c r="A56" s="4" t="str">
        <f>RIGHT(LEFT(PESELE!A56,4),2)</f>
        <v>12</v>
      </c>
    </row>
    <row r="57" spans="1:1" x14ac:dyDescent="0.25">
      <c r="A57" s="4" t="str">
        <f>RIGHT(LEFT(PESELE!A57,4),2)</f>
        <v>05</v>
      </c>
    </row>
    <row r="58" spans="1:1" x14ac:dyDescent="0.25">
      <c r="A58" s="4" t="str">
        <f>RIGHT(LEFT(PESELE!A58,4),2)</f>
        <v>11</v>
      </c>
    </row>
    <row r="59" spans="1:1" x14ac:dyDescent="0.25">
      <c r="A59" s="4" t="str">
        <f>RIGHT(LEFT(PESELE!A59,4),2)</f>
        <v>11</v>
      </c>
    </row>
    <row r="60" spans="1:1" x14ac:dyDescent="0.25">
      <c r="A60" s="4" t="str">
        <f>RIGHT(LEFT(PESELE!A60,4),2)</f>
        <v>04</v>
      </c>
    </row>
    <row r="61" spans="1:1" x14ac:dyDescent="0.25">
      <c r="A61" s="4" t="str">
        <f>RIGHT(LEFT(PESELE!A61,4),2)</f>
        <v>05</v>
      </c>
    </row>
    <row r="62" spans="1:1" x14ac:dyDescent="0.25">
      <c r="A62" s="4" t="str">
        <f>RIGHT(LEFT(PESELE!A62,4),2)</f>
        <v>12</v>
      </c>
    </row>
    <row r="63" spans="1:1" x14ac:dyDescent="0.25">
      <c r="A63" s="4" t="str">
        <f>RIGHT(LEFT(PESELE!A63,4),2)</f>
        <v>11</v>
      </c>
    </row>
    <row r="64" spans="1:1" x14ac:dyDescent="0.25">
      <c r="A64" s="4" t="str">
        <f>RIGHT(LEFT(PESELE!A64,4),2)</f>
        <v>03</v>
      </c>
    </row>
    <row r="65" spans="1:1" x14ac:dyDescent="0.25">
      <c r="A65" s="4" t="str">
        <f>RIGHT(LEFT(PESELE!A65,4),2)</f>
        <v>05</v>
      </c>
    </row>
    <row r="66" spans="1:1" x14ac:dyDescent="0.25">
      <c r="A66" s="4" t="str">
        <f>RIGHT(LEFT(PESELE!A66,4),2)</f>
        <v>02</v>
      </c>
    </row>
    <row r="67" spans="1:1" x14ac:dyDescent="0.25">
      <c r="A67" s="4" t="str">
        <f>RIGHT(LEFT(PESELE!A67,4),2)</f>
        <v>04</v>
      </c>
    </row>
    <row r="68" spans="1:1" x14ac:dyDescent="0.25">
      <c r="A68" s="4" t="str">
        <f>RIGHT(LEFT(PESELE!A68,4),2)</f>
        <v>08</v>
      </c>
    </row>
    <row r="69" spans="1:1" x14ac:dyDescent="0.25">
      <c r="A69" s="4" t="str">
        <f>RIGHT(LEFT(PESELE!A69,4),2)</f>
        <v>11</v>
      </c>
    </row>
    <row r="70" spans="1:1" x14ac:dyDescent="0.25">
      <c r="A70" s="4" t="str">
        <f>RIGHT(LEFT(PESELE!A70,4),2)</f>
        <v>06</v>
      </c>
    </row>
    <row r="71" spans="1:1" x14ac:dyDescent="0.25">
      <c r="A71" s="4" t="str">
        <f>RIGHT(LEFT(PESELE!A71,4),2)</f>
        <v>12</v>
      </c>
    </row>
    <row r="72" spans="1:1" x14ac:dyDescent="0.25">
      <c r="A72" s="4" t="str">
        <f>RIGHT(LEFT(PESELE!A72,4),2)</f>
        <v>08</v>
      </c>
    </row>
    <row r="73" spans="1:1" x14ac:dyDescent="0.25">
      <c r="A73" s="4" t="str">
        <f>RIGHT(LEFT(PESELE!A73,4),2)</f>
        <v>12</v>
      </c>
    </row>
    <row r="74" spans="1:1" x14ac:dyDescent="0.25">
      <c r="A74" s="4" t="str">
        <f>RIGHT(LEFT(PESELE!A74,4),2)</f>
        <v>12</v>
      </c>
    </row>
    <row r="75" spans="1:1" x14ac:dyDescent="0.25">
      <c r="A75" s="4" t="str">
        <f>RIGHT(LEFT(PESELE!A75,4),2)</f>
        <v>03</v>
      </c>
    </row>
    <row r="76" spans="1:1" x14ac:dyDescent="0.25">
      <c r="A76" s="4" t="str">
        <f>RIGHT(LEFT(PESELE!A76,4),2)</f>
        <v>10</v>
      </c>
    </row>
    <row r="77" spans="1:1" x14ac:dyDescent="0.25">
      <c r="A77" s="4" t="str">
        <f>RIGHT(LEFT(PESELE!A77,4),2)</f>
        <v>01</v>
      </c>
    </row>
    <row r="78" spans="1:1" x14ac:dyDescent="0.25">
      <c r="A78" s="4" t="str">
        <f>RIGHT(LEFT(PESELE!A78,4),2)</f>
        <v>11</v>
      </c>
    </row>
    <row r="79" spans="1:1" x14ac:dyDescent="0.25">
      <c r="A79" s="4" t="str">
        <f>RIGHT(LEFT(PESELE!A79,4),2)</f>
        <v>04</v>
      </c>
    </row>
    <row r="80" spans="1:1" x14ac:dyDescent="0.25">
      <c r="A80" s="4" t="str">
        <f>RIGHT(LEFT(PESELE!A80,4),2)</f>
        <v>12</v>
      </c>
    </row>
    <row r="81" spans="1:1" x14ac:dyDescent="0.25">
      <c r="A81" s="4" t="str">
        <f>RIGHT(LEFT(PESELE!A81,4),2)</f>
        <v>08</v>
      </c>
    </row>
    <row r="82" spans="1:1" x14ac:dyDescent="0.25">
      <c r="A82" s="4" t="str">
        <f>RIGHT(LEFT(PESELE!A82,4),2)</f>
        <v>12</v>
      </c>
    </row>
    <row r="83" spans="1:1" x14ac:dyDescent="0.25">
      <c r="A83" s="4" t="str">
        <f>RIGHT(LEFT(PESELE!A83,4),2)</f>
        <v>04</v>
      </c>
    </row>
    <row r="84" spans="1:1" x14ac:dyDescent="0.25">
      <c r="A84" s="4" t="str">
        <f>RIGHT(LEFT(PESELE!A84,4),2)</f>
        <v>08</v>
      </c>
    </row>
    <row r="85" spans="1:1" x14ac:dyDescent="0.25">
      <c r="A85" s="4" t="str">
        <f>RIGHT(LEFT(PESELE!A85,4),2)</f>
        <v>03</v>
      </c>
    </row>
    <row r="86" spans="1:1" x14ac:dyDescent="0.25">
      <c r="A86" s="4" t="str">
        <f>RIGHT(LEFT(PESELE!A86,4),2)</f>
        <v>02</v>
      </c>
    </row>
    <row r="87" spans="1:1" x14ac:dyDescent="0.25">
      <c r="A87" s="4" t="str">
        <f>RIGHT(LEFT(PESELE!A87,4),2)</f>
        <v>07</v>
      </c>
    </row>
    <row r="88" spans="1:1" x14ac:dyDescent="0.25">
      <c r="A88" s="4" t="str">
        <f>RIGHT(LEFT(PESELE!A88,4),2)</f>
        <v>10</v>
      </c>
    </row>
    <row r="89" spans="1:1" x14ac:dyDescent="0.25">
      <c r="A89" s="4" t="str">
        <f>RIGHT(LEFT(PESELE!A89,4),2)</f>
        <v>04</v>
      </c>
    </row>
    <row r="90" spans="1:1" x14ac:dyDescent="0.25">
      <c r="A90" s="4" t="str">
        <f>RIGHT(LEFT(PESELE!A90,4),2)</f>
        <v>02</v>
      </c>
    </row>
    <row r="91" spans="1:1" x14ac:dyDescent="0.25">
      <c r="A91" s="4" t="str">
        <f>RIGHT(LEFT(PESELE!A91,4),2)</f>
        <v>03</v>
      </c>
    </row>
    <row r="92" spans="1:1" x14ac:dyDescent="0.25">
      <c r="A92" s="4" t="str">
        <f>RIGHT(LEFT(PESELE!A92,4),2)</f>
        <v>11</v>
      </c>
    </row>
    <row r="93" spans="1:1" x14ac:dyDescent="0.25">
      <c r="A93" s="4" t="str">
        <f>RIGHT(LEFT(PESELE!A93,4),2)</f>
        <v>10</v>
      </c>
    </row>
    <row r="94" spans="1:1" x14ac:dyDescent="0.25">
      <c r="A94" s="4" t="str">
        <f>RIGHT(LEFT(PESELE!A94,4),2)</f>
        <v>05</v>
      </c>
    </row>
    <row r="95" spans="1:1" x14ac:dyDescent="0.25">
      <c r="A95" s="4" t="str">
        <f>RIGHT(LEFT(PESELE!A95,4),2)</f>
        <v>04</v>
      </c>
    </row>
    <row r="96" spans="1:1" x14ac:dyDescent="0.25">
      <c r="A96" s="4" t="str">
        <f>RIGHT(LEFT(PESELE!A96,4),2)</f>
        <v>07</v>
      </c>
    </row>
    <row r="97" spans="1:1" x14ac:dyDescent="0.25">
      <c r="A97" s="4" t="str">
        <f>RIGHT(LEFT(PESELE!A97,4),2)</f>
        <v>10</v>
      </c>
    </row>
    <row r="98" spans="1:1" x14ac:dyDescent="0.25">
      <c r="A98" s="4" t="str">
        <f>RIGHT(LEFT(PESELE!A98,4),2)</f>
        <v>12</v>
      </c>
    </row>
    <row r="99" spans="1:1" x14ac:dyDescent="0.25">
      <c r="A99" s="4" t="str">
        <f>RIGHT(LEFT(PESELE!A99,4),2)</f>
        <v>07</v>
      </c>
    </row>
    <row r="100" spans="1:1" x14ac:dyDescent="0.25">
      <c r="A100" s="4" t="str">
        <f>RIGHT(LEFT(PESELE!A100,4),2)</f>
        <v>10</v>
      </c>
    </row>
    <row r="101" spans="1:1" x14ac:dyDescent="0.25">
      <c r="A101" s="4" t="str">
        <f>RIGHT(LEFT(PESELE!A101,4),2)</f>
        <v>07</v>
      </c>
    </row>
    <row r="102" spans="1:1" x14ac:dyDescent="0.25">
      <c r="A102" s="4" t="str">
        <f>RIGHT(LEFT(PESELE!A102,4),2)</f>
        <v>01</v>
      </c>
    </row>
    <row r="103" spans="1:1" x14ac:dyDescent="0.25">
      <c r="A103" s="4" t="str">
        <f>RIGHT(LEFT(PESELE!A103,4),2)</f>
        <v>05</v>
      </c>
    </row>
    <row r="104" spans="1:1" x14ac:dyDescent="0.25">
      <c r="A104" s="4" t="str">
        <f>RIGHT(LEFT(PESELE!A104,4),2)</f>
        <v>10</v>
      </c>
    </row>
    <row r="105" spans="1:1" x14ac:dyDescent="0.25">
      <c r="A105" s="4" t="str">
        <f>RIGHT(LEFT(PESELE!A105,4),2)</f>
        <v>01</v>
      </c>
    </row>
    <row r="106" spans="1:1" x14ac:dyDescent="0.25">
      <c r="A106" s="4" t="str">
        <f>RIGHT(LEFT(PESELE!A106,4),2)</f>
        <v>12</v>
      </c>
    </row>
    <row r="107" spans="1:1" x14ac:dyDescent="0.25">
      <c r="A107" s="4" t="str">
        <f>RIGHT(LEFT(PESELE!A107,4),2)</f>
        <v>11</v>
      </c>
    </row>
    <row r="108" spans="1:1" x14ac:dyDescent="0.25">
      <c r="A108" s="4" t="str">
        <f>RIGHT(LEFT(PESELE!A108,4),2)</f>
        <v>10</v>
      </c>
    </row>
    <row r="109" spans="1:1" x14ac:dyDescent="0.25">
      <c r="A109" s="4" t="str">
        <f>RIGHT(LEFT(PESELE!A109,4),2)</f>
        <v>02</v>
      </c>
    </row>
    <row r="110" spans="1:1" x14ac:dyDescent="0.25">
      <c r="A110" s="4" t="str">
        <f>RIGHT(LEFT(PESELE!A110,4),2)</f>
        <v>08</v>
      </c>
    </row>
    <row r="111" spans="1:1" x14ac:dyDescent="0.25">
      <c r="A111" s="4" t="str">
        <f>RIGHT(LEFT(PESELE!A111,4),2)</f>
        <v>10</v>
      </c>
    </row>
    <row r="112" spans="1:1" x14ac:dyDescent="0.25">
      <c r="A112" s="4" t="str">
        <f>RIGHT(LEFT(PESELE!A112,4),2)</f>
        <v>04</v>
      </c>
    </row>
    <row r="113" spans="1:1" x14ac:dyDescent="0.25">
      <c r="A113" s="4" t="str">
        <f>RIGHT(LEFT(PESELE!A113,4),2)</f>
        <v>10</v>
      </c>
    </row>
    <row r="114" spans="1:1" x14ac:dyDescent="0.25">
      <c r="A114" s="4" t="str">
        <f>RIGHT(LEFT(PESELE!A114,4),2)</f>
        <v>02</v>
      </c>
    </row>
    <row r="115" spans="1:1" x14ac:dyDescent="0.25">
      <c r="A115" s="4" t="str">
        <f>RIGHT(LEFT(PESELE!A115,4),2)</f>
        <v>09</v>
      </c>
    </row>
    <row r="116" spans="1:1" x14ac:dyDescent="0.25">
      <c r="A116" s="4" t="str">
        <f>RIGHT(LEFT(PESELE!A116,4),2)</f>
        <v>10</v>
      </c>
    </row>
    <row r="117" spans="1:1" x14ac:dyDescent="0.25">
      <c r="A117" s="4" t="str">
        <f>RIGHT(LEFT(PESELE!A117,4),2)</f>
        <v>06</v>
      </c>
    </row>
    <row r="118" spans="1:1" x14ac:dyDescent="0.25">
      <c r="A118" s="4" t="str">
        <f>RIGHT(LEFT(PESELE!A118,4),2)</f>
        <v>01</v>
      </c>
    </row>
    <row r="119" spans="1:1" x14ac:dyDescent="0.25">
      <c r="A119" s="4" t="str">
        <f>RIGHT(LEFT(PESELE!A119,4),2)</f>
        <v>04</v>
      </c>
    </row>
    <row r="120" spans="1:1" x14ac:dyDescent="0.25">
      <c r="A120" s="4" t="str">
        <f>RIGHT(LEFT(PESELE!A120,4),2)</f>
        <v>11</v>
      </c>
    </row>
    <row r="121" spans="1:1" x14ac:dyDescent="0.25">
      <c r="A121" s="4" t="str">
        <f>RIGHT(LEFT(PESELE!A121,4),2)</f>
        <v>02</v>
      </c>
    </row>
    <row r="122" spans="1:1" x14ac:dyDescent="0.25">
      <c r="A122" s="4" t="str">
        <f>RIGHT(LEFT(PESELE!A122,4),2)</f>
        <v>10</v>
      </c>
    </row>
    <row r="123" spans="1:1" x14ac:dyDescent="0.25">
      <c r="A123" s="4" t="str">
        <f>RIGHT(LEFT(PESELE!A123,4),2)</f>
        <v>06</v>
      </c>
    </row>
    <row r="124" spans="1:1" x14ac:dyDescent="0.25">
      <c r="A124" s="4" t="str">
        <f>RIGHT(LEFT(PESELE!A124,4),2)</f>
        <v>03</v>
      </c>
    </row>
    <row r="125" spans="1:1" x14ac:dyDescent="0.25">
      <c r="A125" s="4" t="str">
        <f>RIGHT(LEFT(PESELE!A125,4),2)</f>
        <v>11</v>
      </c>
    </row>
    <row r="126" spans="1:1" x14ac:dyDescent="0.25">
      <c r="A126" s="4" t="str">
        <f>RIGHT(LEFT(PESELE!A126,4),2)</f>
        <v>05</v>
      </c>
    </row>
    <row r="127" spans="1:1" x14ac:dyDescent="0.25">
      <c r="A127" s="4" t="str">
        <f>RIGHT(LEFT(PESELE!A127,4),2)</f>
        <v>07</v>
      </c>
    </row>
    <row r="128" spans="1:1" x14ac:dyDescent="0.25">
      <c r="A128" s="4" t="str">
        <f>RIGHT(LEFT(PESELE!A128,4),2)</f>
        <v>08</v>
      </c>
    </row>
    <row r="129" spans="1:1" x14ac:dyDescent="0.25">
      <c r="A129" s="4" t="str">
        <f>RIGHT(LEFT(PESELE!A129,4),2)</f>
        <v>06</v>
      </c>
    </row>
    <row r="130" spans="1:1" x14ac:dyDescent="0.25">
      <c r="A130" s="4" t="str">
        <f>RIGHT(LEFT(PESELE!A130,4),2)</f>
        <v>11</v>
      </c>
    </row>
    <row r="131" spans="1:1" x14ac:dyDescent="0.25">
      <c r="A131" s="4" t="str">
        <f>RIGHT(LEFT(PESELE!A131,4),2)</f>
        <v>02</v>
      </c>
    </row>
    <row r="132" spans="1:1" x14ac:dyDescent="0.25">
      <c r="A132" s="4" t="str">
        <f>RIGHT(LEFT(PESELE!A132,4),2)</f>
        <v>09</v>
      </c>
    </row>
    <row r="133" spans="1:1" x14ac:dyDescent="0.25">
      <c r="A133" s="4" t="str">
        <f>RIGHT(LEFT(PESELE!A133,4),2)</f>
        <v>05</v>
      </c>
    </row>
    <row r="134" spans="1:1" x14ac:dyDescent="0.25">
      <c r="A134" s="4" t="str">
        <f>RIGHT(LEFT(PESELE!A134,4),2)</f>
        <v>03</v>
      </c>
    </row>
    <row r="135" spans="1:1" x14ac:dyDescent="0.25">
      <c r="A135" s="4" t="str">
        <f>RIGHT(LEFT(PESELE!A135,4),2)</f>
        <v>12</v>
      </c>
    </row>
    <row r="136" spans="1:1" x14ac:dyDescent="0.25">
      <c r="A136" s="4" t="str">
        <f>RIGHT(LEFT(PESELE!A136,4),2)</f>
        <v>10</v>
      </c>
    </row>
    <row r="137" spans="1:1" x14ac:dyDescent="0.25">
      <c r="A137" s="4" t="str">
        <f>RIGHT(LEFT(PESELE!A137,4),2)</f>
        <v>01</v>
      </c>
    </row>
    <row r="138" spans="1:1" x14ac:dyDescent="0.25">
      <c r="A138" s="4" t="str">
        <f>RIGHT(LEFT(PESELE!A138,4),2)</f>
        <v>01</v>
      </c>
    </row>
    <row r="139" spans="1:1" x14ac:dyDescent="0.25">
      <c r="A139" s="4" t="str">
        <f>RIGHT(LEFT(PESELE!A139,4),2)</f>
        <v>07</v>
      </c>
    </row>
    <row r="140" spans="1:1" x14ac:dyDescent="0.25">
      <c r="A140" s="4" t="str">
        <f>RIGHT(LEFT(PESELE!A140,4),2)</f>
        <v>06</v>
      </c>
    </row>
    <row r="141" spans="1:1" x14ac:dyDescent="0.25">
      <c r="A141" s="4" t="str">
        <f>RIGHT(LEFT(PESELE!A141,4),2)</f>
        <v>04</v>
      </c>
    </row>
    <row r="142" spans="1:1" x14ac:dyDescent="0.25">
      <c r="A142" s="4" t="str">
        <f>RIGHT(LEFT(PESELE!A142,4),2)</f>
        <v>10</v>
      </c>
    </row>
    <row r="143" spans="1:1" x14ac:dyDescent="0.25">
      <c r="A143" s="4" t="str">
        <f>RIGHT(LEFT(PESELE!A143,4),2)</f>
        <v>04</v>
      </c>
    </row>
    <row r="144" spans="1:1" x14ac:dyDescent="0.25">
      <c r="A144" s="4" t="str">
        <f>RIGHT(LEFT(PESELE!A144,4),2)</f>
        <v>08</v>
      </c>
    </row>
    <row r="145" spans="1:1" x14ac:dyDescent="0.25">
      <c r="A145" s="4" t="str">
        <f>RIGHT(LEFT(PESELE!A145,4),2)</f>
        <v>12</v>
      </c>
    </row>
    <row r="146" spans="1:1" x14ac:dyDescent="0.25">
      <c r="A146" s="4" t="str">
        <f>RIGHT(LEFT(PESELE!A146,4),2)</f>
        <v>12</v>
      </c>
    </row>
    <row r="147" spans="1:1" x14ac:dyDescent="0.25">
      <c r="A147" s="4" t="str">
        <f>RIGHT(LEFT(PESELE!A147,4),2)</f>
        <v>01</v>
      </c>
    </row>
    <row r="148" spans="1:1" x14ac:dyDescent="0.25">
      <c r="A148" s="4" t="str">
        <f>RIGHT(LEFT(PESELE!A148,4),2)</f>
        <v>09</v>
      </c>
    </row>
    <row r="149" spans="1:1" x14ac:dyDescent="0.25">
      <c r="A149" s="4" t="str">
        <f>RIGHT(LEFT(PESELE!A149,4),2)</f>
        <v>12</v>
      </c>
    </row>
    <row r="150" spans="1:1" x14ac:dyDescent="0.25">
      <c r="A150" s="4" t="str">
        <f>RIGHT(LEFT(PESELE!A150,4),2)</f>
        <v>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54C8-C7E2-4136-9CD7-B524045572B4}">
  <dimension ref="A1:D151"/>
  <sheetViews>
    <sheetView workbookViewId="0">
      <selection activeCell="I21" sqref="I21"/>
    </sheetView>
  </sheetViews>
  <sheetFormatPr defaultRowHeight="15" x14ac:dyDescent="0.25"/>
  <cols>
    <col min="1" max="1" width="15.7109375" style="4" bestFit="1" customWidth="1"/>
    <col min="2" max="2" width="9.85546875" style="4" bestFit="1" customWidth="1"/>
  </cols>
  <sheetData>
    <row r="1" spans="1:4" x14ac:dyDescent="0.25">
      <c r="A1" s="5" t="s">
        <v>197</v>
      </c>
      <c r="B1" s="5" t="s">
        <v>198</v>
      </c>
    </row>
    <row r="2" spans="1:4" x14ac:dyDescent="0.25">
      <c r="A2" s="4" t="str">
        <f>LEFT(RIGHT(PESELE!A2,2),1)</f>
        <v>5</v>
      </c>
      <c r="B2" s="4">
        <f>IF(MOD(A2,2)=0,1,0)</f>
        <v>0</v>
      </c>
      <c r="D2" s="3">
        <f>SUM(B:B)</f>
        <v>74</v>
      </c>
    </row>
    <row r="3" spans="1:4" x14ac:dyDescent="0.25">
      <c r="A3" s="4" t="str">
        <f>LEFT(RIGHT(PESELE!A3,2),1)</f>
        <v>5</v>
      </c>
      <c r="B3" s="4">
        <f t="shared" ref="B3:B66" si="0">IF(MOD(A3,2)=0,1,0)</f>
        <v>0</v>
      </c>
    </row>
    <row r="4" spans="1:4" x14ac:dyDescent="0.25">
      <c r="A4" s="4" t="str">
        <f>LEFT(RIGHT(PESELE!A4,2),1)</f>
        <v>8</v>
      </c>
      <c r="B4" s="4">
        <f t="shared" si="0"/>
        <v>1</v>
      </c>
    </row>
    <row r="5" spans="1:4" x14ac:dyDescent="0.25">
      <c r="A5" s="4" t="str">
        <f>LEFT(RIGHT(PESELE!A5,2),1)</f>
        <v>6</v>
      </c>
      <c r="B5" s="4">
        <f t="shared" si="0"/>
        <v>1</v>
      </c>
    </row>
    <row r="6" spans="1:4" x14ac:dyDescent="0.25">
      <c r="A6" s="4" t="str">
        <f>LEFT(RIGHT(PESELE!A6,2),1)</f>
        <v>0</v>
      </c>
      <c r="B6" s="4">
        <f t="shared" si="0"/>
        <v>1</v>
      </c>
    </row>
    <row r="7" spans="1:4" x14ac:dyDescent="0.25">
      <c r="A7" s="4" t="str">
        <f>LEFT(RIGHT(PESELE!A7,2),1)</f>
        <v>0</v>
      </c>
      <c r="B7" s="4">
        <f t="shared" si="0"/>
        <v>1</v>
      </c>
    </row>
    <row r="8" spans="1:4" x14ac:dyDescent="0.25">
      <c r="A8" s="4" t="str">
        <f>LEFT(RIGHT(PESELE!A8,2),1)</f>
        <v>9</v>
      </c>
      <c r="B8" s="4">
        <f t="shared" si="0"/>
        <v>0</v>
      </c>
    </row>
    <row r="9" spans="1:4" x14ac:dyDescent="0.25">
      <c r="A9" s="4" t="str">
        <f>LEFT(RIGHT(PESELE!A9,2),1)</f>
        <v>1</v>
      </c>
      <c r="B9" s="4">
        <f t="shared" si="0"/>
        <v>0</v>
      </c>
    </row>
    <row r="10" spans="1:4" x14ac:dyDescent="0.25">
      <c r="A10" s="4" t="str">
        <f>LEFT(RIGHT(PESELE!A10,2),1)</f>
        <v>2</v>
      </c>
      <c r="B10" s="4">
        <f t="shared" si="0"/>
        <v>1</v>
      </c>
    </row>
    <row r="11" spans="1:4" x14ac:dyDescent="0.25">
      <c r="A11" s="4" t="str">
        <f>LEFT(RIGHT(PESELE!A11,2),1)</f>
        <v>4</v>
      </c>
      <c r="B11" s="4">
        <f t="shared" si="0"/>
        <v>1</v>
      </c>
    </row>
    <row r="12" spans="1:4" x14ac:dyDescent="0.25">
      <c r="A12" s="4" t="str">
        <f>LEFT(RIGHT(PESELE!A12,2),1)</f>
        <v>9</v>
      </c>
      <c r="B12" s="4">
        <f t="shared" si="0"/>
        <v>0</v>
      </c>
    </row>
    <row r="13" spans="1:4" x14ac:dyDescent="0.25">
      <c r="A13" s="4" t="str">
        <f>LEFT(RIGHT(PESELE!A13,2),1)</f>
        <v>6</v>
      </c>
      <c r="B13" s="4">
        <f t="shared" si="0"/>
        <v>1</v>
      </c>
    </row>
    <row r="14" spans="1:4" x14ac:dyDescent="0.25">
      <c r="A14" s="4" t="str">
        <f>LEFT(RIGHT(PESELE!A14,2),1)</f>
        <v>0</v>
      </c>
      <c r="B14" s="4">
        <f t="shared" si="0"/>
        <v>1</v>
      </c>
    </row>
    <row r="15" spans="1:4" x14ac:dyDescent="0.25">
      <c r="A15" s="4" t="str">
        <f>LEFT(RIGHT(PESELE!A15,2),1)</f>
        <v>6</v>
      </c>
      <c r="B15" s="4">
        <f t="shared" si="0"/>
        <v>1</v>
      </c>
    </row>
    <row r="16" spans="1:4" x14ac:dyDescent="0.25">
      <c r="A16" s="4" t="str">
        <f>LEFT(RIGHT(PESELE!A16,2),1)</f>
        <v>5</v>
      </c>
      <c r="B16" s="4">
        <f t="shared" si="0"/>
        <v>0</v>
      </c>
    </row>
    <row r="17" spans="1:2" x14ac:dyDescent="0.25">
      <c r="A17" s="4" t="str">
        <f>LEFT(RIGHT(PESELE!A17,2),1)</f>
        <v>9</v>
      </c>
      <c r="B17" s="4">
        <f t="shared" si="0"/>
        <v>0</v>
      </c>
    </row>
    <row r="18" spans="1:2" x14ac:dyDescent="0.25">
      <c r="A18" s="4" t="str">
        <f>LEFT(RIGHT(PESELE!A18,2),1)</f>
        <v>9</v>
      </c>
      <c r="B18" s="4">
        <f t="shared" si="0"/>
        <v>0</v>
      </c>
    </row>
    <row r="19" spans="1:2" x14ac:dyDescent="0.25">
      <c r="A19" s="4" t="str">
        <f>LEFT(RIGHT(PESELE!A19,2),1)</f>
        <v>4</v>
      </c>
      <c r="B19" s="4">
        <f t="shared" si="0"/>
        <v>1</v>
      </c>
    </row>
    <row r="20" spans="1:2" x14ac:dyDescent="0.25">
      <c r="A20" s="4" t="str">
        <f>LEFT(RIGHT(PESELE!A20,2),1)</f>
        <v>0</v>
      </c>
      <c r="B20" s="4">
        <f t="shared" si="0"/>
        <v>1</v>
      </c>
    </row>
    <row r="21" spans="1:2" x14ac:dyDescent="0.25">
      <c r="A21" s="4" t="str">
        <f>LEFT(RIGHT(PESELE!A21,2),1)</f>
        <v>4</v>
      </c>
      <c r="B21" s="4">
        <f t="shared" si="0"/>
        <v>1</v>
      </c>
    </row>
    <row r="22" spans="1:2" x14ac:dyDescent="0.25">
      <c r="A22" s="4" t="str">
        <f>LEFT(RIGHT(PESELE!A22,2),1)</f>
        <v>3</v>
      </c>
      <c r="B22" s="4">
        <f t="shared" si="0"/>
        <v>0</v>
      </c>
    </row>
    <row r="23" spans="1:2" x14ac:dyDescent="0.25">
      <c r="A23" s="4" t="str">
        <f>LEFT(RIGHT(PESELE!A23,2),1)</f>
        <v>4</v>
      </c>
      <c r="B23" s="4">
        <f t="shared" si="0"/>
        <v>1</v>
      </c>
    </row>
    <row r="24" spans="1:2" x14ac:dyDescent="0.25">
      <c r="A24" s="4" t="str">
        <f>LEFT(RIGHT(PESELE!A24,2),1)</f>
        <v>8</v>
      </c>
      <c r="B24" s="4">
        <f t="shared" si="0"/>
        <v>1</v>
      </c>
    </row>
    <row r="25" spans="1:2" x14ac:dyDescent="0.25">
      <c r="A25" s="4" t="str">
        <f>LEFT(RIGHT(PESELE!A25,2),1)</f>
        <v>6</v>
      </c>
      <c r="B25" s="4">
        <f t="shared" si="0"/>
        <v>1</v>
      </c>
    </row>
    <row r="26" spans="1:2" x14ac:dyDescent="0.25">
      <c r="A26" s="4" t="str">
        <f>LEFT(RIGHT(PESELE!A26,2),1)</f>
        <v>9</v>
      </c>
      <c r="B26" s="4">
        <f t="shared" si="0"/>
        <v>0</v>
      </c>
    </row>
    <row r="27" spans="1:2" x14ac:dyDescent="0.25">
      <c r="A27" s="4" t="str">
        <f>LEFT(RIGHT(PESELE!A27,2),1)</f>
        <v>7</v>
      </c>
      <c r="B27" s="4">
        <f t="shared" si="0"/>
        <v>0</v>
      </c>
    </row>
    <row r="28" spans="1:2" x14ac:dyDescent="0.25">
      <c r="A28" s="4" t="str">
        <f>LEFT(RIGHT(PESELE!A28,2),1)</f>
        <v>7</v>
      </c>
      <c r="B28" s="4">
        <f t="shared" si="0"/>
        <v>0</v>
      </c>
    </row>
    <row r="29" spans="1:2" x14ac:dyDescent="0.25">
      <c r="A29" s="4" t="str">
        <f>LEFT(RIGHT(PESELE!A29,2),1)</f>
        <v>1</v>
      </c>
      <c r="B29" s="4">
        <f t="shared" si="0"/>
        <v>0</v>
      </c>
    </row>
    <row r="30" spans="1:2" x14ac:dyDescent="0.25">
      <c r="A30" s="4" t="str">
        <f>LEFT(RIGHT(PESELE!A30,2),1)</f>
        <v>7</v>
      </c>
      <c r="B30" s="4">
        <f t="shared" si="0"/>
        <v>0</v>
      </c>
    </row>
    <row r="31" spans="1:2" x14ac:dyDescent="0.25">
      <c r="A31" s="4" t="str">
        <f>LEFT(RIGHT(PESELE!A31,2),1)</f>
        <v>3</v>
      </c>
      <c r="B31" s="4">
        <f t="shared" si="0"/>
        <v>0</v>
      </c>
    </row>
    <row r="32" spans="1:2" x14ac:dyDescent="0.25">
      <c r="A32" s="4" t="str">
        <f>LEFT(RIGHT(PESELE!A32,2),1)</f>
        <v>4</v>
      </c>
      <c r="B32" s="4">
        <f t="shared" si="0"/>
        <v>1</v>
      </c>
    </row>
    <row r="33" spans="1:2" x14ac:dyDescent="0.25">
      <c r="A33" s="4" t="str">
        <f>LEFT(RIGHT(PESELE!A33,2),1)</f>
        <v>8</v>
      </c>
      <c r="B33" s="4">
        <f t="shared" si="0"/>
        <v>1</v>
      </c>
    </row>
    <row r="34" spans="1:2" x14ac:dyDescent="0.25">
      <c r="A34" s="4" t="str">
        <f>LEFT(RIGHT(PESELE!A34,2),1)</f>
        <v>0</v>
      </c>
      <c r="B34" s="4">
        <f t="shared" si="0"/>
        <v>1</v>
      </c>
    </row>
    <row r="35" spans="1:2" x14ac:dyDescent="0.25">
      <c r="A35" s="4" t="str">
        <f>LEFT(RIGHT(PESELE!A35,2),1)</f>
        <v>0</v>
      </c>
      <c r="B35" s="4">
        <f t="shared" si="0"/>
        <v>1</v>
      </c>
    </row>
    <row r="36" spans="1:2" x14ac:dyDescent="0.25">
      <c r="A36" s="4" t="str">
        <f>LEFT(RIGHT(PESELE!A36,2),1)</f>
        <v>3</v>
      </c>
      <c r="B36" s="4">
        <f t="shared" si="0"/>
        <v>0</v>
      </c>
    </row>
    <row r="37" spans="1:2" x14ac:dyDescent="0.25">
      <c r="A37" s="4" t="str">
        <f>LEFT(RIGHT(PESELE!A37,2),1)</f>
        <v>4</v>
      </c>
      <c r="B37" s="4">
        <f t="shared" si="0"/>
        <v>1</v>
      </c>
    </row>
    <row r="38" spans="1:2" x14ac:dyDescent="0.25">
      <c r="A38" s="4" t="str">
        <f>LEFT(RIGHT(PESELE!A38,2),1)</f>
        <v>9</v>
      </c>
      <c r="B38" s="4">
        <f t="shared" si="0"/>
        <v>0</v>
      </c>
    </row>
    <row r="39" spans="1:2" x14ac:dyDescent="0.25">
      <c r="A39" s="4" t="str">
        <f>LEFT(RIGHT(PESELE!A39,2),1)</f>
        <v>4</v>
      </c>
      <c r="B39" s="4">
        <f t="shared" si="0"/>
        <v>1</v>
      </c>
    </row>
    <row r="40" spans="1:2" x14ac:dyDescent="0.25">
      <c r="A40" s="4" t="str">
        <f>LEFT(RIGHT(PESELE!A40,2),1)</f>
        <v>9</v>
      </c>
      <c r="B40" s="4">
        <f t="shared" si="0"/>
        <v>0</v>
      </c>
    </row>
    <row r="41" spans="1:2" x14ac:dyDescent="0.25">
      <c r="A41" s="4" t="str">
        <f>LEFT(RIGHT(PESELE!A41,2),1)</f>
        <v>4</v>
      </c>
      <c r="B41" s="4">
        <f t="shared" si="0"/>
        <v>1</v>
      </c>
    </row>
    <row r="42" spans="1:2" x14ac:dyDescent="0.25">
      <c r="A42" s="4" t="str">
        <f>LEFT(RIGHT(PESELE!A42,2),1)</f>
        <v>5</v>
      </c>
      <c r="B42" s="4">
        <f t="shared" si="0"/>
        <v>0</v>
      </c>
    </row>
    <row r="43" spans="1:2" x14ac:dyDescent="0.25">
      <c r="A43" s="4" t="str">
        <f>LEFT(RIGHT(PESELE!A43,2),1)</f>
        <v>5</v>
      </c>
      <c r="B43" s="4">
        <f t="shared" si="0"/>
        <v>0</v>
      </c>
    </row>
    <row r="44" spans="1:2" x14ac:dyDescent="0.25">
      <c r="A44" s="4" t="str">
        <f>LEFT(RIGHT(PESELE!A44,2),1)</f>
        <v>1</v>
      </c>
      <c r="B44" s="4">
        <f t="shared" si="0"/>
        <v>0</v>
      </c>
    </row>
    <row r="45" spans="1:2" x14ac:dyDescent="0.25">
      <c r="A45" s="4" t="str">
        <f>LEFT(RIGHT(PESELE!A45,2),1)</f>
        <v>9</v>
      </c>
      <c r="B45" s="4">
        <f t="shared" si="0"/>
        <v>0</v>
      </c>
    </row>
    <row r="46" spans="1:2" x14ac:dyDescent="0.25">
      <c r="A46" s="4" t="str">
        <f>LEFT(RIGHT(PESELE!A46,2),1)</f>
        <v>8</v>
      </c>
      <c r="B46" s="4">
        <f t="shared" si="0"/>
        <v>1</v>
      </c>
    </row>
    <row r="47" spans="1:2" x14ac:dyDescent="0.25">
      <c r="A47" s="4" t="str">
        <f>LEFT(RIGHT(PESELE!A47,2),1)</f>
        <v>5</v>
      </c>
      <c r="B47" s="4">
        <f t="shared" si="0"/>
        <v>0</v>
      </c>
    </row>
    <row r="48" spans="1:2" x14ac:dyDescent="0.25">
      <c r="A48" s="4" t="str">
        <f>LEFT(RIGHT(PESELE!A48,2),1)</f>
        <v>1</v>
      </c>
      <c r="B48" s="4">
        <f t="shared" si="0"/>
        <v>0</v>
      </c>
    </row>
    <row r="49" spans="1:2" x14ac:dyDescent="0.25">
      <c r="A49" s="4" t="str">
        <f>LEFT(RIGHT(PESELE!A49,2),1)</f>
        <v>0</v>
      </c>
      <c r="B49" s="4">
        <f t="shared" si="0"/>
        <v>1</v>
      </c>
    </row>
    <row r="50" spans="1:2" x14ac:dyDescent="0.25">
      <c r="A50" s="4" t="str">
        <f>LEFT(RIGHT(PESELE!A50,2),1)</f>
        <v>4</v>
      </c>
      <c r="B50" s="4">
        <f t="shared" si="0"/>
        <v>1</v>
      </c>
    </row>
    <row r="51" spans="1:2" x14ac:dyDescent="0.25">
      <c r="A51" s="4" t="str">
        <f>LEFT(RIGHT(PESELE!A51,2),1)</f>
        <v>7</v>
      </c>
      <c r="B51" s="4">
        <f t="shared" si="0"/>
        <v>0</v>
      </c>
    </row>
    <row r="52" spans="1:2" x14ac:dyDescent="0.25">
      <c r="A52" s="4" t="str">
        <f>LEFT(RIGHT(PESELE!A52,2),1)</f>
        <v>8</v>
      </c>
      <c r="B52" s="4">
        <f t="shared" si="0"/>
        <v>1</v>
      </c>
    </row>
    <row r="53" spans="1:2" x14ac:dyDescent="0.25">
      <c r="A53" s="4" t="str">
        <f>LEFT(RIGHT(PESELE!A53,2),1)</f>
        <v>8</v>
      </c>
      <c r="B53" s="4">
        <f t="shared" si="0"/>
        <v>1</v>
      </c>
    </row>
    <row r="54" spans="1:2" x14ac:dyDescent="0.25">
      <c r="A54" s="4" t="str">
        <f>LEFT(RIGHT(PESELE!A54,2),1)</f>
        <v>7</v>
      </c>
      <c r="B54" s="4">
        <f t="shared" si="0"/>
        <v>0</v>
      </c>
    </row>
    <row r="55" spans="1:2" x14ac:dyDescent="0.25">
      <c r="A55" s="4" t="str">
        <f>LEFT(RIGHT(PESELE!A55,2),1)</f>
        <v>8</v>
      </c>
      <c r="B55" s="4">
        <f t="shared" si="0"/>
        <v>1</v>
      </c>
    </row>
    <row r="56" spans="1:2" x14ac:dyDescent="0.25">
      <c r="A56" s="4" t="str">
        <f>LEFT(RIGHT(PESELE!A56,2),1)</f>
        <v>1</v>
      </c>
      <c r="B56" s="4">
        <f t="shared" si="0"/>
        <v>0</v>
      </c>
    </row>
    <row r="57" spans="1:2" x14ac:dyDescent="0.25">
      <c r="A57" s="4" t="str">
        <f>LEFT(RIGHT(PESELE!A57,2),1)</f>
        <v>9</v>
      </c>
      <c r="B57" s="4">
        <f t="shared" si="0"/>
        <v>0</v>
      </c>
    </row>
    <row r="58" spans="1:2" x14ac:dyDescent="0.25">
      <c r="A58" s="4" t="str">
        <f>LEFT(RIGHT(PESELE!A58,2),1)</f>
        <v>6</v>
      </c>
      <c r="B58" s="4">
        <f t="shared" si="0"/>
        <v>1</v>
      </c>
    </row>
    <row r="59" spans="1:2" x14ac:dyDescent="0.25">
      <c r="A59" s="4" t="str">
        <f>LEFT(RIGHT(PESELE!A59,2),1)</f>
        <v>1</v>
      </c>
      <c r="B59" s="4">
        <f t="shared" si="0"/>
        <v>0</v>
      </c>
    </row>
    <row r="60" spans="1:2" x14ac:dyDescent="0.25">
      <c r="A60" s="4" t="str">
        <f>LEFT(RIGHT(PESELE!A60,2),1)</f>
        <v>4</v>
      </c>
      <c r="B60" s="4">
        <f t="shared" si="0"/>
        <v>1</v>
      </c>
    </row>
    <row r="61" spans="1:2" x14ac:dyDescent="0.25">
      <c r="A61" s="4" t="str">
        <f>LEFT(RIGHT(PESELE!A61,2),1)</f>
        <v>3</v>
      </c>
      <c r="B61" s="4">
        <f t="shared" si="0"/>
        <v>0</v>
      </c>
    </row>
    <row r="62" spans="1:2" x14ac:dyDescent="0.25">
      <c r="A62" s="4" t="str">
        <f>LEFT(RIGHT(PESELE!A62,2),1)</f>
        <v>1</v>
      </c>
      <c r="B62" s="4">
        <f t="shared" si="0"/>
        <v>0</v>
      </c>
    </row>
    <row r="63" spans="1:2" x14ac:dyDescent="0.25">
      <c r="A63" s="4" t="str">
        <f>LEFT(RIGHT(PESELE!A63,2),1)</f>
        <v>5</v>
      </c>
      <c r="B63" s="4">
        <f t="shared" si="0"/>
        <v>0</v>
      </c>
    </row>
    <row r="64" spans="1:2" x14ac:dyDescent="0.25">
      <c r="A64" s="4" t="str">
        <f>LEFT(RIGHT(PESELE!A64,2),1)</f>
        <v>4</v>
      </c>
      <c r="B64" s="4">
        <f t="shared" si="0"/>
        <v>1</v>
      </c>
    </row>
    <row r="65" spans="1:2" x14ac:dyDescent="0.25">
      <c r="A65" s="4" t="str">
        <f>LEFT(RIGHT(PESELE!A65,2),1)</f>
        <v>4</v>
      </c>
      <c r="B65" s="4">
        <f t="shared" si="0"/>
        <v>1</v>
      </c>
    </row>
    <row r="66" spans="1:2" x14ac:dyDescent="0.25">
      <c r="A66" s="4" t="str">
        <f>LEFT(RIGHT(PESELE!A66,2),1)</f>
        <v>3</v>
      </c>
      <c r="B66" s="4">
        <f t="shared" si="0"/>
        <v>0</v>
      </c>
    </row>
    <row r="67" spans="1:2" x14ac:dyDescent="0.25">
      <c r="A67" s="4" t="str">
        <f>LEFT(RIGHT(PESELE!A67,2),1)</f>
        <v>8</v>
      </c>
      <c r="B67" s="4">
        <f t="shared" ref="B67:B130" si="1">IF(MOD(A67,2)=0,1,0)</f>
        <v>1</v>
      </c>
    </row>
    <row r="68" spans="1:2" x14ac:dyDescent="0.25">
      <c r="A68" s="4" t="str">
        <f>LEFT(RIGHT(PESELE!A68,2),1)</f>
        <v>2</v>
      </c>
      <c r="B68" s="4">
        <f t="shared" si="1"/>
        <v>1</v>
      </c>
    </row>
    <row r="69" spans="1:2" x14ac:dyDescent="0.25">
      <c r="A69" s="4" t="str">
        <f>LEFT(RIGHT(PESELE!A69,2),1)</f>
        <v>6</v>
      </c>
      <c r="B69" s="4">
        <f t="shared" si="1"/>
        <v>1</v>
      </c>
    </row>
    <row r="70" spans="1:2" x14ac:dyDescent="0.25">
      <c r="A70" s="4" t="str">
        <f>LEFT(RIGHT(PESELE!A70,2),1)</f>
        <v>3</v>
      </c>
      <c r="B70" s="4">
        <f t="shared" si="1"/>
        <v>0</v>
      </c>
    </row>
    <row r="71" spans="1:2" x14ac:dyDescent="0.25">
      <c r="A71" s="4" t="str">
        <f>LEFT(RIGHT(PESELE!A71,2),1)</f>
        <v>2</v>
      </c>
      <c r="B71" s="4">
        <f t="shared" si="1"/>
        <v>1</v>
      </c>
    </row>
    <row r="72" spans="1:2" x14ac:dyDescent="0.25">
      <c r="A72" s="4" t="str">
        <f>LEFT(RIGHT(PESELE!A72,2),1)</f>
        <v>0</v>
      </c>
      <c r="B72" s="4">
        <f t="shared" si="1"/>
        <v>1</v>
      </c>
    </row>
    <row r="73" spans="1:2" x14ac:dyDescent="0.25">
      <c r="A73" s="4" t="str">
        <f>LEFT(RIGHT(PESELE!A73,2),1)</f>
        <v>3</v>
      </c>
      <c r="B73" s="4">
        <f t="shared" si="1"/>
        <v>0</v>
      </c>
    </row>
    <row r="74" spans="1:2" x14ac:dyDescent="0.25">
      <c r="A74" s="4" t="str">
        <f>LEFT(RIGHT(PESELE!A74,2),1)</f>
        <v>0</v>
      </c>
      <c r="B74" s="4">
        <f t="shared" si="1"/>
        <v>1</v>
      </c>
    </row>
    <row r="75" spans="1:2" x14ac:dyDescent="0.25">
      <c r="A75" s="4" t="str">
        <f>LEFT(RIGHT(PESELE!A75,2),1)</f>
        <v>0</v>
      </c>
      <c r="B75" s="4">
        <f t="shared" si="1"/>
        <v>1</v>
      </c>
    </row>
    <row r="76" spans="1:2" x14ac:dyDescent="0.25">
      <c r="A76" s="4" t="str">
        <f>LEFT(RIGHT(PESELE!A76,2),1)</f>
        <v>5</v>
      </c>
      <c r="B76" s="4">
        <f t="shared" si="1"/>
        <v>0</v>
      </c>
    </row>
    <row r="77" spans="1:2" x14ac:dyDescent="0.25">
      <c r="A77" s="4" t="str">
        <f>LEFT(RIGHT(PESELE!A77,2),1)</f>
        <v>8</v>
      </c>
      <c r="B77" s="4">
        <f t="shared" si="1"/>
        <v>1</v>
      </c>
    </row>
    <row r="78" spans="1:2" x14ac:dyDescent="0.25">
      <c r="A78" s="4" t="str">
        <f>LEFT(RIGHT(PESELE!A78,2),1)</f>
        <v>4</v>
      </c>
      <c r="B78" s="4">
        <f t="shared" si="1"/>
        <v>1</v>
      </c>
    </row>
    <row r="79" spans="1:2" x14ac:dyDescent="0.25">
      <c r="A79" s="4" t="str">
        <f>LEFT(RIGHT(PESELE!A79,2),1)</f>
        <v>5</v>
      </c>
      <c r="B79" s="4">
        <f t="shared" si="1"/>
        <v>0</v>
      </c>
    </row>
    <row r="80" spans="1:2" x14ac:dyDescent="0.25">
      <c r="A80" s="4" t="str">
        <f>LEFT(RIGHT(PESELE!A80,2),1)</f>
        <v>6</v>
      </c>
      <c r="B80" s="4">
        <f t="shared" si="1"/>
        <v>1</v>
      </c>
    </row>
    <row r="81" spans="1:2" x14ac:dyDescent="0.25">
      <c r="A81" s="4" t="str">
        <f>LEFT(RIGHT(PESELE!A81,2),1)</f>
        <v>7</v>
      </c>
      <c r="B81" s="4">
        <f t="shared" si="1"/>
        <v>0</v>
      </c>
    </row>
    <row r="82" spans="1:2" x14ac:dyDescent="0.25">
      <c r="A82" s="4" t="str">
        <f>LEFT(RIGHT(PESELE!A82,2),1)</f>
        <v>6</v>
      </c>
      <c r="B82" s="4">
        <f t="shared" si="1"/>
        <v>1</v>
      </c>
    </row>
    <row r="83" spans="1:2" x14ac:dyDescent="0.25">
      <c r="A83" s="4" t="str">
        <f>LEFT(RIGHT(PESELE!A83,2),1)</f>
        <v>4</v>
      </c>
      <c r="B83" s="4">
        <f t="shared" si="1"/>
        <v>1</v>
      </c>
    </row>
    <row r="84" spans="1:2" x14ac:dyDescent="0.25">
      <c r="A84" s="4" t="str">
        <f>LEFT(RIGHT(PESELE!A84,2),1)</f>
        <v>5</v>
      </c>
      <c r="B84" s="4">
        <f t="shared" si="1"/>
        <v>0</v>
      </c>
    </row>
    <row r="85" spans="1:2" x14ac:dyDescent="0.25">
      <c r="A85" s="4" t="str">
        <f>LEFT(RIGHT(PESELE!A85,2),1)</f>
        <v>1</v>
      </c>
      <c r="B85" s="4">
        <f t="shared" si="1"/>
        <v>0</v>
      </c>
    </row>
    <row r="86" spans="1:2" x14ac:dyDescent="0.25">
      <c r="A86" s="4" t="str">
        <f>LEFT(RIGHT(PESELE!A86,2),1)</f>
        <v>3</v>
      </c>
      <c r="B86" s="4">
        <f t="shared" si="1"/>
        <v>0</v>
      </c>
    </row>
    <row r="87" spans="1:2" x14ac:dyDescent="0.25">
      <c r="A87" s="4" t="str">
        <f>LEFT(RIGHT(PESELE!A87,2),1)</f>
        <v>8</v>
      </c>
      <c r="B87" s="4">
        <f t="shared" si="1"/>
        <v>1</v>
      </c>
    </row>
    <row r="88" spans="1:2" x14ac:dyDescent="0.25">
      <c r="A88" s="4" t="str">
        <f>LEFT(RIGHT(PESELE!A88,2),1)</f>
        <v>3</v>
      </c>
      <c r="B88" s="4">
        <f t="shared" si="1"/>
        <v>0</v>
      </c>
    </row>
    <row r="89" spans="1:2" x14ac:dyDescent="0.25">
      <c r="A89" s="4" t="str">
        <f>LEFT(RIGHT(PESELE!A89,2),1)</f>
        <v>8</v>
      </c>
      <c r="B89" s="4">
        <f t="shared" si="1"/>
        <v>1</v>
      </c>
    </row>
    <row r="90" spans="1:2" x14ac:dyDescent="0.25">
      <c r="A90" s="4" t="str">
        <f>LEFT(RIGHT(PESELE!A90,2),1)</f>
        <v>3</v>
      </c>
      <c r="B90" s="4">
        <f t="shared" si="1"/>
        <v>0</v>
      </c>
    </row>
    <row r="91" spans="1:2" x14ac:dyDescent="0.25">
      <c r="A91" s="4" t="str">
        <f>LEFT(RIGHT(PESELE!A91,2),1)</f>
        <v>5</v>
      </c>
      <c r="B91" s="4">
        <f t="shared" si="1"/>
        <v>0</v>
      </c>
    </row>
    <row r="92" spans="1:2" x14ac:dyDescent="0.25">
      <c r="A92" s="4" t="str">
        <f>LEFT(RIGHT(PESELE!A92,2),1)</f>
        <v>4</v>
      </c>
      <c r="B92" s="4">
        <f t="shared" si="1"/>
        <v>1</v>
      </c>
    </row>
    <row r="93" spans="1:2" x14ac:dyDescent="0.25">
      <c r="A93" s="4" t="str">
        <f>LEFT(RIGHT(PESELE!A93,2),1)</f>
        <v>0</v>
      </c>
      <c r="B93" s="4">
        <f t="shared" si="1"/>
        <v>1</v>
      </c>
    </row>
    <row r="94" spans="1:2" x14ac:dyDescent="0.25">
      <c r="A94" s="4" t="str">
        <f>LEFT(RIGHT(PESELE!A94,2),1)</f>
        <v>6</v>
      </c>
      <c r="B94" s="4">
        <f t="shared" si="1"/>
        <v>1</v>
      </c>
    </row>
    <row r="95" spans="1:2" x14ac:dyDescent="0.25">
      <c r="A95" s="4" t="str">
        <f>LEFT(RIGHT(PESELE!A95,2),1)</f>
        <v>7</v>
      </c>
      <c r="B95" s="4">
        <f t="shared" si="1"/>
        <v>0</v>
      </c>
    </row>
    <row r="96" spans="1:2" x14ac:dyDescent="0.25">
      <c r="A96" s="4" t="str">
        <f>LEFT(RIGHT(PESELE!A96,2),1)</f>
        <v>6</v>
      </c>
      <c r="B96" s="4">
        <f t="shared" si="1"/>
        <v>1</v>
      </c>
    </row>
    <row r="97" spans="1:2" x14ac:dyDescent="0.25">
      <c r="A97" s="4" t="str">
        <f>LEFT(RIGHT(PESELE!A97,2),1)</f>
        <v>1</v>
      </c>
      <c r="B97" s="4">
        <f t="shared" si="1"/>
        <v>0</v>
      </c>
    </row>
    <row r="98" spans="1:2" x14ac:dyDescent="0.25">
      <c r="A98" s="4" t="str">
        <f>LEFT(RIGHT(PESELE!A98,2),1)</f>
        <v>7</v>
      </c>
      <c r="B98" s="4">
        <f t="shared" si="1"/>
        <v>0</v>
      </c>
    </row>
    <row r="99" spans="1:2" x14ac:dyDescent="0.25">
      <c r="A99" s="4" t="str">
        <f>LEFT(RIGHT(PESELE!A99,2),1)</f>
        <v>8</v>
      </c>
      <c r="B99" s="4">
        <f t="shared" si="1"/>
        <v>1</v>
      </c>
    </row>
    <row r="100" spans="1:2" x14ac:dyDescent="0.25">
      <c r="A100" s="4" t="str">
        <f>LEFT(RIGHT(PESELE!A100,2),1)</f>
        <v>7</v>
      </c>
      <c r="B100" s="4">
        <f t="shared" si="1"/>
        <v>0</v>
      </c>
    </row>
    <row r="101" spans="1:2" x14ac:dyDescent="0.25">
      <c r="A101" s="4" t="str">
        <f>LEFT(RIGHT(PESELE!A101,2),1)</f>
        <v>6</v>
      </c>
      <c r="B101" s="4">
        <f t="shared" si="1"/>
        <v>1</v>
      </c>
    </row>
    <row r="102" spans="1:2" x14ac:dyDescent="0.25">
      <c r="A102" s="4" t="str">
        <f>LEFT(RIGHT(PESELE!A102,2),1)</f>
        <v>1</v>
      </c>
      <c r="B102" s="4">
        <f t="shared" si="1"/>
        <v>0</v>
      </c>
    </row>
    <row r="103" spans="1:2" x14ac:dyDescent="0.25">
      <c r="A103" s="4" t="str">
        <f>LEFT(RIGHT(PESELE!A103,2),1)</f>
        <v>6</v>
      </c>
      <c r="B103" s="4">
        <f t="shared" si="1"/>
        <v>1</v>
      </c>
    </row>
    <row r="104" spans="1:2" x14ac:dyDescent="0.25">
      <c r="A104" s="4" t="str">
        <f>LEFT(RIGHT(PESELE!A104,2),1)</f>
        <v>5</v>
      </c>
      <c r="B104" s="4">
        <f t="shared" si="1"/>
        <v>0</v>
      </c>
    </row>
    <row r="105" spans="1:2" x14ac:dyDescent="0.25">
      <c r="A105" s="4" t="str">
        <f>LEFT(RIGHT(PESELE!A105,2),1)</f>
        <v>1</v>
      </c>
      <c r="B105" s="4">
        <f t="shared" si="1"/>
        <v>0</v>
      </c>
    </row>
    <row r="106" spans="1:2" x14ac:dyDescent="0.25">
      <c r="A106" s="4" t="str">
        <f>LEFT(RIGHT(PESELE!A106,2),1)</f>
        <v>2</v>
      </c>
      <c r="B106" s="4">
        <f t="shared" si="1"/>
        <v>1</v>
      </c>
    </row>
    <row r="107" spans="1:2" x14ac:dyDescent="0.25">
      <c r="A107" s="4" t="str">
        <f>LEFT(RIGHT(PESELE!A107,2),1)</f>
        <v>4</v>
      </c>
      <c r="B107" s="4">
        <f t="shared" si="1"/>
        <v>1</v>
      </c>
    </row>
    <row r="108" spans="1:2" x14ac:dyDescent="0.25">
      <c r="A108" s="4" t="str">
        <f>LEFT(RIGHT(PESELE!A108,2),1)</f>
        <v>7</v>
      </c>
      <c r="B108" s="4">
        <f t="shared" si="1"/>
        <v>0</v>
      </c>
    </row>
    <row r="109" spans="1:2" x14ac:dyDescent="0.25">
      <c r="A109" s="4" t="str">
        <f>LEFT(RIGHT(PESELE!A109,2),1)</f>
        <v>1</v>
      </c>
      <c r="B109" s="4">
        <f t="shared" si="1"/>
        <v>0</v>
      </c>
    </row>
    <row r="110" spans="1:2" x14ac:dyDescent="0.25">
      <c r="A110" s="4" t="str">
        <f>LEFT(RIGHT(PESELE!A110,2),1)</f>
        <v>5</v>
      </c>
      <c r="B110" s="4">
        <f t="shared" si="1"/>
        <v>0</v>
      </c>
    </row>
    <row r="111" spans="1:2" x14ac:dyDescent="0.25">
      <c r="A111" s="4" t="str">
        <f>LEFT(RIGHT(PESELE!A111,2),1)</f>
        <v>0</v>
      </c>
      <c r="B111" s="4">
        <f t="shared" si="1"/>
        <v>1</v>
      </c>
    </row>
    <row r="112" spans="1:2" x14ac:dyDescent="0.25">
      <c r="A112" s="4" t="str">
        <f>LEFT(RIGHT(PESELE!A112,2),1)</f>
        <v>9</v>
      </c>
      <c r="B112" s="4">
        <f t="shared" si="1"/>
        <v>0</v>
      </c>
    </row>
    <row r="113" spans="1:2" x14ac:dyDescent="0.25">
      <c r="A113" s="4" t="str">
        <f>LEFT(RIGHT(PESELE!A113,2),1)</f>
        <v>4</v>
      </c>
      <c r="B113" s="4">
        <f t="shared" si="1"/>
        <v>1</v>
      </c>
    </row>
    <row r="114" spans="1:2" x14ac:dyDescent="0.25">
      <c r="A114" s="4" t="str">
        <f>LEFT(RIGHT(PESELE!A114,2),1)</f>
        <v>3</v>
      </c>
      <c r="B114" s="4">
        <f t="shared" si="1"/>
        <v>0</v>
      </c>
    </row>
    <row r="115" spans="1:2" x14ac:dyDescent="0.25">
      <c r="A115" s="4" t="str">
        <f>LEFT(RIGHT(PESELE!A115,2),1)</f>
        <v>4</v>
      </c>
      <c r="B115" s="4">
        <f t="shared" si="1"/>
        <v>1</v>
      </c>
    </row>
    <row r="116" spans="1:2" x14ac:dyDescent="0.25">
      <c r="A116" s="4" t="str">
        <f>LEFT(RIGHT(PESELE!A116,2),1)</f>
        <v>6</v>
      </c>
      <c r="B116" s="4">
        <f t="shared" si="1"/>
        <v>1</v>
      </c>
    </row>
    <row r="117" spans="1:2" x14ac:dyDescent="0.25">
      <c r="A117" s="4" t="str">
        <f>LEFT(RIGHT(PESELE!A117,2),1)</f>
        <v>2</v>
      </c>
      <c r="B117" s="4">
        <f t="shared" si="1"/>
        <v>1</v>
      </c>
    </row>
    <row r="118" spans="1:2" x14ac:dyDescent="0.25">
      <c r="A118" s="4" t="str">
        <f>LEFT(RIGHT(PESELE!A118,2),1)</f>
        <v>2</v>
      </c>
      <c r="B118" s="4">
        <f t="shared" si="1"/>
        <v>1</v>
      </c>
    </row>
    <row r="119" spans="1:2" x14ac:dyDescent="0.25">
      <c r="A119" s="4" t="str">
        <f>LEFT(RIGHT(PESELE!A119,2),1)</f>
        <v>3</v>
      </c>
      <c r="B119" s="4">
        <f t="shared" si="1"/>
        <v>0</v>
      </c>
    </row>
    <row r="120" spans="1:2" x14ac:dyDescent="0.25">
      <c r="A120" s="4" t="str">
        <f>LEFT(RIGHT(PESELE!A120,2),1)</f>
        <v>2</v>
      </c>
      <c r="B120" s="4">
        <f t="shared" si="1"/>
        <v>1</v>
      </c>
    </row>
    <row r="121" spans="1:2" x14ac:dyDescent="0.25">
      <c r="A121" s="4" t="str">
        <f>LEFT(RIGHT(PESELE!A121,2),1)</f>
        <v>9</v>
      </c>
      <c r="B121" s="4">
        <f t="shared" si="1"/>
        <v>0</v>
      </c>
    </row>
    <row r="122" spans="1:2" x14ac:dyDescent="0.25">
      <c r="A122" s="4" t="str">
        <f>LEFT(RIGHT(PESELE!A122,2),1)</f>
        <v>6</v>
      </c>
      <c r="B122" s="4">
        <f t="shared" si="1"/>
        <v>1</v>
      </c>
    </row>
    <row r="123" spans="1:2" x14ac:dyDescent="0.25">
      <c r="A123" s="4" t="str">
        <f>LEFT(RIGHT(PESELE!A123,2),1)</f>
        <v>8</v>
      </c>
      <c r="B123" s="4">
        <f t="shared" si="1"/>
        <v>1</v>
      </c>
    </row>
    <row r="124" spans="1:2" x14ac:dyDescent="0.25">
      <c r="A124" s="4" t="str">
        <f>LEFT(RIGHT(PESELE!A124,2),1)</f>
        <v>3</v>
      </c>
      <c r="B124" s="4">
        <f t="shared" si="1"/>
        <v>0</v>
      </c>
    </row>
    <row r="125" spans="1:2" x14ac:dyDescent="0.25">
      <c r="A125" s="4" t="str">
        <f>LEFT(RIGHT(PESELE!A125,2),1)</f>
        <v>9</v>
      </c>
      <c r="B125" s="4">
        <f t="shared" si="1"/>
        <v>0</v>
      </c>
    </row>
    <row r="126" spans="1:2" x14ac:dyDescent="0.25">
      <c r="A126" s="4" t="str">
        <f>LEFT(RIGHT(PESELE!A126,2),1)</f>
        <v>4</v>
      </c>
      <c r="B126" s="4">
        <f t="shared" si="1"/>
        <v>1</v>
      </c>
    </row>
    <row r="127" spans="1:2" x14ac:dyDescent="0.25">
      <c r="A127" s="4" t="str">
        <f>LEFT(RIGHT(PESELE!A127,2),1)</f>
        <v>5</v>
      </c>
      <c r="B127" s="4">
        <f t="shared" si="1"/>
        <v>0</v>
      </c>
    </row>
    <row r="128" spans="1:2" x14ac:dyDescent="0.25">
      <c r="A128" s="4" t="str">
        <f>LEFT(RIGHT(PESELE!A128,2),1)</f>
        <v>6</v>
      </c>
      <c r="B128" s="4">
        <f t="shared" si="1"/>
        <v>1</v>
      </c>
    </row>
    <row r="129" spans="1:2" x14ac:dyDescent="0.25">
      <c r="A129" s="4" t="str">
        <f>LEFT(RIGHT(PESELE!A129,2),1)</f>
        <v>2</v>
      </c>
      <c r="B129" s="4">
        <f t="shared" si="1"/>
        <v>1</v>
      </c>
    </row>
    <row r="130" spans="1:2" x14ac:dyDescent="0.25">
      <c r="A130" s="4" t="str">
        <f>LEFT(RIGHT(PESELE!A130,2),1)</f>
        <v>3</v>
      </c>
      <c r="B130" s="4">
        <f t="shared" si="1"/>
        <v>0</v>
      </c>
    </row>
    <row r="131" spans="1:2" x14ac:dyDescent="0.25">
      <c r="A131" s="4" t="str">
        <f>LEFT(RIGHT(PESELE!A131,2),1)</f>
        <v>5</v>
      </c>
      <c r="B131" s="4">
        <f t="shared" ref="B131:B151" si="2">IF(MOD(A131,2)=0,1,0)</f>
        <v>0</v>
      </c>
    </row>
    <row r="132" spans="1:2" x14ac:dyDescent="0.25">
      <c r="A132" s="4" t="str">
        <f>LEFT(RIGHT(PESELE!A132,2),1)</f>
        <v>9</v>
      </c>
      <c r="B132" s="4">
        <f t="shared" si="2"/>
        <v>0</v>
      </c>
    </row>
    <row r="133" spans="1:2" x14ac:dyDescent="0.25">
      <c r="A133" s="4" t="str">
        <f>LEFT(RIGHT(PESELE!A133,2),1)</f>
        <v>7</v>
      </c>
      <c r="B133" s="4">
        <f t="shared" si="2"/>
        <v>0</v>
      </c>
    </row>
    <row r="134" spans="1:2" x14ac:dyDescent="0.25">
      <c r="A134" s="4" t="str">
        <f>LEFT(RIGHT(PESELE!A134,2),1)</f>
        <v>5</v>
      </c>
      <c r="B134" s="4">
        <f t="shared" si="2"/>
        <v>0</v>
      </c>
    </row>
    <row r="135" spans="1:2" x14ac:dyDescent="0.25">
      <c r="A135" s="4" t="str">
        <f>LEFT(RIGHT(PESELE!A135,2),1)</f>
        <v>4</v>
      </c>
      <c r="B135" s="4">
        <f t="shared" si="2"/>
        <v>1</v>
      </c>
    </row>
    <row r="136" spans="1:2" x14ac:dyDescent="0.25">
      <c r="A136" s="4" t="str">
        <f>LEFT(RIGHT(PESELE!A136,2),1)</f>
        <v>4</v>
      </c>
      <c r="B136" s="4">
        <f t="shared" si="2"/>
        <v>1</v>
      </c>
    </row>
    <row r="137" spans="1:2" x14ac:dyDescent="0.25">
      <c r="A137" s="4" t="str">
        <f>LEFT(RIGHT(PESELE!A137,2),1)</f>
        <v>5</v>
      </c>
      <c r="B137" s="4">
        <f t="shared" si="2"/>
        <v>0</v>
      </c>
    </row>
    <row r="138" spans="1:2" x14ac:dyDescent="0.25">
      <c r="A138" s="4" t="str">
        <f>LEFT(RIGHT(PESELE!A138,2),1)</f>
        <v>7</v>
      </c>
      <c r="B138" s="4">
        <f t="shared" si="2"/>
        <v>0</v>
      </c>
    </row>
    <row r="139" spans="1:2" x14ac:dyDescent="0.25">
      <c r="A139" s="4" t="str">
        <f>LEFT(RIGHT(PESELE!A139,2),1)</f>
        <v>7</v>
      </c>
      <c r="B139" s="4">
        <f t="shared" si="2"/>
        <v>0</v>
      </c>
    </row>
    <row r="140" spans="1:2" x14ac:dyDescent="0.25">
      <c r="A140" s="4" t="str">
        <f>LEFT(RIGHT(PESELE!A140,2),1)</f>
        <v>6</v>
      </c>
      <c r="B140" s="4">
        <f t="shared" si="2"/>
        <v>1</v>
      </c>
    </row>
    <row r="141" spans="1:2" x14ac:dyDescent="0.25">
      <c r="A141" s="4" t="str">
        <f>LEFT(RIGHT(PESELE!A141,2),1)</f>
        <v>4</v>
      </c>
      <c r="B141" s="4">
        <f t="shared" si="2"/>
        <v>1</v>
      </c>
    </row>
    <row r="142" spans="1:2" x14ac:dyDescent="0.25">
      <c r="A142" s="4" t="str">
        <f>LEFT(RIGHT(PESELE!A142,2),1)</f>
        <v>3</v>
      </c>
      <c r="B142" s="4">
        <f t="shared" si="2"/>
        <v>0</v>
      </c>
    </row>
    <row r="143" spans="1:2" x14ac:dyDescent="0.25">
      <c r="A143" s="4" t="str">
        <f>LEFT(RIGHT(PESELE!A143,2),1)</f>
        <v>5</v>
      </c>
      <c r="B143" s="4">
        <f t="shared" si="2"/>
        <v>0</v>
      </c>
    </row>
    <row r="144" spans="1:2" x14ac:dyDescent="0.25">
      <c r="A144" s="4" t="str">
        <f>LEFT(RIGHT(PESELE!A144,2),1)</f>
        <v>9</v>
      </c>
      <c r="B144" s="4">
        <f t="shared" si="2"/>
        <v>0</v>
      </c>
    </row>
    <row r="145" spans="1:2" x14ac:dyDescent="0.25">
      <c r="A145" s="4" t="str">
        <f>LEFT(RIGHT(PESELE!A145,2),1)</f>
        <v>2</v>
      </c>
      <c r="B145" s="4">
        <f t="shared" si="2"/>
        <v>1</v>
      </c>
    </row>
    <row r="146" spans="1:2" x14ac:dyDescent="0.25">
      <c r="A146" s="4" t="str">
        <f>LEFT(RIGHT(PESELE!A146,2),1)</f>
        <v>7</v>
      </c>
      <c r="B146" s="4">
        <f t="shared" si="2"/>
        <v>0</v>
      </c>
    </row>
    <row r="147" spans="1:2" x14ac:dyDescent="0.25">
      <c r="A147" s="4" t="str">
        <f>LEFT(RIGHT(PESELE!A147,2),1)</f>
        <v>0</v>
      </c>
      <c r="B147" s="4">
        <f t="shared" si="2"/>
        <v>1</v>
      </c>
    </row>
    <row r="148" spans="1:2" x14ac:dyDescent="0.25">
      <c r="A148" s="4" t="str">
        <f>LEFT(RIGHT(PESELE!A148,2),1)</f>
        <v>5</v>
      </c>
      <c r="B148" s="4">
        <f t="shared" si="2"/>
        <v>0</v>
      </c>
    </row>
    <row r="149" spans="1:2" x14ac:dyDescent="0.25">
      <c r="A149" s="4" t="str">
        <f>LEFT(RIGHT(PESELE!A149,2),1)</f>
        <v>2</v>
      </c>
      <c r="B149" s="4">
        <f t="shared" si="2"/>
        <v>1</v>
      </c>
    </row>
    <row r="150" spans="1:2" x14ac:dyDescent="0.25">
      <c r="A150" s="4" t="str">
        <f>LEFT(RIGHT(PESELE!A150,2),1)</f>
        <v>7</v>
      </c>
      <c r="B150" s="4">
        <f t="shared" si="2"/>
        <v>0</v>
      </c>
    </row>
    <row r="151" spans="1:2" x14ac:dyDescent="0.25">
      <c r="A151" s="4" t="str">
        <f>LEFT(RIGHT(PESELE!A151,2),1)</f>
        <v>3</v>
      </c>
      <c r="B151" s="4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462C-2FDD-437D-BAE3-F6682DF8CAC5}">
  <dimension ref="A1:D151"/>
  <sheetViews>
    <sheetView workbookViewId="0">
      <selection activeCell="E8" sqref="E8"/>
    </sheetView>
  </sheetViews>
  <sheetFormatPr defaultRowHeight="15" x14ac:dyDescent="0.25"/>
  <cols>
    <col min="1" max="1" width="4.7109375" style="4" bestFit="1" customWidth="1"/>
    <col min="3" max="3" width="17.7109375" bestFit="1" customWidth="1"/>
    <col min="4" max="4" width="11.7109375" bestFit="1" customWidth="1"/>
    <col min="5" max="45" width="17.7109375" bestFit="1" customWidth="1"/>
    <col min="46" max="46" width="14.28515625" bestFit="1" customWidth="1"/>
  </cols>
  <sheetData>
    <row r="1" spans="1:4" x14ac:dyDescent="0.25">
      <c r="A1" s="5" t="s">
        <v>151</v>
      </c>
    </row>
    <row r="2" spans="1:4" x14ac:dyDescent="0.25">
      <c r="A2" s="4" t="str">
        <f>LEFT(PESELE!A2, 2)</f>
        <v>53</v>
      </c>
      <c r="C2" s="6" t="s">
        <v>195</v>
      </c>
      <c r="D2" t="s">
        <v>196</v>
      </c>
    </row>
    <row r="3" spans="1:4" x14ac:dyDescent="0.25">
      <c r="A3" s="4" t="str">
        <f>LEFT(PESELE!A3, 2)</f>
        <v>89</v>
      </c>
      <c r="C3" s="8" t="s">
        <v>190</v>
      </c>
      <c r="D3" s="9">
        <v>29</v>
      </c>
    </row>
    <row r="4" spans="1:4" x14ac:dyDescent="0.25">
      <c r="A4" s="4" t="str">
        <f>LEFT(PESELE!A4, 2)</f>
        <v>85</v>
      </c>
      <c r="C4" s="7" t="s">
        <v>187</v>
      </c>
      <c r="D4" s="1">
        <v>6</v>
      </c>
    </row>
    <row r="5" spans="1:4" x14ac:dyDescent="0.25">
      <c r="A5" s="4" t="str">
        <f>LEFT(PESELE!A5, 2)</f>
        <v>86</v>
      </c>
      <c r="C5" s="7" t="s">
        <v>189</v>
      </c>
      <c r="D5" s="1">
        <v>6</v>
      </c>
    </row>
    <row r="6" spans="1:4" x14ac:dyDescent="0.25">
      <c r="A6" s="4" t="str">
        <f>LEFT(PESELE!A6, 2)</f>
        <v>89</v>
      </c>
      <c r="C6" s="7" t="s">
        <v>186</v>
      </c>
      <c r="D6" s="1">
        <v>5</v>
      </c>
    </row>
    <row r="7" spans="1:4" x14ac:dyDescent="0.25">
      <c r="A7" s="4" t="str">
        <f>LEFT(PESELE!A7, 2)</f>
        <v>62</v>
      </c>
      <c r="C7" s="7" t="s">
        <v>168</v>
      </c>
      <c r="D7" s="1">
        <v>5</v>
      </c>
    </row>
    <row r="8" spans="1:4" x14ac:dyDescent="0.25">
      <c r="A8" s="4" t="str">
        <f>LEFT(PESELE!A8, 2)</f>
        <v>62</v>
      </c>
      <c r="C8" s="7" t="s">
        <v>172</v>
      </c>
      <c r="D8" s="1">
        <v>4</v>
      </c>
    </row>
    <row r="9" spans="1:4" x14ac:dyDescent="0.25">
      <c r="A9" s="4" t="str">
        <f>LEFT(PESELE!A9, 2)</f>
        <v>64</v>
      </c>
      <c r="C9" s="7" t="s">
        <v>181</v>
      </c>
      <c r="D9" s="1">
        <v>4</v>
      </c>
    </row>
    <row r="10" spans="1:4" x14ac:dyDescent="0.25">
      <c r="A10" s="4" t="str">
        <f>LEFT(PESELE!A10, 2)</f>
        <v>88</v>
      </c>
      <c r="C10" s="7" t="s">
        <v>180</v>
      </c>
      <c r="D10" s="1">
        <v>4</v>
      </c>
    </row>
    <row r="11" spans="1:4" x14ac:dyDescent="0.25">
      <c r="A11" s="4" t="str">
        <f>LEFT(PESELE!A11, 2)</f>
        <v>75</v>
      </c>
      <c r="C11" s="7" t="s">
        <v>161</v>
      </c>
      <c r="D11" s="1">
        <v>4</v>
      </c>
    </row>
    <row r="12" spans="1:4" x14ac:dyDescent="0.25">
      <c r="A12" s="4" t="str">
        <f>LEFT(PESELE!A12, 2)</f>
        <v>74</v>
      </c>
      <c r="C12" s="7" t="s">
        <v>185</v>
      </c>
      <c r="D12" s="1">
        <v>4</v>
      </c>
    </row>
    <row r="13" spans="1:4" x14ac:dyDescent="0.25">
      <c r="A13" s="4" t="str">
        <f>LEFT(PESELE!A13, 2)</f>
        <v>67</v>
      </c>
      <c r="C13" s="7" t="s">
        <v>169</v>
      </c>
      <c r="D13" s="1">
        <v>4</v>
      </c>
    </row>
    <row r="14" spans="1:4" x14ac:dyDescent="0.25">
      <c r="A14" s="4" t="str">
        <f>LEFT(PESELE!A14, 2)</f>
        <v>89</v>
      </c>
      <c r="C14" s="7" t="s">
        <v>175</v>
      </c>
      <c r="D14" s="1">
        <v>4</v>
      </c>
    </row>
    <row r="15" spans="1:4" x14ac:dyDescent="0.25">
      <c r="A15" s="4" t="str">
        <f>LEFT(PESELE!A15, 2)</f>
        <v>52</v>
      </c>
      <c r="C15" s="7" t="s">
        <v>178</v>
      </c>
      <c r="D15" s="1">
        <v>4</v>
      </c>
    </row>
    <row r="16" spans="1:4" x14ac:dyDescent="0.25">
      <c r="A16" s="4" t="str">
        <f>LEFT(PESELE!A16, 2)</f>
        <v>91</v>
      </c>
      <c r="C16" s="7" t="s">
        <v>176</v>
      </c>
      <c r="D16" s="1">
        <v>4</v>
      </c>
    </row>
    <row r="17" spans="1:4" x14ac:dyDescent="0.25">
      <c r="A17" s="4" t="str">
        <f>LEFT(PESELE!A17, 2)</f>
        <v>75</v>
      </c>
      <c r="C17" s="7" t="s">
        <v>177</v>
      </c>
      <c r="D17" s="1">
        <v>4</v>
      </c>
    </row>
    <row r="18" spans="1:4" x14ac:dyDescent="0.25">
      <c r="A18" s="4" t="str">
        <f>LEFT(PESELE!A18, 2)</f>
        <v>55</v>
      </c>
      <c r="C18" s="7" t="s">
        <v>173</v>
      </c>
      <c r="D18" s="1">
        <v>4</v>
      </c>
    </row>
    <row r="19" spans="1:4" x14ac:dyDescent="0.25">
      <c r="A19" s="4" t="str">
        <f>LEFT(PESELE!A19, 2)</f>
        <v>67</v>
      </c>
      <c r="C19" s="7" t="s">
        <v>188</v>
      </c>
      <c r="D19" s="1">
        <v>3</v>
      </c>
    </row>
    <row r="20" spans="1:4" x14ac:dyDescent="0.25">
      <c r="A20" s="4" t="str">
        <f>LEFT(PESELE!A20, 2)</f>
        <v>77</v>
      </c>
      <c r="C20" s="7" t="s">
        <v>163</v>
      </c>
      <c r="D20" s="1">
        <v>3</v>
      </c>
    </row>
    <row r="21" spans="1:4" x14ac:dyDescent="0.25">
      <c r="A21" s="4" t="str">
        <f>LEFT(PESELE!A21, 2)</f>
        <v>92</v>
      </c>
      <c r="C21" s="7" t="s">
        <v>167</v>
      </c>
      <c r="D21" s="1">
        <v>3</v>
      </c>
    </row>
    <row r="22" spans="1:4" x14ac:dyDescent="0.25">
      <c r="A22" s="4" t="str">
        <f>LEFT(PESELE!A22, 2)</f>
        <v>83</v>
      </c>
      <c r="C22" s="7" t="s">
        <v>152</v>
      </c>
      <c r="D22" s="1">
        <v>3</v>
      </c>
    </row>
    <row r="23" spans="1:4" x14ac:dyDescent="0.25">
      <c r="A23" s="4" t="str">
        <f>LEFT(PESELE!A23, 2)</f>
        <v>86</v>
      </c>
      <c r="C23" s="7" t="s">
        <v>165</v>
      </c>
      <c r="D23" s="1">
        <v>3</v>
      </c>
    </row>
    <row r="24" spans="1:4" x14ac:dyDescent="0.25">
      <c r="A24" s="4" t="str">
        <f>LEFT(PESELE!A24, 2)</f>
        <v>71</v>
      </c>
      <c r="C24" s="7" t="s">
        <v>157</v>
      </c>
      <c r="D24" s="1">
        <v>3</v>
      </c>
    </row>
    <row r="25" spans="1:4" x14ac:dyDescent="0.25">
      <c r="A25" s="4" t="str">
        <f>LEFT(PESELE!A25, 2)</f>
        <v>73</v>
      </c>
      <c r="C25" s="7" t="s">
        <v>166</v>
      </c>
      <c r="D25" s="1">
        <v>3</v>
      </c>
    </row>
    <row r="26" spans="1:4" x14ac:dyDescent="0.25">
      <c r="A26" s="4" t="str">
        <f>LEFT(PESELE!A26, 2)</f>
        <v>74</v>
      </c>
      <c r="C26" s="7" t="s">
        <v>179</v>
      </c>
      <c r="D26" s="1">
        <v>3</v>
      </c>
    </row>
    <row r="27" spans="1:4" x14ac:dyDescent="0.25">
      <c r="A27" s="4" t="str">
        <f>LEFT(PESELE!A27, 2)</f>
        <v>85</v>
      </c>
      <c r="C27" s="7" t="s">
        <v>156</v>
      </c>
      <c r="D27" s="1">
        <v>2</v>
      </c>
    </row>
    <row r="28" spans="1:4" x14ac:dyDescent="0.25">
      <c r="A28" s="4" t="str">
        <f>LEFT(PESELE!A28, 2)</f>
        <v>70</v>
      </c>
      <c r="C28" s="7" t="s">
        <v>164</v>
      </c>
      <c r="D28" s="1">
        <v>2</v>
      </c>
    </row>
    <row r="29" spans="1:4" x14ac:dyDescent="0.25">
      <c r="A29" s="4" t="str">
        <f>LEFT(PESELE!A29, 2)</f>
        <v>89</v>
      </c>
      <c r="C29" s="7" t="s">
        <v>171</v>
      </c>
      <c r="D29" s="1">
        <v>2</v>
      </c>
    </row>
    <row r="30" spans="1:4" x14ac:dyDescent="0.25">
      <c r="A30" s="4" t="str">
        <f>LEFT(PESELE!A30, 2)</f>
        <v>64</v>
      </c>
      <c r="C30" s="7" t="s">
        <v>192</v>
      </c>
      <c r="D30" s="1">
        <v>2</v>
      </c>
    </row>
    <row r="31" spans="1:4" x14ac:dyDescent="0.25">
      <c r="A31" s="4" t="str">
        <f>LEFT(PESELE!A31, 2)</f>
        <v>66</v>
      </c>
      <c r="C31" s="7" t="s">
        <v>159</v>
      </c>
      <c r="D31" s="1">
        <v>2</v>
      </c>
    </row>
    <row r="32" spans="1:4" x14ac:dyDescent="0.25">
      <c r="A32" s="4" t="str">
        <f>LEFT(PESELE!A32, 2)</f>
        <v>63</v>
      </c>
      <c r="C32" s="7" t="s">
        <v>182</v>
      </c>
      <c r="D32" s="1">
        <v>2</v>
      </c>
    </row>
    <row r="33" spans="1:4" x14ac:dyDescent="0.25">
      <c r="A33" s="4" t="str">
        <f>LEFT(PESELE!A33, 2)</f>
        <v>89</v>
      </c>
      <c r="C33" s="7" t="s">
        <v>155</v>
      </c>
      <c r="D33" s="1">
        <v>2</v>
      </c>
    </row>
    <row r="34" spans="1:4" x14ac:dyDescent="0.25">
      <c r="A34" s="4" t="str">
        <f>LEFT(PESELE!A34, 2)</f>
        <v>74</v>
      </c>
      <c r="C34" s="7" t="s">
        <v>184</v>
      </c>
      <c r="D34" s="1">
        <v>2</v>
      </c>
    </row>
    <row r="35" spans="1:4" x14ac:dyDescent="0.25">
      <c r="A35" s="4" t="str">
        <f>LEFT(PESELE!A35, 2)</f>
        <v>88</v>
      </c>
      <c r="C35" s="7" t="s">
        <v>191</v>
      </c>
      <c r="D35" s="1">
        <v>2</v>
      </c>
    </row>
    <row r="36" spans="1:4" x14ac:dyDescent="0.25">
      <c r="A36" s="4" t="str">
        <f>LEFT(PESELE!A36, 2)</f>
        <v>70</v>
      </c>
      <c r="C36" s="7" t="s">
        <v>153</v>
      </c>
      <c r="D36" s="1">
        <v>2</v>
      </c>
    </row>
    <row r="37" spans="1:4" x14ac:dyDescent="0.25">
      <c r="A37" s="4" t="str">
        <f>LEFT(PESELE!A37, 2)</f>
        <v>89</v>
      </c>
      <c r="C37" s="7" t="s">
        <v>193</v>
      </c>
      <c r="D37" s="1">
        <v>2</v>
      </c>
    </row>
    <row r="38" spans="1:4" x14ac:dyDescent="0.25">
      <c r="A38" s="4" t="str">
        <f>LEFT(PESELE!A38, 2)</f>
        <v>66</v>
      </c>
      <c r="C38" s="7" t="s">
        <v>154</v>
      </c>
      <c r="D38" s="1">
        <v>2</v>
      </c>
    </row>
    <row r="39" spans="1:4" x14ac:dyDescent="0.25">
      <c r="A39" s="4" t="str">
        <f>LEFT(PESELE!A39, 2)</f>
        <v>56</v>
      </c>
      <c r="C39" s="7" t="s">
        <v>162</v>
      </c>
      <c r="D39" s="1">
        <v>2</v>
      </c>
    </row>
    <row r="40" spans="1:4" x14ac:dyDescent="0.25">
      <c r="A40" s="4" t="str">
        <f>LEFT(PESELE!A40, 2)</f>
        <v>78</v>
      </c>
      <c r="C40" s="7" t="s">
        <v>160</v>
      </c>
      <c r="D40" s="1">
        <v>1</v>
      </c>
    </row>
    <row r="41" spans="1:4" x14ac:dyDescent="0.25">
      <c r="A41" s="4" t="str">
        <f>LEFT(PESELE!A41, 2)</f>
        <v>88</v>
      </c>
      <c r="C41" s="7" t="s">
        <v>170</v>
      </c>
      <c r="D41" s="1">
        <v>1</v>
      </c>
    </row>
    <row r="42" spans="1:4" x14ac:dyDescent="0.25">
      <c r="A42" s="4" t="str">
        <f>LEFT(PESELE!A42, 2)</f>
        <v>71</v>
      </c>
      <c r="C42" s="7" t="s">
        <v>183</v>
      </c>
      <c r="D42" s="1">
        <v>1</v>
      </c>
    </row>
    <row r="43" spans="1:4" x14ac:dyDescent="0.25">
      <c r="A43" s="4" t="str">
        <f>LEFT(PESELE!A43, 2)</f>
        <v>64</v>
      </c>
      <c r="C43" s="7" t="s">
        <v>158</v>
      </c>
      <c r="D43" s="1">
        <v>1</v>
      </c>
    </row>
    <row r="44" spans="1:4" x14ac:dyDescent="0.25">
      <c r="A44" s="4" t="str">
        <f>LEFT(PESELE!A44, 2)</f>
        <v>65</v>
      </c>
      <c r="C44" s="7" t="s">
        <v>174</v>
      </c>
      <c r="D44" s="1">
        <v>1</v>
      </c>
    </row>
    <row r="45" spans="1:4" x14ac:dyDescent="0.25">
      <c r="A45" s="4" t="str">
        <f>LEFT(PESELE!A45, 2)</f>
        <v>68</v>
      </c>
      <c r="C45" s="7" t="s">
        <v>194</v>
      </c>
      <c r="D45" s="1"/>
    </row>
    <row r="46" spans="1:4" x14ac:dyDescent="0.25">
      <c r="A46" s="4" t="str">
        <f>LEFT(PESELE!A46, 2)</f>
        <v>70</v>
      </c>
    </row>
    <row r="47" spans="1:4" x14ac:dyDescent="0.25">
      <c r="A47" s="4" t="str">
        <f>LEFT(PESELE!A47, 2)</f>
        <v>77</v>
      </c>
    </row>
    <row r="48" spans="1:4" x14ac:dyDescent="0.25">
      <c r="A48" s="4" t="str">
        <f>LEFT(PESELE!A48, 2)</f>
        <v>78</v>
      </c>
    </row>
    <row r="49" spans="1:1" x14ac:dyDescent="0.25">
      <c r="A49" s="4" t="str">
        <f>LEFT(PESELE!A49, 2)</f>
        <v>79</v>
      </c>
    </row>
    <row r="50" spans="1:1" x14ac:dyDescent="0.25">
      <c r="A50" s="4" t="str">
        <f>LEFT(PESELE!A50, 2)</f>
        <v>74</v>
      </c>
    </row>
    <row r="51" spans="1:1" x14ac:dyDescent="0.25">
      <c r="A51" s="4" t="str">
        <f>LEFT(PESELE!A51, 2)</f>
        <v>89</v>
      </c>
    </row>
    <row r="52" spans="1:1" x14ac:dyDescent="0.25">
      <c r="A52" s="4" t="str">
        <f>LEFT(PESELE!A52, 2)</f>
        <v>86</v>
      </c>
    </row>
    <row r="53" spans="1:1" x14ac:dyDescent="0.25">
      <c r="A53" s="4" t="str">
        <f>LEFT(PESELE!A53, 2)</f>
        <v>63</v>
      </c>
    </row>
    <row r="54" spans="1:1" x14ac:dyDescent="0.25">
      <c r="A54" s="4" t="str">
        <f>LEFT(PESELE!A54, 2)</f>
        <v>90</v>
      </c>
    </row>
    <row r="55" spans="1:1" x14ac:dyDescent="0.25">
      <c r="A55" s="4" t="str">
        <f>LEFT(PESELE!A55, 2)</f>
        <v>54</v>
      </c>
    </row>
    <row r="56" spans="1:1" x14ac:dyDescent="0.25">
      <c r="A56" s="4" t="str">
        <f>LEFT(PESELE!A56, 2)</f>
        <v>69</v>
      </c>
    </row>
    <row r="57" spans="1:1" x14ac:dyDescent="0.25">
      <c r="A57" s="4" t="str">
        <f>LEFT(PESELE!A57, 2)</f>
        <v>84</v>
      </c>
    </row>
    <row r="58" spans="1:1" x14ac:dyDescent="0.25">
      <c r="A58" s="4" t="str">
        <f>LEFT(PESELE!A58, 2)</f>
        <v>66</v>
      </c>
    </row>
    <row r="59" spans="1:1" x14ac:dyDescent="0.25">
      <c r="A59" s="4" t="str">
        <f>LEFT(PESELE!A59, 2)</f>
        <v>71</v>
      </c>
    </row>
    <row r="60" spans="1:1" x14ac:dyDescent="0.25">
      <c r="A60" s="4" t="str">
        <f>LEFT(PESELE!A60, 2)</f>
        <v>89</v>
      </c>
    </row>
    <row r="61" spans="1:1" x14ac:dyDescent="0.25">
      <c r="A61" s="4" t="str">
        <f>LEFT(PESELE!A61, 2)</f>
        <v>90</v>
      </c>
    </row>
    <row r="62" spans="1:1" x14ac:dyDescent="0.25">
      <c r="A62" s="4" t="str">
        <f>LEFT(PESELE!A62, 2)</f>
        <v>75</v>
      </c>
    </row>
    <row r="63" spans="1:1" x14ac:dyDescent="0.25">
      <c r="A63" s="4" t="str">
        <f>LEFT(PESELE!A63, 2)</f>
        <v>73</v>
      </c>
    </row>
    <row r="64" spans="1:1" x14ac:dyDescent="0.25">
      <c r="A64" s="4" t="str">
        <f>LEFT(PESELE!A64, 2)</f>
        <v>85</v>
      </c>
    </row>
    <row r="65" spans="1:1" x14ac:dyDescent="0.25">
      <c r="A65" s="4" t="str">
        <f>LEFT(PESELE!A65, 2)</f>
        <v>85</v>
      </c>
    </row>
    <row r="66" spans="1:1" x14ac:dyDescent="0.25">
      <c r="A66" s="4" t="str">
        <f>LEFT(PESELE!A66, 2)</f>
        <v>55</v>
      </c>
    </row>
    <row r="67" spans="1:1" x14ac:dyDescent="0.25">
      <c r="A67" s="4" t="str">
        <f>LEFT(PESELE!A67, 2)</f>
        <v>83</v>
      </c>
    </row>
    <row r="68" spans="1:1" x14ac:dyDescent="0.25">
      <c r="A68" s="4" t="str">
        <f>LEFT(PESELE!A68, 2)</f>
        <v>86</v>
      </c>
    </row>
    <row r="69" spans="1:1" x14ac:dyDescent="0.25">
      <c r="A69" s="4" t="str">
        <f>LEFT(PESELE!A69, 2)</f>
        <v>59</v>
      </c>
    </row>
    <row r="70" spans="1:1" x14ac:dyDescent="0.25">
      <c r="A70" s="4" t="str">
        <f>LEFT(PESELE!A70, 2)</f>
        <v>66</v>
      </c>
    </row>
    <row r="71" spans="1:1" x14ac:dyDescent="0.25">
      <c r="A71" s="4" t="str">
        <f>LEFT(PESELE!A71, 2)</f>
        <v>67</v>
      </c>
    </row>
    <row r="72" spans="1:1" x14ac:dyDescent="0.25">
      <c r="A72" s="4" t="str">
        <f>LEFT(PESELE!A72, 2)</f>
        <v>89</v>
      </c>
    </row>
    <row r="73" spans="1:1" x14ac:dyDescent="0.25">
      <c r="A73" s="4" t="str">
        <f>LEFT(PESELE!A73, 2)</f>
        <v>70</v>
      </c>
    </row>
    <row r="74" spans="1:1" x14ac:dyDescent="0.25">
      <c r="A74" s="4" t="str">
        <f>LEFT(PESELE!A74, 2)</f>
        <v>76</v>
      </c>
    </row>
    <row r="75" spans="1:1" x14ac:dyDescent="0.25">
      <c r="A75" s="4" t="str">
        <f>LEFT(PESELE!A75, 2)</f>
        <v>72</v>
      </c>
    </row>
    <row r="76" spans="1:1" x14ac:dyDescent="0.25">
      <c r="A76" s="4" t="str">
        <f>LEFT(PESELE!A76, 2)</f>
        <v>61</v>
      </c>
    </row>
    <row r="77" spans="1:1" x14ac:dyDescent="0.25">
      <c r="A77" s="4" t="str">
        <f>LEFT(PESELE!A77, 2)</f>
        <v>79</v>
      </c>
    </row>
    <row r="78" spans="1:1" x14ac:dyDescent="0.25">
      <c r="A78" s="4" t="str">
        <f>LEFT(PESELE!A78, 2)</f>
        <v>88</v>
      </c>
    </row>
    <row r="79" spans="1:1" x14ac:dyDescent="0.25">
      <c r="A79" s="4" t="str">
        <f>LEFT(PESELE!A79, 2)</f>
        <v>89</v>
      </c>
    </row>
    <row r="80" spans="1:1" x14ac:dyDescent="0.25">
      <c r="A80" s="4" t="str">
        <f>LEFT(PESELE!A80, 2)</f>
        <v>89</v>
      </c>
    </row>
    <row r="81" spans="1:1" x14ac:dyDescent="0.25">
      <c r="A81" s="4" t="str">
        <f>LEFT(PESELE!A81, 2)</f>
        <v>59</v>
      </c>
    </row>
    <row r="82" spans="1:1" x14ac:dyDescent="0.25">
      <c r="A82" s="4" t="str">
        <f>LEFT(PESELE!A82, 2)</f>
        <v>61</v>
      </c>
    </row>
    <row r="83" spans="1:1" x14ac:dyDescent="0.25">
      <c r="A83" s="4" t="str">
        <f>LEFT(PESELE!A83, 2)</f>
        <v>89</v>
      </c>
    </row>
    <row r="84" spans="1:1" x14ac:dyDescent="0.25">
      <c r="A84" s="4" t="str">
        <f>LEFT(PESELE!A84, 2)</f>
        <v>88</v>
      </c>
    </row>
    <row r="85" spans="1:1" x14ac:dyDescent="0.25">
      <c r="A85" s="4" t="str">
        <f>LEFT(PESELE!A85, 2)</f>
        <v>61</v>
      </c>
    </row>
    <row r="86" spans="1:1" x14ac:dyDescent="0.25">
      <c r="A86" s="4" t="str">
        <f>LEFT(PESELE!A86, 2)</f>
        <v>54</v>
      </c>
    </row>
    <row r="87" spans="1:1" x14ac:dyDescent="0.25">
      <c r="A87" s="4" t="str">
        <f>LEFT(PESELE!A87, 2)</f>
        <v>87</v>
      </c>
    </row>
    <row r="88" spans="1:1" x14ac:dyDescent="0.25">
      <c r="A88" s="4" t="str">
        <f>LEFT(PESELE!A88, 2)</f>
        <v>88</v>
      </c>
    </row>
    <row r="89" spans="1:1" x14ac:dyDescent="0.25">
      <c r="A89" s="4" t="str">
        <f>LEFT(PESELE!A89, 2)</f>
        <v>59</v>
      </c>
    </row>
    <row r="90" spans="1:1" x14ac:dyDescent="0.25">
      <c r="A90" s="4" t="str">
        <f>LEFT(PESELE!A90, 2)</f>
        <v>91</v>
      </c>
    </row>
    <row r="91" spans="1:1" x14ac:dyDescent="0.25">
      <c r="A91" s="4" t="str">
        <f>LEFT(PESELE!A91, 2)</f>
        <v>59</v>
      </c>
    </row>
    <row r="92" spans="1:1" x14ac:dyDescent="0.25">
      <c r="A92" s="4" t="str">
        <f>LEFT(PESELE!A92, 2)</f>
        <v>84</v>
      </c>
    </row>
    <row r="93" spans="1:1" x14ac:dyDescent="0.25">
      <c r="A93" s="4" t="str">
        <f>LEFT(PESELE!A93, 2)</f>
        <v>60</v>
      </c>
    </row>
    <row r="94" spans="1:1" x14ac:dyDescent="0.25">
      <c r="A94" s="4" t="str">
        <f>LEFT(PESELE!A94, 2)</f>
        <v>84</v>
      </c>
    </row>
    <row r="95" spans="1:1" x14ac:dyDescent="0.25">
      <c r="A95" s="4" t="str">
        <f>LEFT(PESELE!A95, 2)</f>
        <v>89</v>
      </c>
    </row>
    <row r="96" spans="1:1" x14ac:dyDescent="0.25">
      <c r="A96" s="4" t="str">
        <f>LEFT(PESELE!A96, 2)</f>
        <v>82</v>
      </c>
    </row>
    <row r="97" spans="1:1" x14ac:dyDescent="0.25">
      <c r="A97" s="4" t="str">
        <f>LEFT(PESELE!A97, 2)</f>
        <v>57</v>
      </c>
    </row>
    <row r="98" spans="1:1" x14ac:dyDescent="0.25">
      <c r="A98" s="4" t="str">
        <f>LEFT(PESELE!A98, 2)</f>
        <v>55</v>
      </c>
    </row>
    <row r="99" spans="1:1" x14ac:dyDescent="0.25">
      <c r="A99" s="4" t="str">
        <f>LEFT(PESELE!A99, 2)</f>
        <v>86</v>
      </c>
    </row>
    <row r="100" spans="1:1" x14ac:dyDescent="0.25">
      <c r="A100" s="4" t="str">
        <f>LEFT(PESELE!A100, 2)</f>
        <v>81</v>
      </c>
    </row>
    <row r="101" spans="1:1" x14ac:dyDescent="0.25">
      <c r="A101" s="4" t="str">
        <f>LEFT(PESELE!A101, 2)</f>
        <v>87</v>
      </c>
    </row>
    <row r="102" spans="1:1" x14ac:dyDescent="0.25">
      <c r="A102" s="4" t="str">
        <f>LEFT(PESELE!A102, 2)</f>
        <v>51</v>
      </c>
    </row>
    <row r="103" spans="1:1" x14ac:dyDescent="0.25">
      <c r="A103" s="4" t="str">
        <f>LEFT(PESELE!A103, 2)</f>
        <v>89</v>
      </c>
    </row>
    <row r="104" spans="1:1" x14ac:dyDescent="0.25">
      <c r="A104" s="4" t="str">
        <f>LEFT(PESELE!A104, 2)</f>
        <v>50</v>
      </c>
    </row>
    <row r="105" spans="1:1" x14ac:dyDescent="0.25">
      <c r="A105" s="4" t="str">
        <f>LEFT(PESELE!A105, 2)</f>
        <v>89</v>
      </c>
    </row>
    <row r="106" spans="1:1" x14ac:dyDescent="0.25">
      <c r="A106" s="4" t="str">
        <f>LEFT(PESELE!A106, 2)</f>
        <v>53</v>
      </c>
    </row>
    <row r="107" spans="1:1" x14ac:dyDescent="0.25">
      <c r="A107" s="4" t="str">
        <f>LEFT(PESELE!A107, 2)</f>
        <v>75</v>
      </c>
    </row>
    <row r="108" spans="1:1" x14ac:dyDescent="0.25">
      <c r="A108" s="4" t="str">
        <f>LEFT(PESELE!A108, 2)</f>
        <v>89</v>
      </c>
    </row>
    <row r="109" spans="1:1" x14ac:dyDescent="0.25">
      <c r="A109" s="4" t="str">
        <f>LEFT(PESELE!A109, 2)</f>
        <v>89</v>
      </c>
    </row>
    <row r="110" spans="1:1" x14ac:dyDescent="0.25">
      <c r="A110" s="4" t="str">
        <f>LEFT(PESELE!A110, 2)</f>
        <v>92</v>
      </c>
    </row>
    <row r="111" spans="1:1" x14ac:dyDescent="0.25">
      <c r="A111" s="4" t="str">
        <f>LEFT(PESELE!A111, 2)</f>
        <v>50</v>
      </c>
    </row>
    <row r="112" spans="1:1" x14ac:dyDescent="0.25">
      <c r="A112" s="4" t="str">
        <f>LEFT(PESELE!A112, 2)</f>
        <v>89</v>
      </c>
    </row>
    <row r="113" spans="1:1" x14ac:dyDescent="0.25">
      <c r="A113" s="4" t="str">
        <f>LEFT(PESELE!A113, 2)</f>
        <v>51</v>
      </c>
    </row>
    <row r="114" spans="1:1" x14ac:dyDescent="0.25">
      <c r="A114" s="4" t="str">
        <f>LEFT(PESELE!A114, 2)</f>
        <v>89</v>
      </c>
    </row>
    <row r="115" spans="1:1" x14ac:dyDescent="0.25">
      <c r="A115" s="4" t="str">
        <f>LEFT(PESELE!A115, 2)</f>
        <v>63</v>
      </c>
    </row>
    <row r="116" spans="1:1" x14ac:dyDescent="0.25">
      <c r="A116" s="4" t="str">
        <f>LEFT(PESELE!A116, 2)</f>
        <v>78</v>
      </c>
    </row>
    <row r="117" spans="1:1" x14ac:dyDescent="0.25">
      <c r="A117" s="4" t="str">
        <f>LEFT(PESELE!A117, 2)</f>
        <v>86</v>
      </c>
    </row>
    <row r="118" spans="1:1" x14ac:dyDescent="0.25">
      <c r="A118" s="4" t="str">
        <f>LEFT(PESELE!A118, 2)</f>
        <v>78</v>
      </c>
    </row>
    <row r="119" spans="1:1" x14ac:dyDescent="0.25">
      <c r="A119" s="4" t="str">
        <f>LEFT(PESELE!A119, 2)</f>
        <v>89</v>
      </c>
    </row>
    <row r="120" spans="1:1" x14ac:dyDescent="0.25">
      <c r="A120" s="4" t="str">
        <f>LEFT(PESELE!A120, 2)</f>
        <v>89</v>
      </c>
    </row>
    <row r="121" spans="1:1" x14ac:dyDescent="0.25">
      <c r="A121" s="4" t="str">
        <f>LEFT(PESELE!A121, 2)</f>
        <v>89</v>
      </c>
    </row>
    <row r="122" spans="1:1" x14ac:dyDescent="0.25">
      <c r="A122" s="4" t="str">
        <f>LEFT(PESELE!A122, 2)</f>
        <v>66</v>
      </c>
    </row>
    <row r="123" spans="1:1" x14ac:dyDescent="0.25">
      <c r="A123" s="4" t="str">
        <f>LEFT(PESELE!A123, 2)</f>
        <v>65</v>
      </c>
    </row>
    <row r="124" spans="1:1" x14ac:dyDescent="0.25">
      <c r="A124" s="4" t="str">
        <f>LEFT(PESELE!A124, 2)</f>
        <v>69</v>
      </c>
    </row>
    <row r="125" spans="1:1" x14ac:dyDescent="0.25">
      <c r="A125" s="4" t="str">
        <f>LEFT(PESELE!A125, 2)</f>
        <v>67</v>
      </c>
    </row>
    <row r="126" spans="1:1" x14ac:dyDescent="0.25">
      <c r="A126" s="4" t="str">
        <f>LEFT(PESELE!A126, 2)</f>
        <v>84</v>
      </c>
    </row>
    <row r="127" spans="1:1" x14ac:dyDescent="0.25">
      <c r="A127" s="4" t="str">
        <f>LEFT(PESELE!A127, 2)</f>
        <v>57</v>
      </c>
    </row>
    <row r="128" spans="1:1" x14ac:dyDescent="0.25">
      <c r="A128" s="4" t="str">
        <f>LEFT(PESELE!A128, 2)</f>
        <v>81</v>
      </c>
    </row>
    <row r="129" spans="1:1" x14ac:dyDescent="0.25">
      <c r="A129" s="4" t="str">
        <f>LEFT(PESELE!A129, 2)</f>
        <v>89</v>
      </c>
    </row>
    <row r="130" spans="1:1" x14ac:dyDescent="0.25">
      <c r="A130" s="4" t="str">
        <f>LEFT(PESELE!A130, 2)</f>
        <v>52</v>
      </c>
    </row>
    <row r="131" spans="1:1" x14ac:dyDescent="0.25">
      <c r="A131" s="4" t="str">
        <f>LEFT(PESELE!A131, 2)</f>
        <v>50</v>
      </c>
    </row>
    <row r="132" spans="1:1" x14ac:dyDescent="0.25">
      <c r="A132" s="4" t="str">
        <f>LEFT(PESELE!A132, 2)</f>
        <v>65</v>
      </c>
    </row>
    <row r="133" spans="1:1" x14ac:dyDescent="0.25">
      <c r="A133" s="4" t="str">
        <f>LEFT(PESELE!A133, 2)</f>
        <v>85</v>
      </c>
    </row>
    <row r="134" spans="1:1" x14ac:dyDescent="0.25">
      <c r="A134" s="4" t="str">
        <f>LEFT(PESELE!A134, 2)</f>
        <v>89</v>
      </c>
    </row>
    <row r="135" spans="1:1" x14ac:dyDescent="0.25">
      <c r="A135" s="4" t="str">
        <f>LEFT(PESELE!A135, 2)</f>
        <v>71</v>
      </c>
    </row>
    <row r="136" spans="1:1" x14ac:dyDescent="0.25">
      <c r="A136" s="4" t="str">
        <f>LEFT(PESELE!A136, 2)</f>
        <v>73</v>
      </c>
    </row>
    <row r="137" spans="1:1" x14ac:dyDescent="0.25">
      <c r="A137" s="4" t="str">
        <f>LEFT(PESELE!A137, 2)</f>
        <v>89</v>
      </c>
    </row>
    <row r="138" spans="1:1" x14ac:dyDescent="0.25">
      <c r="A138" s="4" t="str">
        <f>LEFT(PESELE!A138, 2)</f>
        <v>73</v>
      </c>
    </row>
    <row r="139" spans="1:1" x14ac:dyDescent="0.25">
      <c r="A139" s="4" t="str">
        <f>LEFT(PESELE!A139, 2)</f>
        <v>87</v>
      </c>
    </row>
    <row r="140" spans="1:1" x14ac:dyDescent="0.25">
      <c r="A140" s="4" t="str">
        <f>LEFT(PESELE!A140, 2)</f>
        <v>60</v>
      </c>
    </row>
    <row r="141" spans="1:1" x14ac:dyDescent="0.25">
      <c r="A141" s="4" t="str">
        <f>LEFT(PESELE!A141, 2)</f>
        <v>76</v>
      </c>
    </row>
    <row r="142" spans="1:1" x14ac:dyDescent="0.25">
      <c r="A142" s="4" t="str">
        <f>LEFT(PESELE!A142, 2)</f>
        <v>79</v>
      </c>
    </row>
    <row r="143" spans="1:1" x14ac:dyDescent="0.25">
      <c r="A143" s="4" t="str">
        <f>LEFT(PESELE!A143, 2)</f>
        <v>76</v>
      </c>
    </row>
    <row r="144" spans="1:1" x14ac:dyDescent="0.25">
      <c r="A144" s="4" t="str">
        <f>LEFT(PESELE!A144, 2)</f>
        <v>89</v>
      </c>
    </row>
    <row r="145" spans="1:1" x14ac:dyDescent="0.25">
      <c r="A145" s="4" t="str">
        <f>LEFT(PESELE!A145, 2)</f>
        <v>76</v>
      </c>
    </row>
    <row r="146" spans="1:1" x14ac:dyDescent="0.25">
      <c r="A146" s="4" t="str">
        <f>LEFT(PESELE!A146, 2)</f>
        <v>77</v>
      </c>
    </row>
    <row r="147" spans="1:1" x14ac:dyDescent="0.25">
      <c r="A147" s="4" t="str">
        <f>LEFT(PESELE!A147, 2)</f>
        <v>89</v>
      </c>
    </row>
    <row r="148" spans="1:1" x14ac:dyDescent="0.25">
      <c r="A148" s="4" t="str">
        <f>LEFT(PESELE!A148, 2)</f>
        <v>89</v>
      </c>
    </row>
    <row r="149" spans="1:1" x14ac:dyDescent="0.25">
      <c r="A149" s="4" t="str">
        <f>LEFT(PESELE!A149, 2)</f>
        <v>58</v>
      </c>
    </row>
    <row r="150" spans="1:1" x14ac:dyDescent="0.25">
      <c r="A150" s="4" t="str">
        <f>LEFT(PESELE!A150, 2)</f>
        <v>89</v>
      </c>
    </row>
    <row r="151" spans="1:1" x14ac:dyDescent="0.25">
      <c r="A151" s="4" t="str">
        <f>LEFT(PESELE!A151, 2)</f>
        <v>79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086-A253-4968-8BD8-463FC23C9D36}">
  <dimension ref="A1:E151"/>
  <sheetViews>
    <sheetView tabSelected="1" workbookViewId="0">
      <selection activeCell="F6" sqref="F6"/>
    </sheetView>
  </sheetViews>
  <sheetFormatPr defaultRowHeight="15" x14ac:dyDescent="0.25"/>
  <cols>
    <col min="1" max="1" width="14.7109375" style="11" bestFit="1" customWidth="1"/>
    <col min="3" max="3" width="6.5703125" style="4" bestFit="1" customWidth="1"/>
    <col min="4" max="4" width="13.85546875" style="10" bestFit="1" customWidth="1"/>
    <col min="5" max="6" width="12" bestFit="1" customWidth="1"/>
  </cols>
  <sheetData>
    <row r="1" spans="1:5" x14ac:dyDescent="0.25">
      <c r="A1" s="11" t="s">
        <v>150</v>
      </c>
      <c r="C1" s="5" t="s">
        <v>200</v>
      </c>
      <c r="D1" s="12" t="s">
        <v>201</v>
      </c>
    </row>
    <row r="2" spans="1:5" x14ac:dyDescent="0.25">
      <c r="A2" s="11">
        <v>53082806059</v>
      </c>
      <c r="C2" s="11">
        <f>MID(PESELE!A2,1,1)*1+MID(PESELE!A2,2,1)*3+MID(PESELE!A2,3,1)*7+MID(PESELE!A2,4,1)*9+MID(PESELE!A2,5,1)*1+MID(PESELE!A2,6,1)*3+MID(PESELE!A2,7,1)*7+MID(PESELE!A2,8,1)*9+MID(PESELE!A2,9,1)*1+MID(PESELE!A2,10,1)*3</f>
        <v>181</v>
      </c>
      <c r="D2" s="10">
        <f t="shared" ref="D2:D65" si="0">IF(MOD(C2,10)=0, 0, 10-MOD(C2,10))</f>
        <v>9</v>
      </c>
      <c r="E2" t="str">
        <f>IF(VALUE(RIGHT(A2, 1))=D2, "", A2)</f>
        <v/>
      </c>
    </row>
    <row r="3" spans="1:5" x14ac:dyDescent="0.25">
      <c r="A3" s="11" t="s">
        <v>1</v>
      </c>
      <c r="C3" s="11">
        <f>MID(PESELE!A3,1,1)*1+MID(PESELE!A3,2,1)*3+MID(PESELE!A3,3,1)*7+MID(PESELE!A3,4,1)*9+MID(PESELE!A3,5,1)*1+MID(PESELE!A3,6,1)*3+MID(PESELE!A3,7,1)*7+MID(PESELE!A3,8,1)*9+MID(PESELE!A3,9,1)*1+MID(PESELE!A3,10,1)*3</f>
        <v>148</v>
      </c>
      <c r="D3" s="10">
        <f t="shared" si="0"/>
        <v>2</v>
      </c>
      <c r="E3" t="str">
        <f t="shared" ref="E3:E66" si="1">IF(VALUE(RIGHT(A3, 1))=D3, "", A3)</f>
        <v/>
      </c>
    </row>
    <row r="4" spans="1:5" x14ac:dyDescent="0.25">
      <c r="A4" s="11" t="s">
        <v>2</v>
      </c>
      <c r="C4" s="11">
        <f>MID(PESELE!A4,1,1)*1+MID(PESELE!A4,2,1)*3+MID(PESELE!A4,3,1)*7+MID(PESELE!A4,4,1)*9+MID(PESELE!A4,5,1)*1+MID(PESELE!A4,6,1)*3+MID(PESELE!A4,7,1)*7+MID(PESELE!A4,8,1)*9+MID(PESELE!A4,9,1)*1+MID(PESELE!A4,10,1)*3</f>
        <v>217</v>
      </c>
      <c r="D4" s="10">
        <f t="shared" si="0"/>
        <v>3</v>
      </c>
      <c r="E4" t="str">
        <f t="shared" si="1"/>
        <v/>
      </c>
    </row>
    <row r="5" spans="1:5" x14ac:dyDescent="0.25">
      <c r="A5" s="11" t="s">
        <v>3</v>
      </c>
      <c r="C5" s="11">
        <f>MID(PESELE!A5,1,1)*1+MID(PESELE!A5,2,1)*3+MID(PESELE!A5,3,1)*7+MID(PESELE!A5,4,1)*9+MID(PESELE!A5,5,1)*1+MID(PESELE!A5,6,1)*3+MID(PESELE!A5,7,1)*7+MID(PESELE!A5,8,1)*9+MID(PESELE!A5,9,1)*1+MID(PESELE!A5,10,1)*3</f>
        <v>181</v>
      </c>
      <c r="D5" s="10">
        <f t="shared" si="0"/>
        <v>9</v>
      </c>
      <c r="E5" t="str">
        <f t="shared" si="1"/>
        <v/>
      </c>
    </row>
    <row r="6" spans="1:5" x14ac:dyDescent="0.25">
      <c r="A6" s="11" t="s">
        <v>4</v>
      </c>
      <c r="C6" s="11">
        <f>MID(PESELE!A6,1,1)*1+MID(PESELE!A6,2,1)*3+MID(PESELE!A6,3,1)*7+MID(PESELE!A6,4,1)*9+MID(PESELE!A6,5,1)*1+MID(PESELE!A6,6,1)*3+MID(PESELE!A6,7,1)*7+MID(PESELE!A6,8,1)*9+MID(PESELE!A6,9,1)*1+MID(PESELE!A6,10,1)*3</f>
        <v>150</v>
      </c>
      <c r="D6" s="10">
        <f t="shared" si="0"/>
        <v>0</v>
      </c>
      <c r="E6" t="str">
        <f t="shared" si="1"/>
        <v/>
      </c>
    </row>
    <row r="7" spans="1:5" x14ac:dyDescent="0.25">
      <c r="A7" s="11" t="s">
        <v>5</v>
      </c>
      <c r="C7" s="11">
        <f>MID(PESELE!A7,1,1)*1+MID(PESELE!A7,2,1)*3+MID(PESELE!A7,3,1)*7+MID(PESELE!A7,4,1)*9+MID(PESELE!A7,5,1)*1+MID(PESELE!A7,6,1)*3+MID(PESELE!A7,7,1)*7+MID(PESELE!A7,8,1)*9+MID(PESELE!A7,9,1)*1+MID(PESELE!A7,10,1)*3</f>
        <v>187</v>
      </c>
      <c r="D7" s="10">
        <f t="shared" si="0"/>
        <v>3</v>
      </c>
      <c r="E7" t="str">
        <f t="shared" si="1"/>
        <v/>
      </c>
    </row>
    <row r="8" spans="1:5" x14ac:dyDescent="0.25">
      <c r="A8" s="11" t="s">
        <v>6</v>
      </c>
      <c r="C8" s="11">
        <f>MID(PESELE!A8,1,1)*1+MID(PESELE!A8,2,1)*3+MID(PESELE!A8,3,1)*7+MID(PESELE!A8,4,1)*9+MID(PESELE!A8,5,1)*1+MID(PESELE!A8,6,1)*3+MID(PESELE!A8,7,1)*7+MID(PESELE!A8,8,1)*9+MID(PESELE!A8,9,1)*1+MID(PESELE!A8,10,1)*3</f>
        <v>260</v>
      </c>
      <c r="D8" s="10">
        <f t="shared" si="0"/>
        <v>0</v>
      </c>
      <c r="E8" t="str">
        <f t="shared" si="1"/>
        <v/>
      </c>
    </row>
    <row r="9" spans="1:5" x14ac:dyDescent="0.25">
      <c r="A9" s="11" t="s">
        <v>7</v>
      </c>
      <c r="C9" s="11">
        <f>MID(PESELE!A9,1,1)*1+MID(PESELE!A9,2,1)*3+MID(PESELE!A9,3,1)*7+MID(PESELE!A9,4,1)*9+MID(PESELE!A9,5,1)*1+MID(PESELE!A9,6,1)*3+MID(PESELE!A9,7,1)*7+MID(PESELE!A9,8,1)*9+MID(PESELE!A9,9,1)*1+MID(PESELE!A9,10,1)*3</f>
        <v>199</v>
      </c>
      <c r="D9" s="10">
        <f t="shared" si="0"/>
        <v>1</v>
      </c>
      <c r="E9" t="str">
        <f t="shared" si="1"/>
        <v/>
      </c>
    </row>
    <row r="10" spans="1:5" x14ac:dyDescent="0.25">
      <c r="A10" s="11" t="s">
        <v>8</v>
      </c>
      <c r="C10" s="11">
        <f>MID(PESELE!A10,1,1)*1+MID(PESELE!A10,2,1)*3+MID(PESELE!A10,3,1)*7+MID(PESELE!A10,4,1)*9+MID(PESELE!A10,5,1)*1+MID(PESELE!A10,6,1)*3+MID(PESELE!A10,7,1)*7+MID(PESELE!A10,8,1)*9+MID(PESELE!A10,9,1)*1+MID(PESELE!A10,10,1)*3</f>
        <v>133</v>
      </c>
      <c r="D10" s="10">
        <f t="shared" si="0"/>
        <v>7</v>
      </c>
      <c r="E10" t="str">
        <f t="shared" si="1"/>
        <v/>
      </c>
    </row>
    <row r="11" spans="1:5" x14ac:dyDescent="0.25">
      <c r="A11" s="11" t="s">
        <v>9</v>
      </c>
      <c r="C11" s="11">
        <f>MID(PESELE!A11,1,1)*1+MID(PESELE!A11,2,1)*3+MID(PESELE!A11,3,1)*7+MID(PESELE!A11,4,1)*9+MID(PESELE!A11,5,1)*1+MID(PESELE!A11,6,1)*3+MID(PESELE!A11,7,1)*7+MID(PESELE!A11,8,1)*9+MID(PESELE!A11,9,1)*1+MID(PESELE!A11,10,1)*3</f>
        <v>105</v>
      </c>
      <c r="D11" s="10">
        <f t="shared" si="0"/>
        <v>5</v>
      </c>
      <c r="E11" t="str">
        <f t="shared" si="1"/>
        <v/>
      </c>
    </row>
    <row r="12" spans="1:5" x14ac:dyDescent="0.25">
      <c r="A12" s="11" t="s">
        <v>10</v>
      </c>
      <c r="C12" s="11">
        <f>MID(PESELE!A12,1,1)*1+MID(PESELE!A12,2,1)*3+MID(PESELE!A12,3,1)*7+MID(PESELE!A12,4,1)*9+MID(PESELE!A12,5,1)*1+MID(PESELE!A12,6,1)*3+MID(PESELE!A12,7,1)*7+MID(PESELE!A12,8,1)*9+MID(PESELE!A12,9,1)*1+MID(PESELE!A12,10,1)*3</f>
        <v>152</v>
      </c>
      <c r="D12" s="10">
        <f t="shared" si="0"/>
        <v>8</v>
      </c>
      <c r="E12" t="str">
        <f t="shared" si="1"/>
        <v/>
      </c>
    </row>
    <row r="13" spans="1:5" x14ac:dyDescent="0.25">
      <c r="A13" s="11" t="s">
        <v>11</v>
      </c>
      <c r="C13" s="11">
        <f>MID(PESELE!A13,1,1)*1+MID(PESELE!A13,2,1)*3+MID(PESELE!A13,3,1)*7+MID(PESELE!A13,4,1)*9+MID(PESELE!A13,5,1)*1+MID(PESELE!A13,6,1)*3+MID(PESELE!A13,7,1)*7+MID(PESELE!A13,8,1)*9+MID(PESELE!A13,9,1)*1+MID(PESELE!A13,10,1)*3</f>
        <v>192</v>
      </c>
      <c r="D13" s="10">
        <f t="shared" si="0"/>
        <v>8</v>
      </c>
      <c r="E13" t="str">
        <f t="shared" si="1"/>
        <v/>
      </c>
    </row>
    <row r="14" spans="1:5" x14ac:dyDescent="0.25">
      <c r="A14" s="11" t="s">
        <v>12</v>
      </c>
      <c r="C14" s="11">
        <f>MID(PESELE!A14,1,1)*1+MID(PESELE!A14,2,1)*3+MID(PESELE!A14,3,1)*7+MID(PESELE!A14,4,1)*9+MID(PESELE!A14,5,1)*1+MID(PESELE!A14,6,1)*3+MID(PESELE!A14,7,1)*7+MID(PESELE!A14,8,1)*9+MID(PESELE!A14,9,1)*1+MID(PESELE!A14,10,1)*3</f>
        <v>156</v>
      </c>
      <c r="D14" s="10">
        <f t="shared" si="0"/>
        <v>4</v>
      </c>
      <c r="E14" t="str">
        <f t="shared" si="1"/>
        <v/>
      </c>
    </row>
    <row r="15" spans="1:5" x14ac:dyDescent="0.25">
      <c r="A15" s="11" t="s">
        <v>13</v>
      </c>
      <c r="C15" s="11">
        <f>MID(PESELE!A15,1,1)*1+MID(PESELE!A15,2,1)*3+MID(PESELE!A15,3,1)*7+MID(PESELE!A15,4,1)*9+MID(PESELE!A15,5,1)*1+MID(PESELE!A15,6,1)*3+MID(PESELE!A15,7,1)*7+MID(PESELE!A15,8,1)*9+MID(PESELE!A15,9,1)*1+MID(PESELE!A15,10,1)*3</f>
        <v>137</v>
      </c>
      <c r="D15" s="10">
        <f t="shared" si="0"/>
        <v>3</v>
      </c>
      <c r="E15" t="str">
        <f t="shared" si="1"/>
        <v/>
      </c>
    </row>
    <row r="16" spans="1:5" x14ac:dyDescent="0.25">
      <c r="A16" s="11" t="s">
        <v>14</v>
      </c>
      <c r="C16" s="11">
        <f>MID(PESELE!A16,1,1)*1+MID(PESELE!A16,2,1)*3+MID(PESELE!A16,3,1)*7+MID(PESELE!A16,4,1)*9+MID(PESELE!A16,5,1)*1+MID(PESELE!A16,6,1)*3+MID(PESELE!A16,7,1)*7+MID(PESELE!A16,8,1)*9+MID(PESELE!A16,9,1)*1+MID(PESELE!A16,10,1)*3</f>
        <v>135</v>
      </c>
      <c r="D16" s="10">
        <f t="shared" si="0"/>
        <v>5</v>
      </c>
      <c r="E16" t="str">
        <f t="shared" si="1"/>
        <v>91032272651</v>
      </c>
    </row>
    <row r="17" spans="1:5" x14ac:dyDescent="0.25">
      <c r="A17" s="11" t="s">
        <v>15</v>
      </c>
      <c r="C17" s="11">
        <f>MID(PESELE!A17,1,1)*1+MID(PESELE!A17,2,1)*3+MID(PESELE!A17,3,1)*7+MID(PESELE!A17,4,1)*9+MID(PESELE!A17,5,1)*1+MID(PESELE!A17,6,1)*3+MID(PESELE!A17,7,1)*7+MID(PESELE!A17,8,1)*9+MID(PESELE!A17,9,1)*1+MID(PESELE!A17,10,1)*3</f>
        <v>132</v>
      </c>
      <c r="D17" s="10">
        <f t="shared" si="0"/>
        <v>8</v>
      </c>
      <c r="E17" t="str">
        <f t="shared" si="1"/>
        <v/>
      </c>
    </row>
    <row r="18" spans="1:5" x14ac:dyDescent="0.25">
      <c r="A18" s="11" t="s">
        <v>16</v>
      </c>
      <c r="C18" s="11">
        <f>MID(PESELE!A18,1,1)*1+MID(PESELE!A18,2,1)*3+MID(PESELE!A18,3,1)*7+MID(PESELE!A18,4,1)*9+MID(PESELE!A18,5,1)*1+MID(PESELE!A18,6,1)*3+MID(PESELE!A18,7,1)*7+MID(PESELE!A18,8,1)*9+MID(PESELE!A18,9,1)*1+MID(PESELE!A18,10,1)*3</f>
        <v>150</v>
      </c>
      <c r="D18" s="10">
        <f t="shared" si="0"/>
        <v>0</v>
      </c>
      <c r="E18" t="str">
        <f t="shared" si="1"/>
        <v/>
      </c>
    </row>
    <row r="19" spans="1:5" x14ac:dyDescent="0.25">
      <c r="A19" s="11" t="s">
        <v>17</v>
      </c>
      <c r="C19" s="11">
        <f>MID(PESELE!A19,1,1)*1+MID(PESELE!A19,2,1)*3+MID(PESELE!A19,3,1)*7+MID(PESELE!A19,4,1)*9+MID(PESELE!A19,5,1)*1+MID(PESELE!A19,6,1)*3+MID(PESELE!A19,7,1)*7+MID(PESELE!A19,8,1)*9+MID(PESELE!A19,9,1)*1+MID(PESELE!A19,10,1)*3</f>
        <v>68</v>
      </c>
      <c r="D19" s="10">
        <f t="shared" si="0"/>
        <v>2</v>
      </c>
      <c r="E19" t="str">
        <f t="shared" si="1"/>
        <v/>
      </c>
    </row>
    <row r="20" spans="1:5" x14ac:dyDescent="0.25">
      <c r="A20" s="11" t="s">
        <v>18</v>
      </c>
      <c r="C20" s="11">
        <f>MID(PESELE!A20,1,1)*1+MID(PESELE!A20,2,1)*3+MID(PESELE!A20,3,1)*7+MID(PESELE!A20,4,1)*9+MID(PESELE!A20,5,1)*1+MID(PESELE!A20,6,1)*3+MID(PESELE!A20,7,1)*7+MID(PESELE!A20,8,1)*9+MID(PESELE!A20,9,1)*1+MID(PESELE!A20,10,1)*3</f>
        <v>216</v>
      </c>
      <c r="D20" s="10">
        <f t="shared" si="0"/>
        <v>4</v>
      </c>
      <c r="E20" t="str">
        <f t="shared" si="1"/>
        <v>77072919805</v>
      </c>
    </row>
    <row r="21" spans="1:5" x14ac:dyDescent="0.25">
      <c r="A21" s="11" t="s">
        <v>19</v>
      </c>
      <c r="C21" s="11">
        <f>MID(PESELE!A21,1,1)*1+MID(PESELE!A21,2,1)*3+MID(PESELE!A21,3,1)*7+MID(PESELE!A21,4,1)*9+MID(PESELE!A21,5,1)*1+MID(PESELE!A21,6,1)*3+MID(PESELE!A21,7,1)*7+MID(PESELE!A21,8,1)*9+MID(PESELE!A21,9,1)*1+MID(PESELE!A21,10,1)*3</f>
        <v>131</v>
      </c>
      <c r="D21" s="10">
        <f t="shared" si="0"/>
        <v>9</v>
      </c>
      <c r="E21" t="str">
        <f t="shared" si="1"/>
        <v>92022716243</v>
      </c>
    </row>
    <row r="22" spans="1:5" x14ac:dyDescent="0.25">
      <c r="A22" s="11" t="s">
        <v>20</v>
      </c>
      <c r="C22" s="11">
        <f>MID(PESELE!A22,1,1)*1+MID(PESELE!A22,2,1)*3+MID(PESELE!A22,3,1)*7+MID(PESELE!A22,4,1)*9+MID(PESELE!A22,5,1)*1+MID(PESELE!A22,6,1)*3+MID(PESELE!A22,7,1)*7+MID(PESELE!A22,8,1)*9+MID(PESELE!A22,9,1)*1+MID(PESELE!A22,10,1)*3</f>
        <v>115</v>
      </c>
      <c r="D22" s="10">
        <f t="shared" si="0"/>
        <v>5</v>
      </c>
      <c r="E22" t="str">
        <f t="shared" si="1"/>
        <v>83041812338</v>
      </c>
    </row>
    <row r="23" spans="1:5" x14ac:dyDescent="0.25">
      <c r="A23" s="11" t="s">
        <v>21</v>
      </c>
      <c r="C23" s="11">
        <f>MID(PESELE!A23,1,1)*1+MID(PESELE!A23,2,1)*3+MID(PESELE!A23,3,1)*7+MID(PESELE!A23,4,1)*9+MID(PESELE!A23,5,1)*1+MID(PESELE!A23,6,1)*3+MID(PESELE!A23,7,1)*7+MID(PESELE!A23,8,1)*9+MID(PESELE!A23,9,1)*1+MID(PESELE!A23,10,1)*3</f>
        <v>147</v>
      </c>
      <c r="D23" s="10">
        <f t="shared" si="0"/>
        <v>3</v>
      </c>
      <c r="E23" t="str">
        <f t="shared" si="1"/>
        <v/>
      </c>
    </row>
    <row r="24" spans="1:5" x14ac:dyDescent="0.25">
      <c r="A24" s="11" t="s">
        <v>22</v>
      </c>
      <c r="C24" s="11">
        <f>MID(PESELE!A24,1,1)*1+MID(PESELE!A24,2,1)*3+MID(PESELE!A24,3,1)*7+MID(PESELE!A24,4,1)*9+MID(PESELE!A24,5,1)*1+MID(PESELE!A24,6,1)*3+MID(PESELE!A24,7,1)*7+MID(PESELE!A24,8,1)*9+MID(PESELE!A24,9,1)*1+MID(PESELE!A24,10,1)*3</f>
        <v>77</v>
      </c>
      <c r="D24" s="10">
        <f t="shared" si="0"/>
        <v>3</v>
      </c>
      <c r="E24" t="str">
        <f t="shared" si="1"/>
        <v/>
      </c>
    </row>
    <row r="25" spans="1:5" x14ac:dyDescent="0.25">
      <c r="A25" s="11" t="s">
        <v>23</v>
      </c>
      <c r="C25" s="11">
        <f>MID(PESELE!A25,1,1)*1+MID(PESELE!A25,2,1)*3+MID(PESELE!A25,3,1)*7+MID(PESELE!A25,4,1)*9+MID(PESELE!A25,5,1)*1+MID(PESELE!A25,6,1)*3+MID(PESELE!A25,7,1)*7+MID(PESELE!A25,8,1)*9+MID(PESELE!A25,9,1)*1+MID(PESELE!A25,10,1)*3</f>
        <v>182</v>
      </c>
      <c r="D25" s="10">
        <f t="shared" si="0"/>
        <v>8</v>
      </c>
      <c r="E25" t="str">
        <f t="shared" si="1"/>
        <v/>
      </c>
    </row>
    <row r="26" spans="1:5" x14ac:dyDescent="0.25">
      <c r="A26" s="11" t="s">
        <v>24</v>
      </c>
      <c r="C26" s="11">
        <f>MID(PESELE!A26,1,1)*1+MID(PESELE!A26,2,1)*3+MID(PESELE!A26,3,1)*7+MID(PESELE!A26,4,1)*9+MID(PESELE!A26,5,1)*1+MID(PESELE!A26,6,1)*3+MID(PESELE!A26,7,1)*7+MID(PESELE!A26,8,1)*9+MID(PESELE!A26,9,1)*1+MID(PESELE!A26,10,1)*3</f>
        <v>202</v>
      </c>
      <c r="D26" s="10">
        <f t="shared" si="0"/>
        <v>8</v>
      </c>
      <c r="E26" t="str">
        <f t="shared" si="1"/>
        <v/>
      </c>
    </row>
    <row r="27" spans="1:5" x14ac:dyDescent="0.25">
      <c r="A27" s="11" t="s">
        <v>25</v>
      </c>
      <c r="C27" s="11">
        <f>MID(PESELE!A27,1,1)*1+MID(PESELE!A27,2,1)*3+MID(PESELE!A27,3,1)*7+MID(PESELE!A27,4,1)*9+MID(PESELE!A27,5,1)*1+MID(PESELE!A27,6,1)*3+MID(PESELE!A27,7,1)*7+MID(PESELE!A27,8,1)*9+MID(PESELE!A27,9,1)*1+MID(PESELE!A27,10,1)*3</f>
        <v>166</v>
      </c>
      <c r="D27" s="10">
        <f t="shared" si="0"/>
        <v>4</v>
      </c>
      <c r="E27" t="str">
        <f t="shared" si="1"/>
        <v/>
      </c>
    </row>
    <row r="28" spans="1:5" x14ac:dyDescent="0.25">
      <c r="A28" s="11" t="s">
        <v>26</v>
      </c>
      <c r="C28" s="11">
        <f>MID(PESELE!A28,1,1)*1+MID(PESELE!A28,2,1)*3+MID(PESELE!A28,3,1)*7+MID(PESELE!A28,4,1)*9+MID(PESELE!A28,5,1)*1+MID(PESELE!A28,6,1)*3+MID(PESELE!A28,7,1)*7+MID(PESELE!A28,8,1)*9+MID(PESELE!A28,9,1)*1+MID(PESELE!A28,10,1)*3</f>
        <v>210</v>
      </c>
      <c r="D28" s="10">
        <f t="shared" si="0"/>
        <v>0</v>
      </c>
      <c r="E28" t="str">
        <f t="shared" si="1"/>
        <v/>
      </c>
    </row>
    <row r="29" spans="1:5" x14ac:dyDescent="0.25">
      <c r="A29" s="11" t="s">
        <v>27</v>
      </c>
      <c r="C29" s="11">
        <f>MID(PESELE!A29,1,1)*1+MID(PESELE!A29,2,1)*3+MID(PESELE!A29,3,1)*7+MID(PESELE!A29,4,1)*9+MID(PESELE!A29,5,1)*1+MID(PESELE!A29,6,1)*3+MID(PESELE!A29,7,1)*7+MID(PESELE!A29,8,1)*9+MID(PESELE!A29,9,1)*1+MID(PESELE!A29,10,1)*3</f>
        <v>187</v>
      </c>
      <c r="D29" s="10">
        <f t="shared" si="0"/>
        <v>3</v>
      </c>
      <c r="E29" t="str">
        <f t="shared" si="1"/>
        <v/>
      </c>
    </row>
    <row r="30" spans="1:5" x14ac:dyDescent="0.25">
      <c r="A30" s="11" t="s">
        <v>28</v>
      </c>
      <c r="C30" s="11">
        <f>MID(PESELE!A30,1,1)*1+MID(PESELE!A30,2,1)*3+MID(PESELE!A30,3,1)*7+MID(PESELE!A30,4,1)*9+MID(PESELE!A30,5,1)*1+MID(PESELE!A30,6,1)*3+MID(PESELE!A30,7,1)*7+MID(PESELE!A30,8,1)*9+MID(PESELE!A30,9,1)*1+MID(PESELE!A30,10,1)*3</f>
        <v>195</v>
      </c>
      <c r="D30" s="10">
        <f t="shared" si="0"/>
        <v>5</v>
      </c>
      <c r="E30" t="str">
        <f t="shared" si="1"/>
        <v/>
      </c>
    </row>
    <row r="31" spans="1:5" x14ac:dyDescent="0.25">
      <c r="A31" s="11" t="s">
        <v>29</v>
      </c>
      <c r="C31" s="11">
        <f>MID(PESELE!A31,1,1)*1+MID(PESELE!A31,2,1)*3+MID(PESELE!A31,3,1)*7+MID(PESELE!A31,4,1)*9+MID(PESELE!A31,5,1)*1+MID(PESELE!A31,6,1)*3+MID(PESELE!A31,7,1)*7+MID(PESELE!A31,8,1)*9+MID(PESELE!A31,9,1)*1+MID(PESELE!A31,10,1)*3</f>
        <v>146</v>
      </c>
      <c r="D31" s="10">
        <f t="shared" si="0"/>
        <v>4</v>
      </c>
      <c r="E31" t="str">
        <f t="shared" si="1"/>
        <v/>
      </c>
    </row>
    <row r="32" spans="1:5" x14ac:dyDescent="0.25">
      <c r="A32" s="11" t="s">
        <v>30</v>
      </c>
      <c r="C32" s="11">
        <f>MID(PESELE!A32,1,1)*1+MID(PESELE!A32,2,1)*3+MID(PESELE!A32,3,1)*7+MID(PESELE!A32,4,1)*9+MID(PESELE!A32,5,1)*1+MID(PESELE!A32,6,1)*3+MID(PESELE!A32,7,1)*7+MID(PESELE!A32,8,1)*9+MID(PESELE!A32,9,1)*1+MID(PESELE!A32,10,1)*3</f>
        <v>126</v>
      </c>
      <c r="D32" s="10">
        <f t="shared" si="0"/>
        <v>4</v>
      </c>
      <c r="E32" t="str">
        <f t="shared" si="1"/>
        <v/>
      </c>
    </row>
    <row r="33" spans="1:5" x14ac:dyDescent="0.25">
      <c r="A33" s="11" t="s">
        <v>31</v>
      </c>
      <c r="C33" s="11">
        <f>MID(PESELE!A33,1,1)*1+MID(PESELE!A33,2,1)*3+MID(PESELE!A33,3,1)*7+MID(PESELE!A33,4,1)*9+MID(PESELE!A33,5,1)*1+MID(PESELE!A33,6,1)*3+MID(PESELE!A33,7,1)*7+MID(PESELE!A33,8,1)*9+MID(PESELE!A33,9,1)*1+MID(PESELE!A33,10,1)*3</f>
        <v>150</v>
      </c>
      <c r="D33" s="10">
        <f t="shared" si="0"/>
        <v>0</v>
      </c>
      <c r="E33" t="str">
        <f t="shared" si="1"/>
        <v/>
      </c>
    </row>
    <row r="34" spans="1:5" x14ac:dyDescent="0.25">
      <c r="A34" s="11" t="s">
        <v>32</v>
      </c>
      <c r="C34" s="11">
        <f>MID(PESELE!A34,1,1)*1+MID(PESELE!A34,2,1)*3+MID(PESELE!A34,3,1)*7+MID(PESELE!A34,4,1)*9+MID(PESELE!A34,5,1)*1+MID(PESELE!A34,6,1)*3+MID(PESELE!A34,7,1)*7+MID(PESELE!A34,8,1)*9+MID(PESELE!A34,9,1)*1+MID(PESELE!A34,10,1)*3</f>
        <v>144</v>
      </c>
      <c r="D34" s="10">
        <f t="shared" si="0"/>
        <v>6</v>
      </c>
      <c r="E34" t="str">
        <f t="shared" si="1"/>
        <v/>
      </c>
    </row>
    <row r="35" spans="1:5" x14ac:dyDescent="0.25">
      <c r="A35" s="11" t="s">
        <v>33</v>
      </c>
      <c r="C35" s="11">
        <f>MID(PESELE!A35,1,1)*1+MID(PESELE!A35,2,1)*3+MID(PESELE!A35,3,1)*7+MID(PESELE!A35,4,1)*9+MID(PESELE!A35,5,1)*1+MID(PESELE!A35,6,1)*3+MID(PESELE!A35,7,1)*7+MID(PESELE!A35,8,1)*9+MID(PESELE!A35,9,1)*1+MID(PESELE!A35,10,1)*3</f>
        <v>151</v>
      </c>
      <c r="D35" s="10">
        <f t="shared" si="0"/>
        <v>9</v>
      </c>
      <c r="E35" t="str">
        <f t="shared" si="1"/>
        <v/>
      </c>
    </row>
    <row r="36" spans="1:5" x14ac:dyDescent="0.25">
      <c r="A36" s="11" t="s">
        <v>34</v>
      </c>
      <c r="C36" s="11">
        <f>MID(PESELE!A36,1,1)*1+MID(PESELE!A36,2,1)*3+MID(PESELE!A36,3,1)*7+MID(PESELE!A36,4,1)*9+MID(PESELE!A36,5,1)*1+MID(PESELE!A36,6,1)*3+MID(PESELE!A36,7,1)*7+MID(PESELE!A36,8,1)*9+MID(PESELE!A36,9,1)*1+MID(PESELE!A36,10,1)*3</f>
        <v>147</v>
      </c>
      <c r="D36" s="10">
        <f t="shared" si="0"/>
        <v>3</v>
      </c>
      <c r="E36" t="str">
        <f t="shared" si="1"/>
        <v/>
      </c>
    </row>
    <row r="37" spans="1:5" x14ac:dyDescent="0.25">
      <c r="A37" s="11" t="s">
        <v>35</v>
      </c>
      <c r="C37" s="11">
        <f>MID(PESELE!A37,1,1)*1+MID(PESELE!A37,2,1)*3+MID(PESELE!A37,3,1)*7+MID(PESELE!A37,4,1)*9+MID(PESELE!A37,5,1)*1+MID(PESELE!A37,6,1)*3+MID(PESELE!A37,7,1)*7+MID(PESELE!A37,8,1)*9+MID(PESELE!A37,9,1)*1+MID(PESELE!A37,10,1)*3</f>
        <v>159</v>
      </c>
      <c r="D37" s="10">
        <f t="shared" si="0"/>
        <v>1</v>
      </c>
      <c r="E37" t="str">
        <f t="shared" si="1"/>
        <v>89081421445</v>
      </c>
    </row>
    <row r="38" spans="1:5" x14ac:dyDescent="0.25">
      <c r="A38" s="11" t="s">
        <v>36</v>
      </c>
      <c r="C38" s="11">
        <f>MID(PESELE!A38,1,1)*1+MID(PESELE!A38,2,1)*3+MID(PESELE!A38,3,1)*7+MID(PESELE!A38,4,1)*9+MID(PESELE!A38,5,1)*1+MID(PESELE!A38,6,1)*3+MID(PESELE!A38,7,1)*7+MID(PESELE!A38,8,1)*9+MID(PESELE!A38,9,1)*1+MID(PESELE!A38,10,1)*3</f>
        <v>165</v>
      </c>
      <c r="D38" s="10">
        <f t="shared" si="0"/>
        <v>5</v>
      </c>
      <c r="E38" t="str">
        <f t="shared" si="1"/>
        <v/>
      </c>
    </row>
    <row r="39" spans="1:5" x14ac:dyDescent="0.25">
      <c r="A39" s="11" t="s">
        <v>37</v>
      </c>
      <c r="C39" s="11">
        <f>MID(PESELE!A39,1,1)*1+MID(PESELE!A39,2,1)*3+MID(PESELE!A39,3,1)*7+MID(PESELE!A39,4,1)*9+MID(PESELE!A39,5,1)*1+MID(PESELE!A39,6,1)*3+MID(PESELE!A39,7,1)*7+MID(PESELE!A39,8,1)*9+MID(PESELE!A39,9,1)*1+MID(PESELE!A39,10,1)*3</f>
        <v>111</v>
      </c>
      <c r="D39" s="10">
        <f t="shared" si="0"/>
        <v>9</v>
      </c>
      <c r="E39" t="str">
        <f t="shared" si="1"/>
        <v/>
      </c>
    </row>
    <row r="40" spans="1:5" x14ac:dyDescent="0.25">
      <c r="A40" s="11" t="s">
        <v>38</v>
      </c>
      <c r="C40" s="11">
        <f>MID(PESELE!A40,1,1)*1+MID(PESELE!A40,2,1)*3+MID(PESELE!A40,3,1)*7+MID(PESELE!A40,4,1)*9+MID(PESELE!A40,5,1)*1+MID(PESELE!A40,6,1)*3+MID(PESELE!A40,7,1)*7+MID(PESELE!A40,8,1)*9+MID(PESELE!A40,9,1)*1+MID(PESELE!A40,10,1)*3</f>
        <v>205</v>
      </c>
      <c r="D40" s="10">
        <f t="shared" si="0"/>
        <v>5</v>
      </c>
      <c r="E40" t="str">
        <f t="shared" si="1"/>
        <v/>
      </c>
    </row>
    <row r="41" spans="1:5" x14ac:dyDescent="0.25">
      <c r="A41" s="11" t="s">
        <v>39</v>
      </c>
      <c r="C41" s="11">
        <f>MID(PESELE!A41,1,1)*1+MID(PESELE!A41,2,1)*3+MID(PESELE!A41,3,1)*7+MID(PESELE!A41,4,1)*9+MID(PESELE!A41,5,1)*1+MID(PESELE!A41,6,1)*3+MID(PESELE!A41,7,1)*7+MID(PESELE!A41,8,1)*9+MID(PESELE!A41,9,1)*1+MID(PESELE!A41,10,1)*3</f>
        <v>152</v>
      </c>
      <c r="D41" s="10">
        <f t="shared" si="0"/>
        <v>8</v>
      </c>
      <c r="E41" t="str">
        <f t="shared" si="1"/>
        <v/>
      </c>
    </row>
    <row r="42" spans="1:5" x14ac:dyDescent="0.25">
      <c r="A42" s="11" t="s">
        <v>40</v>
      </c>
      <c r="C42" s="11">
        <f>MID(PESELE!A42,1,1)*1+MID(PESELE!A42,2,1)*3+MID(PESELE!A42,3,1)*7+MID(PESELE!A42,4,1)*9+MID(PESELE!A42,5,1)*1+MID(PESELE!A42,6,1)*3+MID(PESELE!A42,7,1)*7+MID(PESELE!A42,8,1)*9+MID(PESELE!A42,9,1)*1+MID(PESELE!A42,10,1)*3</f>
        <v>224</v>
      </c>
      <c r="D42" s="10">
        <f t="shared" si="0"/>
        <v>6</v>
      </c>
      <c r="E42" t="str">
        <f t="shared" si="1"/>
        <v/>
      </c>
    </row>
    <row r="43" spans="1:5" x14ac:dyDescent="0.25">
      <c r="A43" s="11" t="s">
        <v>41</v>
      </c>
      <c r="C43" s="11">
        <f>MID(PESELE!A43,1,1)*1+MID(PESELE!A43,2,1)*3+MID(PESELE!A43,3,1)*7+MID(PESELE!A43,4,1)*9+MID(PESELE!A43,5,1)*1+MID(PESELE!A43,6,1)*3+MID(PESELE!A43,7,1)*7+MID(PESELE!A43,8,1)*9+MID(PESELE!A43,9,1)*1+MID(PESELE!A43,10,1)*3</f>
        <v>75</v>
      </c>
      <c r="D43" s="10">
        <f t="shared" si="0"/>
        <v>5</v>
      </c>
      <c r="E43" t="str">
        <f t="shared" si="1"/>
        <v/>
      </c>
    </row>
    <row r="44" spans="1:5" x14ac:dyDescent="0.25">
      <c r="A44" s="11" t="s">
        <v>42</v>
      </c>
      <c r="C44" s="11">
        <f>MID(PESELE!A44,1,1)*1+MID(PESELE!A44,2,1)*3+MID(PESELE!A44,3,1)*7+MID(PESELE!A44,4,1)*9+MID(PESELE!A44,5,1)*1+MID(PESELE!A44,6,1)*3+MID(PESELE!A44,7,1)*7+MID(PESELE!A44,8,1)*9+MID(PESELE!A44,9,1)*1+MID(PESELE!A44,10,1)*3</f>
        <v>144</v>
      </c>
      <c r="D44" s="10">
        <f t="shared" si="0"/>
        <v>6</v>
      </c>
      <c r="E44" t="str">
        <f t="shared" si="1"/>
        <v/>
      </c>
    </row>
    <row r="45" spans="1:5" x14ac:dyDescent="0.25">
      <c r="A45" s="11" t="s">
        <v>43</v>
      </c>
      <c r="C45" s="11">
        <f>MID(PESELE!A45,1,1)*1+MID(PESELE!A45,2,1)*3+MID(PESELE!A45,3,1)*7+MID(PESELE!A45,4,1)*9+MID(PESELE!A45,5,1)*1+MID(PESELE!A45,6,1)*3+MID(PESELE!A45,7,1)*7+MID(PESELE!A45,8,1)*9+MID(PESELE!A45,9,1)*1+MID(PESELE!A45,10,1)*3</f>
        <v>153</v>
      </c>
      <c r="D45" s="10">
        <f t="shared" si="0"/>
        <v>7</v>
      </c>
      <c r="E45" t="str">
        <f t="shared" si="1"/>
        <v/>
      </c>
    </row>
    <row r="46" spans="1:5" x14ac:dyDescent="0.25">
      <c r="A46" s="11" t="s">
        <v>44</v>
      </c>
      <c r="C46" s="11">
        <f>MID(PESELE!A46,1,1)*1+MID(PESELE!A46,2,1)*3+MID(PESELE!A46,3,1)*7+MID(PESELE!A46,4,1)*9+MID(PESELE!A46,5,1)*1+MID(PESELE!A46,6,1)*3+MID(PESELE!A46,7,1)*7+MID(PESELE!A46,8,1)*9+MID(PESELE!A46,9,1)*1+MID(PESELE!A46,10,1)*3</f>
        <v>154</v>
      </c>
      <c r="D46" s="10">
        <f t="shared" si="0"/>
        <v>6</v>
      </c>
      <c r="E46" t="str">
        <f t="shared" si="1"/>
        <v/>
      </c>
    </row>
    <row r="47" spans="1:5" x14ac:dyDescent="0.25">
      <c r="A47" s="11" t="s">
        <v>45</v>
      </c>
      <c r="C47" s="11">
        <f>MID(PESELE!A47,1,1)*1+MID(PESELE!A47,2,1)*3+MID(PESELE!A47,3,1)*7+MID(PESELE!A47,4,1)*9+MID(PESELE!A47,5,1)*1+MID(PESELE!A47,6,1)*3+MID(PESELE!A47,7,1)*7+MID(PESELE!A47,8,1)*9+MID(PESELE!A47,9,1)*1+MID(PESELE!A47,10,1)*3</f>
        <v>160</v>
      </c>
      <c r="D47" s="10">
        <f t="shared" si="0"/>
        <v>0</v>
      </c>
      <c r="E47" t="str">
        <f t="shared" si="1"/>
        <v/>
      </c>
    </row>
    <row r="48" spans="1:5" x14ac:dyDescent="0.25">
      <c r="A48" s="11" t="s">
        <v>46</v>
      </c>
      <c r="C48" s="11">
        <f>MID(PESELE!A48,1,1)*1+MID(PESELE!A48,2,1)*3+MID(PESELE!A48,3,1)*7+MID(PESELE!A48,4,1)*9+MID(PESELE!A48,5,1)*1+MID(PESELE!A48,6,1)*3+MID(PESELE!A48,7,1)*7+MID(PESELE!A48,8,1)*9+MID(PESELE!A48,9,1)*1+MID(PESELE!A48,10,1)*3</f>
        <v>202</v>
      </c>
      <c r="D48" s="10">
        <f t="shared" si="0"/>
        <v>8</v>
      </c>
      <c r="E48" t="str">
        <f t="shared" si="1"/>
        <v/>
      </c>
    </row>
    <row r="49" spans="1:5" x14ac:dyDescent="0.25">
      <c r="A49" s="11" t="s">
        <v>47</v>
      </c>
      <c r="C49" s="11">
        <f>MID(PESELE!A49,1,1)*1+MID(PESELE!A49,2,1)*3+MID(PESELE!A49,3,1)*7+MID(PESELE!A49,4,1)*9+MID(PESELE!A49,5,1)*1+MID(PESELE!A49,6,1)*3+MID(PESELE!A49,7,1)*7+MID(PESELE!A49,8,1)*9+MID(PESELE!A49,9,1)*1+MID(PESELE!A49,10,1)*3</f>
        <v>151</v>
      </c>
      <c r="D49" s="10">
        <f t="shared" si="0"/>
        <v>9</v>
      </c>
      <c r="E49" t="str">
        <f t="shared" si="1"/>
        <v/>
      </c>
    </row>
    <row r="50" spans="1:5" x14ac:dyDescent="0.25">
      <c r="A50" s="11" t="s">
        <v>48</v>
      </c>
      <c r="C50" s="11">
        <f>MID(PESELE!A50,1,1)*1+MID(PESELE!A50,2,1)*3+MID(PESELE!A50,3,1)*7+MID(PESELE!A50,4,1)*9+MID(PESELE!A50,5,1)*1+MID(PESELE!A50,6,1)*3+MID(PESELE!A50,7,1)*7+MID(PESELE!A50,8,1)*9+MID(PESELE!A50,9,1)*1+MID(PESELE!A50,10,1)*3</f>
        <v>159</v>
      </c>
      <c r="D50" s="10">
        <f t="shared" si="0"/>
        <v>1</v>
      </c>
      <c r="E50" t="str">
        <f t="shared" si="1"/>
        <v/>
      </c>
    </row>
    <row r="51" spans="1:5" x14ac:dyDescent="0.25">
      <c r="A51" s="11" t="s">
        <v>49</v>
      </c>
      <c r="C51" s="11">
        <f>MID(PESELE!A51,1,1)*1+MID(PESELE!A51,2,1)*3+MID(PESELE!A51,3,1)*7+MID(PESELE!A51,4,1)*9+MID(PESELE!A51,5,1)*1+MID(PESELE!A51,6,1)*3+MID(PESELE!A51,7,1)*7+MID(PESELE!A51,8,1)*9+MID(PESELE!A51,9,1)*1+MID(PESELE!A51,10,1)*3</f>
        <v>271</v>
      </c>
      <c r="D51" s="10">
        <f t="shared" si="0"/>
        <v>9</v>
      </c>
      <c r="E51" t="str">
        <f t="shared" si="1"/>
        <v/>
      </c>
    </row>
    <row r="52" spans="1:5" x14ac:dyDescent="0.25">
      <c r="A52" s="11" t="s">
        <v>50</v>
      </c>
      <c r="C52" s="11">
        <f>MID(PESELE!A52,1,1)*1+MID(PESELE!A52,2,1)*3+MID(PESELE!A52,3,1)*7+MID(PESELE!A52,4,1)*9+MID(PESELE!A52,5,1)*1+MID(PESELE!A52,6,1)*3+MID(PESELE!A52,7,1)*7+MID(PESELE!A52,8,1)*9+MID(PESELE!A52,9,1)*1+MID(PESELE!A52,10,1)*3</f>
        <v>157</v>
      </c>
      <c r="D52" s="10">
        <f t="shared" si="0"/>
        <v>3</v>
      </c>
      <c r="E52" t="str">
        <f t="shared" si="1"/>
        <v/>
      </c>
    </row>
    <row r="53" spans="1:5" x14ac:dyDescent="0.25">
      <c r="A53" s="11" t="s">
        <v>51</v>
      </c>
      <c r="C53" s="11">
        <f>MID(PESELE!A53,1,1)*1+MID(PESELE!A53,2,1)*3+MID(PESELE!A53,3,1)*7+MID(PESELE!A53,4,1)*9+MID(PESELE!A53,5,1)*1+MID(PESELE!A53,6,1)*3+MID(PESELE!A53,7,1)*7+MID(PESELE!A53,8,1)*9+MID(PESELE!A53,9,1)*1+MID(PESELE!A53,10,1)*3</f>
        <v>168</v>
      </c>
      <c r="D53" s="10">
        <f t="shared" si="0"/>
        <v>2</v>
      </c>
      <c r="E53" t="str">
        <f t="shared" si="1"/>
        <v/>
      </c>
    </row>
    <row r="54" spans="1:5" x14ac:dyDescent="0.25">
      <c r="A54" s="11" t="s">
        <v>52</v>
      </c>
      <c r="C54" s="11">
        <f>MID(PESELE!A54,1,1)*1+MID(PESELE!A54,2,1)*3+MID(PESELE!A54,3,1)*7+MID(PESELE!A54,4,1)*9+MID(PESELE!A54,5,1)*1+MID(PESELE!A54,6,1)*3+MID(PESELE!A54,7,1)*7+MID(PESELE!A54,8,1)*9+MID(PESELE!A54,9,1)*1+MID(PESELE!A54,10,1)*3</f>
        <v>87</v>
      </c>
      <c r="D54" s="10">
        <f t="shared" si="0"/>
        <v>3</v>
      </c>
      <c r="E54" t="str">
        <f t="shared" si="1"/>
        <v/>
      </c>
    </row>
    <row r="55" spans="1:5" x14ac:dyDescent="0.25">
      <c r="A55" s="11" t="s">
        <v>53</v>
      </c>
      <c r="C55" s="11">
        <f>MID(PESELE!A55,1,1)*1+MID(PESELE!A55,2,1)*3+MID(PESELE!A55,3,1)*7+MID(PESELE!A55,4,1)*9+MID(PESELE!A55,5,1)*1+MID(PESELE!A55,6,1)*3+MID(PESELE!A55,7,1)*7+MID(PESELE!A55,8,1)*9+MID(PESELE!A55,9,1)*1+MID(PESELE!A55,10,1)*3</f>
        <v>87</v>
      </c>
      <c r="D55" s="10">
        <f t="shared" si="0"/>
        <v>3</v>
      </c>
      <c r="E55" t="str">
        <f t="shared" si="1"/>
        <v>54043010088</v>
      </c>
    </row>
    <row r="56" spans="1:5" x14ac:dyDescent="0.25">
      <c r="A56" s="11" t="s">
        <v>54</v>
      </c>
      <c r="C56" s="11">
        <f>MID(PESELE!A56,1,1)*1+MID(PESELE!A56,2,1)*3+MID(PESELE!A56,3,1)*7+MID(PESELE!A56,4,1)*9+MID(PESELE!A56,5,1)*1+MID(PESELE!A56,6,1)*3+MID(PESELE!A56,7,1)*7+MID(PESELE!A56,8,1)*9+MID(PESELE!A56,9,1)*1+MID(PESELE!A56,10,1)*3</f>
        <v>152</v>
      </c>
      <c r="D56" s="10">
        <f t="shared" si="0"/>
        <v>8</v>
      </c>
      <c r="E56" t="str">
        <f t="shared" si="1"/>
        <v/>
      </c>
    </row>
    <row r="57" spans="1:5" x14ac:dyDescent="0.25">
      <c r="A57" s="11" t="s">
        <v>55</v>
      </c>
      <c r="C57" s="11">
        <f>MID(PESELE!A57,1,1)*1+MID(PESELE!A57,2,1)*3+MID(PESELE!A57,3,1)*7+MID(PESELE!A57,4,1)*9+MID(PESELE!A57,5,1)*1+MID(PESELE!A57,6,1)*3+MID(PESELE!A57,7,1)*7+MID(PESELE!A57,8,1)*9+MID(PESELE!A57,9,1)*1+MID(PESELE!A57,10,1)*3</f>
        <v>206</v>
      </c>
      <c r="D57" s="10">
        <f t="shared" si="0"/>
        <v>4</v>
      </c>
      <c r="E57" t="str">
        <f t="shared" si="1"/>
        <v/>
      </c>
    </row>
    <row r="58" spans="1:5" x14ac:dyDescent="0.25">
      <c r="A58" s="11" t="s">
        <v>56</v>
      </c>
      <c r="C58" s="11">
        <f>MID(PESELE!A58,1,1)*1+MID(PESELE!A58,2,1)*3+MID(PESELE!A58,3,1)*7+MID(PESELE!A58,4,1)*9+MID(PESELE!A58,5,1)*1+MID(PESELE!A58,6,1)*3+MID(PESELE!A58,7,1)*7+MID(PESELE!A58,8,1)*9+MID(PESELE!A58,9,1)*1+MID(PESELE!A58,10,1)*3</f>
        <v>166</v>
      </c>
      <c r="D58" s="10">
        <f t="shared" si="0"/>
        <v>4</v>
      </c>
      <c r="E58" t="str">
        <f t="shared" si="1"/>
        <v/>
      </c>
    </row>
    <row r="59" spans="1:5" x14ac:dyDescent="0.25">
      <c r="A59" s="11" t="s">
        <v>57</v>
      </c>
      <c r="C59" s="11">
        <f>MID(PESELE!A59,1,1)*1+MID(PESELE!A59,2,1)*3+MID(PESELE!A59,3,1)*7+MID(PESELE!A59,4,1)*9+MID(PESELE!A59,5,1)*1+MID(PESELE!A59,6,1)*3+MID(PESELE!A59,7,1)*7+MID(PESELE!A59,8,1)*9+MID(PESELE!A59,9,1)*1+MID(PESELE!A59,10,1)*3</f>
        <v>166</v>
      </c>
      <c r="D59" s="10">
        <f t="shared" si="0"/>
        <v>4</v>
      </c>
      <c r="E59" t="str">
        <f t="shared" si="1"/>
        <v/>
      </c>
    </row>
    <row r="60" spans="1:5" x14ac:dyDescent="0.25">
      <c r="A60" s="11" t="s">
        <v>58</v>
      </c>
      <c r="C60" s="11">
        <f>MID(PESELE!A60,1,1)*1+MID(PESELE!A60,2,1)*3+MID(PESELE!A60,3,1)*7+MID(PESELE!A60,4,1)*9+MID(PESELE!A60,5,1)*1+MID(PESELE!A60,6,1)*3+MID(PESELE!A60,7,1)*7+MID(PESELE!A60,8,1)*9+MID(PESELE!A60,9,1)*1+MID(PESELE!A60,10,1)*3</f>
        <v>152</v>
      </c>
      <c r="D60" s="10">
        <f t="shared" si="0"/>
        <v>8</v>
      </c>
      <c r="E60" t="str">
        <f t="shared" si="1"/>
        <v/>
      </c>
    </row>
    <row r="61" spans="1:5" x14ac:dyDescent="0.25">
      <c r="A61" s="11" t="s">
        <v>59</v>
      </c>
      <c r="C61" s="11">
        <f>MID(PESELE!A61,1,1)*1+MID(PESELE!A61,2,1)*3+MID(PESELE!A61,3,1)*7+MID(PESELE!A61,4,1)*9+MID(PESELE!A61,5,1)*1+MID(PESELE!A61,6,1)*3+MID(PESELE!A61,7,1)*7+MID(PESELE!A61,8,1)*9+MID(PESELE!A61,9,1)*1+MID(PESELE!A61,10,1)*3</f>
        <v>84</v>
      </c>
      <c r="D61" s="10">
        <f t="shared" si="0"/>
        <v>6</v>
      </c>
      <c r="E61" t="str">
        <f t="shared" si="1"/>
        <v/>
      </c>
    </row>
    <row r="62" spans="1:5" x14ac:dyDescent="0.25">
      <c r="A62" s="11" t="s">
        <v>60</v>
      </c>
      <c r="C62" s="11">
        <f>MID(PESELE!A62,1,1)*1+MID(PESELE!A62,2,1)*3+MID(PESELE!A62,3,1)*7+MID(PESELE!A62,4,1)*9+MID(PESELE!A62,5,1)*1+MID(PESELE!A62,6,1)*3+MID(PESELE!A62,7,1)*7+MID(PESELE!A62,8,1)*9+MID(PESELE!A62,9,1)*1+MID(PESELE!A62,10,1)*3</f>
        <v>203</v>
      </c>
      <c r="D62" s="10">
        <f t="shared" si="0"/>
        <v>7</v>
      </c>
      <c r="E62" t="str">
        <f t="shared" si="1"/>
        <v/>
      </c>
    </row>
    <row r="63" spans="1:5" x14ac:dyDescent="0.25">
      <c r="A63" s="11" t="s">
        <v>61</v>
      </c>
      <c r="C63" s="11">
        <f>MID(PESELE!A63,1,1)*1+MID(PESELE!A63,2,1)*3+MID(PESELE!A63,3,1)*7+MID(PESELE!A63,4,1)*9+MID(PESELE!A63,5,1)*1+MID(PESELE!A63,6,1)*3+MID(PESELE!A63,7,1)*7+MID(PESELE!A63,8,1)*9+MID(PESELE!A63,9,1)*1+MID(PESELE!A63,10,1)*3</f>
        <v>149</v>
      </c>
      <c r="D63" s="10">
        <f t="shared" si="0"/>
        <v>1</v>
      </c>
      <c r="E63" t="str">
        <f t="shared" si="1"/>
        <v/>
      </c>
    </row>
    <row r="64" spans="1:5" x14ac:dyDescent="0.25">
      <c r="A64" s="11" t="s">
        <v>62</v>
      </c>
      <c r="C64" s="11">
        <f>MID(PESELE!A64,1,1)*1+MID(PESELE!A64,2,1)*3+MID(PESELE!A64,3,1)*7+MID(PESELE!A64,4,1)*9+MID(PESELE!A64,5,1)*1+MID(PESELE!A64,6,1)*3+MID(PESELE!A64,7,1)*7+MID(PESELE!A64,8,1)*9+MID(PESELE!A64,9,1)*1+MID(PESELE!A64,10,1)*3</f>
        <v>197</v>
      </c>
      <c r="D64" s="10">
        <f t="shared" si="0"/>
        <v>3</v>
      </c>
      <c r="E64" t="str">
        <f t="shared" si="1"/>
        <v/>
      </c>
    </row>
    <row r="65" spans="1:5" x14ac:dyDescent="0.25">
      <c r="A65" s="11" t="s">
        <v>63</v>
      </c>
      <c r="C65" s="11">
        <f>MID(PESELE!A65,1,1)*1+MID(PESELE!A65,2,1)*3+MID(PESELE!A65,3,1)*7+MID(PESELE!A65,4,1)*9+MID(PESELE!A65,5,1)*1+MID(PESELE!A65,6,1)*3+MID(PESELE!A65,7,1)*7+MID(PESELE!A65,8,1)*9+MID(PESELE!A65,9,1)*1+MID(PESELE!A65,10,1)*3</f>
        <v>217</v>
      </c>
      <c r="D65" s="10">
        <f t="shared" si="0"/>
        <v>3</v>
      </c>
      <c r="E65" t="str">
        <f t="shared" si="1"/>
        <v/>
      </c>
    </row>
    <row r="66" spans="1:5" x14ac:dyDescent="0.25">
      <c r="A66" s="11" t="s">
        <v>64</v>
      </c>
      <c r="C66" s="11">
        <f>MID(PESELE!A66,1,1)*1+MID(PESELE!A66,2,1)*3+MID(PESELE!A66,3,1)*7+MID(PESELE!A66,4,1)*9+MID(PESELE!A66,5,1)*1+MID(PESELE!A66,6,1)*3+MID(PESELE!A66,7,1)*7+MID(PESELE!A66,8,1)*9+MID(PESELE!A66,9,1)*1+MID(PESELE!A66,10,1)*3</f>
        <v>118</v>
      </c>
      <c r="D66" s="10">
        <f t="shared" ref="D66:D129" si="2">IF(MOD(C66,10)=0, 0, 10-MOD(C66,10))</f>
        <v>2</v>
      </c>
      <c r="E66" t="str">
        <f t="shared" si="1"/>
        <v/>
      </c>
    </row>
    <row r="67" spans="1:5" x14ac:dyDescent="0.25">
      <c r="A67" s="11" t="s">
        <v>65</v>
      </c>
      <c r="C67" s="11">
        <f>MID(PESELE!A67,1,1)*1+MID(PESELE!A67,2,1)*3+MID(PESELE!A67,3,1)*7+MID(PESELE!A67,4,1)*9+MID(PESELE!A67,5,1)*1+MID(PESELE!A67,6,1)*3+MID(PESELE!A67,7,1)*7+MID(PESELE!A67,8,1)*9+MID(PESELE!A67,9,1)*1+MID(PESELE!A67,10,1)*3</f>
        <v>198</v>
      </c>
      <c r="D67" s="10">
        <f t="shared" si="2"/>
        <v>2</v>
      </c>
      <c r="E67" t="str">
        <f t="shared" ref="E67:E130" si="3">IF(VALUE(RIGHT(A67, 1))=D67, "", A67)</f>
        <v/>
      </c>
    </row>
    <row r="68" spans="1:5" x14ac:dyDescent="0.25">
      <c r="A68" s="11" t="s">
        <v>66</v>
      </c>
      <c r="C68" s="11">
        <f>MID(PESELE!A68,1,1)*1+MID(PESELE!A68,2,1)*3+MID(PESELE!A68,3,1)*7+MID(PESELE!A68,4,1)*9+MID(PESELE!A68,5,1)*1+MID(PESELE!A68,6,1)*3+MID(PESELE!A68,7,1)*7+MID(PESELE!A68,8,1)*9+MID(PESELE!A68,9,1)*1+MID(PESELE!A68,10,1)*3</f>
        <v>175</v>
      </c>
      <c r="D68" s="10">
        <f t="shared" si="2"/>
        <v>5</v>
      </c>
      <c r="E68" t="str">
        <f t="shared" si="3"/>
        <v/>
      </c>
    </row>
    <row r="69" spans="1:5" x14ac:dyDescent="0.25">
      <c r="A69" s="11" t="s">
        <v>67</v>
      </c>
      <c r="C69" s="11">
        <f>MID(PESELE!A69,1,1)*1+MID(PESELE!A69,2,1)*3+MID(PESELE!A69,3,1)*7+MID(PESELE!A69,4,1)*9+MID(PESELE!A69,5,1)*1+MID(PESELE!A69,6,1)*3+MID(PESELE!A69,7,1)*7+MID(PESELE!A69,8,1)*9+MID(PESELE!A69,9,1)*1+MID(PESELE!A69,10,1)*3</f>
        <v>135</v>
      </c>
      <c r="D69" s="10">
        <f t="shared" si="2"/>
        <v>5</v>
      </c>
      <c r="E69" t="str">
        <f t="shared" si="3"/>
        <v/>
      </c>
    </row>
    <row r="70" spans="1:5" x14ac:dyDescent="0.25">
      <c r="A70" s="11" t="s">
        <v>68</v>
      </c>
      <c r="C70" s="11">
        <f>MID(PESELE!A70,1,1)*1+MID(PESELE!A70,2,1)*3+MID(PESELE!A70,3,1)*7+MID(PESELE!A70,4,1)*9+MID(PESELE!A70,5,1)*1+MID(PESELE!A70,6,1)*3+MID(PESELE!A70,7,1)*7+MID(PESELE!A70,8,1)*9+MID(PESELE!A70,9,1)*1+MID(PESELE!A70,10,1)*3</f>
        <v>139</v>
      </c>
      <c r="D70" s="10">
        <f t="shared" si="2"/>
        <v>1</v>
      </c>
      <c r="E70" t="str">
        <f t="shared" si="3"/>
        <v/>
      </c>
    </row>
    <row r="71" spans="1:5" x14ac:dyDescent="0.25">
      <c r="A71" s="11" t="s">
        <v>69</v>
      </c>
      <c r="C71" s="11">
        <f>MID(PESELE!A71,1,1)*1+MID(PESELE!A71,2,1)*3+MID(PESELE!A71,3,1)*7+MID(PESELE!A71,4,1)*9+MID(PESELE!A71,5,1)*1+MID(PESELE!A71,6,1)*3+MID(PESELE!A71,7,1)*7+MID(PESELE!A71,8,1)*9+MID(PESELE!A71,9,1)*1+MID(PESELE!A71,10,1)*3</f>
        <v>197</v>
      </c>
      <c r="D71" s="10">
        <f t="shared" si="2"/>
        <v>3</v>
      </c>
      <c r="E71" t="str">
        <f t="shared" si="3"/>
        <v/>
      </c>
    </row>
    <row r="72" spans="1:5" x14ac:dyDescent="0.25">
      <c r="A72" s="11" t="s">
        <v>70</v>
      </c>
      <c r="C72" s="11">
        <f>MID(PESELE!A72,1,1)*1+MID(PESELE!A72,2,1)*3+MID(PESELE!A72,3,1)*7+MID(PESELE!A72,4,1)*9+MID(PESELE!A72,5,1)*1+MID(PESELE!A72,6,1)*3+MID(PESELE!A72,7,1)*7+MID(PESELE!A72,8,1)*9+MID(PESELE!A72,9,1)*1+MID(PESELE!A72,10,1)*3</f>
        <v>219</v>
      </c>
      <c r="D72" s="10">
        <f t="shared" si="2"/>
        <v>1</v>
      </c>
      <c r="E72" t="str">
        <f t="shared" si="3"/>
        <v/>
      </c>
    </row>
    <row r="73" spans="1:5" x14ac:dyDescent="0.25">
      <c r="A73" s="11" t="s">
        <v>71</v>
      </c>
      <c r="C73" s="11">
        <f>MID(PESELE!A73,1,1)*1+MID(PESELE!A73,2,1)*3+MID(PESELE!A73,3,1)*7+MID(PESELE!A73,4,1)*9+MID(PESELE!A73,5,1)*1+MID(PESELE!A73,6,1)*3+MID(PESELE!A73,7,1)*7+MID(PESELE!A73,8,1)*9+MID(PESELE!A73,9,1)*1+MID(PESELE!A73,10,1)*3</f>
        <v>167</v>
      </c>
      <c r="D73" s="10">
        <f t="shared" si="2"/>
        <v>3</v>
      </c>
      <c r="E73" t="str">
        <f t="shared" si="3"/>
        <v/>
      </c>
    </row>
    <row r="74" spans="1:5" x14ac:dyDescent="0.25">
      <c r="A74" s="11" t="s">
        <v>72</v>
      </c>
      <c r="C74" s="11">
        <f>MID(PESELE!A74,1,1)*1+MID(PESELE!A74,2,1)*3+MID(PESELE!A74,3,1)*7+MID(PESELE!A74,4,1)*9+MID(PESELE!A74,5,1)*1+MID(PESELE!A74,6,1)*3+MID(PESELE!A74,7,1)*7+MID(PESELE!A74,8,1)*9+MID(PESELE!A74,9,1)*1+MID(PESELE!A74,10,1)*3</f>
        <v>167</v>
      </c>
      <c r="D74" s="10">
        <f t="shared" si="2"/>
        <v>3</v>
      </c>
      <c r="E74" t="str">
        <f t="shared" si="3"/>
        <v/>
      </c>
    </row>
    <row r="75" spans="1:5" x14ac:dyDescent="0.25">
      <c r="A75" s="11" t="s">
        <v>73</v>
      </c>
      <c r="C75" s="11">
        <f>MID(PESELE!A75,1,1)*1+MID(PESELE!A75,2,1)*3+MID(PESELE!A75,3,1)*7+MID(PESELE!A75,4,1)*9+MID(PESELE!A75,5,1)*1+MID(PESELE!A75,6,1)*3+MID(PESELE!A75,7,1)*7+MID(PESELE!A75,8,1)*9+MID(PESELE!A75,9,1)*1+MID(PESELE!A75,10,1)*3</f>
        <v>165</v>
      </c>
      <c r="D75" s="10">
        <f t="shared" si="2"/>
        <v>5</v>
      </c>
      <c r="E75" t="str">
        <f t="shared" si="3"/>
        <v/>
      </c>
    </row>
    <row r="76" spans="1:5" x14ac:dyDescent="0.25">
      <c r="A76" s="11" t="s">
        <v>74</v>
      </c>
      <c r="C76" s="11">
        <f>MID(PESELE!A76,1,1)*1+MID(PESELE!A76,2,1)*3+MID(PESELE!A76,3,1)*7+MID(PESELE!A76,4,1)*9+MID(PESELE!A76,5,1)*1+MID(PESELE!A76,6,1)*3+MID(PESELE!A76,7,1)*7+MID(PESELE!A76,8,1)*9+MID(PESELE!A76,9,1)*1+MID(PESELE!A76,10,1)*3</f>
        <v>138</v>
      </c>
      <c r="D76" s="10">
        <f t="shared" si="2"/>
        <v>2</v>
      </c>
      <c r="E76" t="str">
        <f t="shared" si="3"/>
        <v/>
      </c>
    </row>
    <row r="77" spans="1:5" x14ac:dyDescent="0.25">
      <c r="A77" s="11" t="s">
        <v>75</v>
      </c>
      <c r="C77" s="11">
        <f>MID(PESELE!A77,1,1)*1+MID(PESELE!A77,2,1)*3+MID(PESELE!A77,3,1)*7+MID(PESELE!A77,4,1)*9+MID(PESELE!A77,5,1)*1+MID(PESELE!A77,6,1)*3+MID(PESELE!A77,7,1)*7+MID(PESELE!A77,8,1)*9+MID(PESELE!A77,9,1)*1+MID(PESELE!A77,10,1)*3</f>
        <v>166</v>
      </c>
      <c r="D77" s="10">
        <f t="shared" si="2"/>
        <v>4</v>
      </c>
      <c r="E77" t="str">
        <f t="shared" si="3"/>
        <v/>
      </c>
    </row>
    <row r="78" spans="1:5" x14ac:dyDescent="0.25">
      <c r="A78" s="11" t="s">
        <v>76</v>
      </c>
      <c r="C78" s="11">
        <f>MID(PESELE!A78,1,1)*1+MID(PESELE!A78,2,1)*3+MID(PESELE!A78,3,1)*7+MID(PESELE!A78,4,1)*9+MID(PESELE!A78,5,1)*1+MID(PESELE!A78,6,1)*3+MID(PESELE!A78,7,1)*7+MID(PESELE!A78,8,1)*9+MID(PESELE!A78,9,1)*1+MID(PESELE!A78,10,1)*3</f>
        <v>165</v>
      </c>
      <c r="D78" s="10">
        <f t="shared" si="2"/>
        <v>5</v>
      </c>
      <c r="E78" t="str">
        <f t="shared" si="3"/>
        <v/>
      </c>
    </row>
    <row r="79" spans="1:5" x14ac:dyDescent="0.25">
      <c r="A79" s="11" t="s">
        <v>77</v>
      </c>
      <c r="C79" s="11">
        <f>MID(PESELE!A79,1,1)*1+MID(PESELE!A79,2,1)*3+MID(PESELE!A79,3,1)*7+MID(PESELE!A79,4,1)*9+MID(PESELE!A79,5,1)*1+MID(PESELE!A79,6,1)*3+MID(PESELE!A79,7,1)*7+MID(PESELE!A79,8,1)*9+MID(PESELE!A79,9,1)*1+MID(PESELE!A79,10,1)*3</f>
        <v>217</v>
      </c>
      <c r="D79" s="10">
        <f t="shared" si="2"/>
        <v>3</v>
      </c>
      <c r="E79" t="str">
        <f t="shared" si="3"/>
        <v/>
      </c>
    </row>
    <row r="80" spans="1:5" x14ac:dyDescent="0.25">
      <c r="A80" s="11" t="s">
        <v>78</v>
      </c>
      <c r="C80" s="11">
        <f>MID(PESELE!A80,1,1)*1+MID(PESELE!A80,2,1)*3+MID(PESELE!A80,3,1)*7+MID(PESELE!A80,4,1)*9+MID(PESELE!A80,5,1)*1+MID(PESELE!A80,6,1)*3+MID(PESELE!A80,7,1)*7+MID(PESELE!A80,8,1)*9+MID(PESELE!A80,9,1)*1+MID(PESELE!A80,10,1)*3</f>
        <v>159</v>
      </c>
      <c r="D80" s="10">
        <f t="shared" si="2"/>
        <v>1</v>
      </c>
      <c r="E80" t="str">
        <f t="shared" si="3"/>
        <v/>
      </c>
    </row>
    <row r="81" spans="1:5" x14ac:dyDescent="0.25">
      <c r="A81" s="11" t="s">
        <v>79</v>
      </c>
      <c r="C81" s="11">
        <f>MID(PESELE!A81,1,1)*1+MID(PESELE!A81,2,1)*3+MID(PESELE!A81,3,1)*7+MID(PESELE!A81,4,1)*9+MID(PESELE!A81,5,1)*1+MID(PESELE!A81,6,1)*3+MID(PESELE!A81,7,1)*7+MID(PESELE!A81,8,1)*9+MID(PESELE!A81,9,1)*1+MID(PESELE!A81,10,1)*3</f>
        <v>203</v>
      </c>
      <c r="D81" s="10">
        <f t="shared" si="2"/>
        <v>7</v>
      </c>
      <c r="E81" t="str">
        <f t="shared" si="3"/>
        <v/>
      </c>
    </row>
    <row r="82" spans="1:5" x14ac:dyDescent="0.25">
      <c r="A82" s="11" t="s">
        <v>80</v>
      </c>
      <c r="C82" s="11">
        <f>MID(PESELE!A82,1,1)*1+MID(PESELE!A82,2,1)*3+MID(PESELE!A82,3,1)*7+MID(PESELE!A82,4,1)*9+MID(PESELE!A82,5,1)*1+MID(PESELE!A82,6,1)*3+MID(PESELE!A82,7,1)*7+MID(PESELE!A82,8,1)*9+MID(PESELE!A82,9,1)*1+MID(PESELE!A82,10,1)*3</f>
        <v>71</v>
      </c>
      <c r="D82" s="10">
        <f t="shared" si="2"/>
        <v>9</v>
      </c>
      <c r="E82" t="str">
        <f t="shared" si="3"/>
        <v/>
      </c>
    </row>
    <row r="83" spans="1:5" x14ac:dyDescent="0.25">
      <c r="A83" s="11" t="s">
        <v>81</v>
      </c>
      <c r="C83" s="11">
        <f>MID(PESELE!A83,1,1)*1+MID(PESELE!A83,2,1)*3+MID(PESELE!A83,3,1)*7+MID(PESELE!A83,4,1)*9+MID(PESELE!A83,5,1)*1+MID(PESELE!A83,6,1)*3+MID(PESELE!A83,7,1)*7+MID(PESELE!A83,8,1)*9+MID(PESELE!A83,9,1)*1+MID(PESELE!A83,10,1)*3</f>
        <v>189</v>
      </c>
      <c r="D83" s="10">
        <f t="shared" si="2"/>
        <v>1</v>
      </c>
      <c r="E83" t="str">
        <f t="shared" si="3"/>
        <v/>
      </c>
    </row>
    <row r="84" spans="1:5" x14ac:dyDescent="0.25">
      <c r="A84" s="11" t="s">
        <v>82</v>
      </c>
      <c r="C84" s="11">
        <f>MID(PESELE!A84,1,1)*1+MID(PESELE!A84,2,1)*3+MID(PESELE!A84,3,1)*7+MID(PESELE!A84,4,1)*9+MID(PESELE!A84,5,1)*1+MID(PESELE!A84,6,1)*3+MID(PESELE!A84,7,1)*7+MID(PESELE!A84,8,1)*9+MID(PESELE!A84,9,1)*1+MID(PESELE!A84,10,1)*3</f>
        <v>194</v>
      </c>
      <c r="D84" s="10">
        <f t="shared" si="2"/>
        <v>6</v>
      </c>
      <c r="E84" t="str">
        <f t="shared" si="3"/>
        <v/>
      </c>
    </row>
    <row r="85" spans="1:5" x14ac:dyDescent="0.25">
      <c r="A85" s="11" t="s">
        <v>83</v>
      </c>
      <c r="C85" s="11">
        <f>MID(PESELE!A85,1,1)*1+MID(PESELE!A85,2,1)*3+MID(PESELE!A85,3,1)*7+MID(PESELE!A85,4,1)*9+MID(PESELE!A85,5,1)*1+MID(PESELE!A85,6,1)*3+MID(PESELE!A85,7,1)*7+MID(PESELE!A85,8,1)*9+MID(PESELE!A85,9,1)*1+MID(PESELE!A85,10,1)*3</f>
        <v>184</v>
      </c>
      <c r="D85" s="10">
        <f t="shared" si="2"/>
        <v>6</v>
      </c>
      <c r="E85" t="str">
        <f t="shared" si="3"/>
        <v/>
      </c>
    </row>
    <row r="86" spans="1:5" x14ac:dyDescent="0.25">
      <c r="A86" s="11" t="s">
        <v>84</v>
      </c>
      <c r="C86" s="11">
        <f>MID(PESELE!A86,1,1)*1+MID(PESELE!A86,2,1)*3+MID(PESELE!A86,3,1)*7+MID(PESELE!A86,4,1)*9+MID(PESELE!A86,5,1)*1+MID(PESELE!A86,6,1)*3+MID(PESELE!A86,7,1)*7+MID(PESELE!A86,8,1)*9+MID(PESELE!A86,9,1)*1+MID(PESELE!A86,10,1)*3</f>
        <v>153</v>
      </c>
      <c r="D86" s="10">
        <f t="shared" si="2"/>
        <v>7</v>
      </c>
      <c r="E86" t="str">
        <f t="shared" si="3"/>
        <v/>
      </c>
    </row>
    <row r="87" spans="1:5" x14ac:dyDescent="0.25">
      <c r="A87" s="11" t="s">
        <v>85</v>
      </c>
      <c r="C87" s="11">
        <f>MID(PESELE!A87,1,1)*1+MID(PESELE!A87,2,1)*3+MID(PESELE!A87,3,1)*7+MID(PESELE!A87,4,1)*9+MID(PESELE!A87,5,1)*1+MID(PESELE!A87,6,1)*3+MID(PESELE!A87,7,1)*7+MID(PESELE!A87,8,1)*9+MID(PESELE!A87,9,1)*1+MID(PESELE!A87,10,1)*3</f>
        <v>191</v>
      </c>
      <c r="D87" s="10">
        <f t="shared" si="2"/>
        <v>9</v>
      </c>
      <c r="E87" t="str">
        <f t="shared" si="3"/>
        <v/>
      </c>
    </row>
    <row r="88" spans="1:5" x14ac:dyDescent="0.25">
      <c r="A88" s="11" t="s">
        <v>86</v>
      </c>
      <c r="C88" s="11">
        <f>MID(PESELE!A88,1,1)*1+MID(PESELE!A88,2,1)*3+MID(PESELE!A88,3,1)*7+MID(PESELE!A88,4,1)*9+MID(PESELE!A88,5,1)*1+MID(PESELE!A88,6,1)*3+MID(PESELE!A88,7,1)*7+MID(PESELE!A88,8,1)*9+MID(PESELE!A88,9,1)*1+MID(PESELE!A88,10,1)*3</f>
        <v>99</v>
      </c>
      <c r="D88" s="10">
        <f t="shared" si="2"/>
        <v>1</v>
      </c>
      <c r="E88" t="str">
        <f t="shared" si="3"/>
        <v/>
      </c>
    </row>
    <row r="89" spans="1:5" x14ac:dyDescent="0.25">
      <c r="A89" s="11" t="s">
        <v>87</v>
      </c>
      <c r="C89" s="11">
        <f>MID(PESELE!A89,1,1)*1+MID(PESELE!A89,2,1)*3+MID(PESELE!A89,3,1)*7+MID(PESELE!A89,4,1)*9+MID(PESELE!A89,5,1)*1+MID(PESELE!A89,6,1)*3+MID(PESELE!A89,7,1)*7+MID(PESELE!A89,8,1)*9+MID(PESELE!A89,9,1)*1+MID(PESELE!A89,10,1)*3</f>
        <v>264</v>
      </c>
      <c r="D89" s="10">
        <f t="shared" si="2"/>
        <v>6</v>
      </c>
      <c r="E89" t="str">
        <f t="shared" si="3"/>
        <v/>
      </c>
    </row>
    <row r="90" spans="1:5" x14ac:dyDescent="0.25">
      <c r="A90" s="11" t="s">
        <v>88</v>
      </c>
      <c r="C90" s="11">
        <f>MID(PESELE!A90,1,1)*1+MID(PESELE!A90,2,1)*3+MID(PESELE!A90,3,1)*7+MID(PESELE!A90,4,1)*9+MID(PESELE!A90,5,1)*1+MID(PESELE!A90,6,1)*3+MID(PESELE!A90,7,1)*7+MID(PESELE!A90,8,1)*9+MID(PESELE!A90,9,1)*1+MID(PESELE!A90,10,1)*3</f>
        <v>120</v>
      </c>
      <c r="D90" s="10">
        <f t="shared" si="2"/>
        <v>0</v>
      </c>
      <c r="E90" t="str">
        <f t="shared" si="3"/>
        <v/>
      </c>
    </row>
    <row r="91" spans="1:5" x14ac:dyDescent="0.25">
      <c r="A91" s="11" t="s">
        <v>89</v>
      </c>
      <c r="C91" s="11">
        <f>MID(PESELE!A91,1,1)*1+MID(PESELE!A91,2,1)*3+MID(PESELE!A91,3,1)*7+MID(PESELE!A91,4,1)*9+MID(PESELE!A91,5,1)*1+MID(PESELE!A91,6,1)*3+MID(PESELE!A91,7,1)*7+MID(PESELE!A91,8,1)*9+MID(PESELE!A91,9,1)*1+MID(PESELE!A91,10,1)*3</f>
        <v>131</v>
      </c>
      <c r="D91" s="10">
        <f t="shared" si="2"/>
        <v>9</v>
      </c>
      <c r="E91" t="str">
        <f t="shared" si="3"/>
        <v/>
      </c>
    </row>
    <row r="92" spans="1:5" x14ac:dyDescent="0.25">
      <c r="A92" s="11" t="s">
        <v>90</v>
      </c>
      <c r="C92" s="11">
        <f>MID(PESELE!A92,1,1)*1+MID(PESELE!A92,2,1)*3+MID(PESELE!A92,3,1)*7+MID(PESELE!A92,4,1)*9+MID(PESELE!A92,5,1)*1+MID(PESELE!A92,6,1)*3+MID(PESELE!A92,7,1)*7+MID(PESELE!A92,8,1)*9+MID(PESELE!A92,9,1)*1+MID(PESELE!A92,10,1)*3</f>
        <v>155</v>
      </c>
      <c r="D92" s="10">
        <f t="shared" si="2"/>
        <v>5</v>
      </c>
      <c r="E92" t="str">
        <f t="shared" si="3"/>
        <v/>
      </c>
    </row>
    <row r="93" spans="1:5" x14ac:dyDescent="0.25">
      <c r="A93" s="11" t="s">
        <v>91</v>
      </c>
      <c r="C93" s="11">
        <f>MID(PESELE!A93,1,1)*1+MID(PESELE!A93,2,1)*3+MID(PESELE!A93,3,1)*7+MID(PESELE!A93,4,1)*9+MID(PESELE!A93,5,1)*1+MID(PESELE!A93,6,1)*3+MID(PESELE!A93,7,1)*7+MID(PESELE!A93,8,1)*9+MID(PESELE!A93,9,1)*1+MID(PESELE!A93,10,1)*3</f>
        <v>103</v>
      </c>
      <c r="D93" s="10">
        <f t="shared" si="2"/>
        <v>7</v>
      </c>
      <c r="E93" t="str">
        <f t="shared" si="3"/>
        <v/>
      </c>
    </row>
    <row r="94" spans="1:5" x14ac:dyDescent="0.25">
      <c r="A94" s="11" t="s">
        <v>92</v>
      </c>
      <c r="C94" s="11">
        <f>MID(PESELE!A94,1,1)*1+MID(PESELE!A94,2,1)*3+MID(PESELE!A94,3,1)*7+MID(PESELE!A94,4,1)*9+MID(PESELE!A94,5,1)*1+MID(PESELE!A94,6,1)*3+MID(PESELE!A94,7,1)*7+MID(PESELE!A94,8,1)*9+MID(PESELE!A94,9,1)*1+MID(PESELE!A94,10,1)*3</f>
        <v>203</v>
      </c>
      <c r="D94" s="10">
        <f t="shared" si="2"/>
        <v>7</v>
      </c>
      <c r="E94" t="str">
        <f t="shared" si="3"/>
        <v/>
      </c>
    </row>
    <row r="95" spans="1:5" x14ac:dyDescent="0.25">
      <c r="A95" s="11" t="s">
        <v>93</v>
      </c>
      <c r="C95" s="11">
        <f>MID(PESELE!A95,1,1)*1+MID(PESELE!A95,2,1)*3+MID(PESELE!A95,3,1)*7+MID(PESELE!A95,4,1)*9+MID(PESELE!A95,5,1)*1+MID(PESELE!A95,6,1)*3+MID(PESELE!A95,7,1)*7+MID(PESELE!A95,8,1)*9+MID(PESELE!A95,9,1)*1+MID(PESELE!A95,10,1)*3</f>
        <v>148</v>
      </c>
      <c r="D95" s="10">
        <f t="shared" si="2"/>
        <v>2</v>
      </c>
      <c r="E95" t="str">
        <f t="shared" si="3"/>
        <v/>
      </c>
    </row>
    <row r="96" spans="1:5" x14ac:dyDescent="0.25">
      <c r="A96" s="11" t="s">
        <v>94</v>
      </c>
      <c r="C96" s="11">
        <f>MID(PESELE!A96,1,1)*1+MID(PESELE!A96,2,1)*3+MID(PESELE!A96,3,1)*7+MID(PESELE!A96,4,1)*9+MID(PESELE!A96,5,1)*1+MID(PESELE!A96,6,1)*3+MID(PESELE!A96,7,1)*7+MID(PESELE!A96,8,1)*9+MID(PESELE!A96,9,1)*1+MID(PESELE!A96,10,1)*3</f>
        <v>193</v>
      </c>
      <c r="D96" s="10">
        <f t="shared" si="2"/>
        <v>7</v>
      </c>
      <c r="E96" t="str">
        <f t="shared" si="3"/>
        <v/>
      </c>
    </row>
    <row r="97" spans="1:5" x14ac:dyDescent="0.25">
      <c r="A97" s="11" t="s">
        <v>95</v>
      </c>
      <c r="C97" s="11">
        <f>MID(PESELE!A97,1,1)*1+MID(PESELE!A97,2,1)*3+MID(PESELE!A97,3,1)*7+MID(PESELE!A97,4,1)*9+MID(PESELE!A97,5,1)*1+MID(PESELE!A97,6,1)*3+MID(PESELE!A97,7,1)*7+MID(PESELE!A97,8,1)*9+MID(PESELE!A97,9,1)*1+MID(PESELE!A97,10,1)*3</f>
        <v>66</v>
      </c>
      <c r="D97" s="10">
        <f t="shared" si="2"/>
        <v>4</v>
      </c>
      <c r="E97" t="str">
        <f t="shared" si="3"/>
        <v/>
      </c>
    </row>
    <row r="98" spans="1:5" x14ac:dyDescent="0.25">
      <c r="A98" s="11" t="s">
        <v>96</v>
      </c>
      <c r="C98" s="11">
        <f>MID(PESELE!A98,1,1)*1+MID(PESELE!A98,2,1)*3+MID(PESELE!A98,3,1)*7+MID(PESELE!A98,4,1)*9+MID(PESELE!A98,5,1)*1+MID(PESELE!A98,6,1)*3+MID(PESELE!A98,7,1)*7+MID(PESELE!A98,8,1)*9+MID(PESELE!A98,9,1)*1+MID(PESELE!A98,10,1)*3</f>
        <v>167</v>
      </c>
      <c r="D98" s="10">
        <f t="shared" si="2"/>
        <v>3</v>
      </c>
      <c r="E98" t="str">
        <f t="shared" si="3"/>
        <v/>
      </c>
    </row>
    <row r="99" spans="1:5" x14ac:dyDescent="0.25">
      <c r="A99" s="11" t="s">
        <v>97</v>
      </c>
      <c r="C99" s="11">
        <f>MID(PESELE!A99,1,1)*1+MID(PESELE!A99,2,1)*3+MID(PESELE!A99,3,1)*7+MID(PESELE!A99,4,1)*9+MID(PESELE!A99,5,1)*1+MID(PESELE!A99,6,1)*3+MID(PESELE!A99,7,1)*7+MID(PESELE!A99,8,1)*9+MID(PESELE!A99,9,1)*1+MID(PESELE!A99,10,1)*3</f>
        <v>145</v>
      </c>
      <c r="D99" s="10">
        <f t="shared" si="2"/>
        <v>5</v>
      </c>
      <c r="E99" t="str">
        <f t="shared" si="3"/>
        <v/>
      </c>
    </row>
    <row r="100" spans="1:5" x14ac:dyDescent="0.25">
      <c r="A100" s="11" t="s">
        <v>98</v>
      </c>
      <c r="C100" s="11">
        <f>MID(PESELE!A100,1,1)*1+MID(PESELE!A100,2,1)*3+MID(PESELE!A100,3,1)*7+MID(PESELE!A100,4,1)*9+MID(PESELE!A100,5,1)*1+MID(PESELE!A100,6,1)*3+MID(PESELE!A100,7,1)*7+MID(PESELE!A100,8,1)*9+MID(PESELE!A100,9,1)*1+MID(PESELE!A100,10,1)*3</f>
        <v>150</v>
      </c>
      <c r="D100" s="10">
        <f t="shared" si="2"/>
        <v>0</v>
      </c>
      <c r="E100" t="str">
        <f t="shared" si="3"/>
        <v/>
      </c>
    </row>
    <row r="101" spans="1:5" x14ac:dyDescent="0.25">
      <c r="A101" s="11" t="s">
        <v>99</v>
      </c>
      <c r="C101" s="11">
        <f>MID(PESELE!A101,1,1)*1+MID(PESELE!A101,2,1)*3+MID(PESELE!A101,3,1)*7+MID(PESELE!A101,4,1)*9+MID(PESELE!A101,5,1)*1+MID(PESELE!A101,6,1)*3+MID(PESELE!A101,7,1)*7+MID(PESELE!A101,8,1)*9+MID(PESELE!A101,9,1)*1+MID(PESELE!A101,10,1)*3</f>
        <v>198</v>
      </c>
      <c r="D101" s="10">
        <f t="shared" si="2"/>
        <v>2</v>
      </c>
      <c r="E101" t="str">
        <f t="shared" si="3"/>
        <v/>
      </c>
    </row>
    <row r="102" spans="1:5" x14ac:dyDescent="0.25">
      <c r="A102" s="11" t="s">
        <v>100</v>
      </c>
      <c r="C102" s="11">
        <f>MID(PESELE!A102,1,1)*1+MID(PESELE!A102,2,1)*3+MID(PESELE!A102,3,1)*7+MID(PESELE!A102,4,1)*9+MID(PESELE!A102,5,1)*1+MID(PESELE!A102,6,1)*3+MID(PESELE!A102,7,1)*7+MID(PESELE!A102,8,1)*9+MID(PESELE!A102,9,1)*1+MID(PESELE!A102,10,1)*3</f>
        <v>89</v>
      </c>
      <c r="D102" s="10">
        <f t="shared" si="2"/>
        <v>1</v>
      </c>
      <c r="E102" t="str">
        <f t="shared" si="3"/>
        <v/>
      </c>
    </row>
    <row r="103" spans="1:5" x14ac:dyDescent="0.25">
      <c r="A103" s="11" t="s">
        <v>101</v>
      </c>
      <c r="C103" s="11">
        <f>MID(PESELE!A103,1,1)*1+MID(PESELE!A103,2,1)*3+MID(PESELE!A103,3,1)*7+MID(PESELE!A103,4,1)*9+MID(PESELE!A103,5,1)*1+MID(PESELE!A103,6,1)*3+MID(PESELE!A103,7,1)*7+MID(PESELE!A103,8,1)*9+MID(PESELE!A103,9,1)*1+MID(PESELE!A103,10,1)*3</f>
        <v>201</v>
      </c>
      <c r="D103" s="10">
        <f t="shared" si="2"/>
        <v>9</v>
      </c>
      <c r="E103" t="str">
        <f t="shared" si="3"/>
        <v/>
      </c>
    </row>
    <row r="104" spans="1:5" x14ac:dyDescent="0.25">
      <c r="A104" s="11" t="s">
        <v>102</v>
      </c>
      <c r="C104" s="11">
        <f>MID(PESELE!A104,1,1)*1+MID(PESELE!A104,2,1)*3+MID(PESELE!A104,3,1)*7+MID(PESELE!A104,4,1)*9+MID(PESELE!A104,5,1)*1+MID(PESELE!A104,6,1)*3+MID(PESELE!A104,7,1)*7+MID(PESELE!A104,8,1)*9+MID(PESELE!A104,9,1)*1+MID(PESELE!A104,10,1)*3</f>
        <v>125</v>
      </c>
      <c r="D104" s="10">
        <f t="shared" si="2"/>
        <v>5</v>
      </c>
      <c r="E104" t="str">
        <f t="shared" si="3"/>
        <v/>
      </c>
    </row>
    <row r="105" spans="1:5" x14ac:dyDescent="0.25">
      <c r="A105" s="11" t="s">
        <v>103</v>
      </c>
      <c r="C105" s="11">
        <f>MID(PESELE!A105,1,1)*1+MID(PESELE!A105,2,1)*3+MID(PESELE!A105,3,1)*7+MID(PESELE!A105,4,1)*9+MID(PESELE!A105,5,1)*1+MID(PESELE!A105,6,1)*3+MID(PESELE!A105,7,1)*7+MID(PESELE!A105,8,1)*9+MID(PESELE!A105,9,1)*1+MID(PESELE!A105,10,1)*3</f>
        <v>131</v>
      </c>
      <c r="D105" s="10">
        <f t="shared" si="2"/>
        <v>9</v>
      </c>
      <c r="E105" t="str">
        <f t="shared" si="3"/>
        <v/>
      </c>
    </row>
    <row r="106" spans="1:5" x14ac:dyDescent="0.25">
      <c r="A106" s="11" t="s">
        <v>104</v>
      </c>
      <c r="C106" s="11">
        <f>MID(PESELE!A106,1,1)*1+MID(PESELE!A106,2,1)*3+MID(PESELE!A106,3,1)*7+MID(PESELE!A106,4,1)*9+MID(PESELE!A106,5,1)*1+MID(PESELE!A106,6,1)*3+MID(PESELE!A106,7,1)*7+MID(PESELE!A106,8,1)*9+MID(PESELE!A106,9,1)*1+MID(PESELE!A106,10,1)*3</f>
        <v>198</v>
      </c>
      <c r="D106" s="10">
        <f t="shared" si="2"/>
        <v>2</v>
      </c>
      <c r="E106" t="str">
        <f t="shared" si="3"/>
        <v/>
      </c>
    </row>
    <row r="107" spans="1:5" x14ac:dyDescent="0.25">
      <c r="A107" s="11" t="s">
        <v>105</v>
      </c>
      <c r="C107" s="11">
        <f>MID(PESELE!A107,1,1)*1+MID(PESELE!A107,2,1)*3+MID(PESELE!A107,3,1)*7+MID(PESELE!A107,4,1)*9+MID(PESELE!A107,5,1)*1+MID(PESELE!A107,6,1)*3+MID(PESELE!A107,7,1)*7+MID(PESELE!A107,8,1)*9+MID(PESELE!A107,9,1)*1+MID(PESELE!A107,10,1)*3</f>
        <v>123</v>
      </c>
      <c r="D107" s="10">
        <f t="shared" si="2"/>
        <v>7</v>
      </c>
      <c r="E107" t="str">
        <f t="shared" si="3"/>
        <v/>
      </c>
    </row>
    <row r="108" spans="1:5" x14ac:dyDescent="0.25">
      <c r="A108" s="11" t="s">
        <v>106</v>
      </c>
      <c r="C108" s="11">
        <f>MID(PESELE!A108,1,1)*1+MID(PESELE!A108,2,1)*3+MID(PESELE!A108,3,1)*7+MID(PESELE!A108,4,1)*9+MID(PESELE!A108,5,1)*1+MID(PESELE!A108,6,1)*3+MID(PESELE!A108,7,1)*7+MID(PESELE!A108,8,1)*9+MID(PESELE!A108,9,1)*1+MID(PESELE!A108,10,1)*3</f>
        <v>209</v>
      </c>
      <c r="D108" s="10">
        <f t="shared" si="2"/>
        <v>1</v>
      </c>
      <c r="E108" t="str">
        <f t="shared" si="3"/>
        <v/>
      </c>
    </row>
    <row r="109" spans="1:5" x14ac:dyDescent="0.25">
      <c r="A109" s="11" t="s">
        <v>107</v>
      </c>
      <c r="C109" s="11">
        <f>MID(PESELE!A109,1,1)*1+MID(PESELE!A109,2,1)*3+MID(PESELE!A109,3,1)*7+MID(PESELE!A109,4,1)*9+MID(PESELE!A109,5,1)*1+MID(PESELE!A109,6,1)*3+MID(PESELE!A109,7,1)*7+MID(PESELE!A109,8,1)*9+MID(PESELE!A109,9,1)*1+MID(PESELE!A109,10,1)*3</f>
        <v>206</v>
      </c>
      <c r="D109" s="10">
        <f t="shared" si="2"/>
        <v>4</v>
      </c>
      <c r="E109" t="str">
        <f t="shared" si="3"/>
        <v/>
      </c>
    </row>
    <row r="110" spans="1:5" x14ac:dyDescent="0.25">
      <c r="A110" s="11" t="s">
        <v>108</v>
      </c>
      <c r="C110" s="11">
        <f>MID(PESELE!A110,1,1)*1+MID(PESELE!A110,2,1)*3+MID(PESELE!A110,3,1)*7+MID(PESELE!A110,4,1)*9+MID(PESELE!A110,5,1)*1+MID(PESELE!A110,6,1)*3+MID(PESELE!A110,7,1)*7+MID(PESELE!A110,8,1)*9+MID(PESELE!A110,9,1)*1+MID(PESELE!A110,10,1)*3</f>
        <v>207</v>
      </c>
      <c r="D110" s="10">
        <f t="shared" si="2"/>
        <v>3</v>
      </c>
      <c r="E110" t="str">
        <f t="shared" si="3"/>
        <v/>
      </c>
    </row>
    <row r="111" spans="1:5" x14ac:dyDescent="0.25">
      <c r="A111" s="11" t="s">
        <v>109</v>
      </c>
      <c r="C111" s="11">
        <f>MID(PESELE!A111,1,1)*1+MID(PESELE!A111,2,1)*3+MID(PESELE!A111,3,1)*7+MID(PESELE!A111,4,1)*9+MID(PESELE!A111,5,1)*1+MID(PESELE!A111,6,1)*3+MID(PESELE!A111,7,1)*7+MID(PESELE!A111,8,1)*9+MID(PESELE!A111,9,1)*1+MID(PESELE!A111,10,1)*3</f>
        <v>35</v>
      </c>
      <c r="D111" s="10">
        <f t="shared" si="2"/>
        <v>5</v>
      </c>
      <c r="E111" t="str">
        <f t="shared" si="3"/>
        <v/>
      </c>
    </row>
    <row r="112" spans="1:5" x14ac:dyDescent="0.25">
      <c r="A112" s="11" t="s">
        <v>110</v>
      </c>
      <c r="C112" s="11">
        <f>MID(PESELE!A112,1,1)*1+MID(PESELE!A112,2,1)*3+MID(PESELE!A112,3,1)*7+MID(PESELE!A112,4,1)*9+MID(PESELE!A112,5,1)*1+MID(PESELE!A112,6,1)*3+MID(PESELE!A112,7,1)*7+MID(PESELE!A112,8,1)*9+MID(PESELE!A112,9,1)*1+MID(PESELE!A112,10,1)*3</f>
        <v>136</v>
      </c>
      <c r="D112" s="10">
        <f t="shared" si="2"/>
        <v>4</v>
      </c>
      <c r="E112" t="str">
        <f t="shared" si="3"/>
        <v/>
      </c>
    </row>
    <row r="113" spans="1:5" x14ac:dyDescent="0.25">
      <c r="A113" s="11" t="s">
        <v>111</v>
      </c>
      <c r="C113" s="11">
        <f>MID(PESELE!A113,1,1)*1+MID(PESELE!A113,2,1)*3+MID(PESELE!A113,3,1)*7+MID(PESELE!A113,4,1)*9+MID(PESELE!A113,5,1)*1+MID(PESELE!A113,6,1)*3+MID(PESELE!A113,7,1)*7+MID(PESELE!A113,8,1)*9+MID(PESELE!A113,9,1)*1+MID(PESELE!A113,10,1)*3</f>
        <v>128</v>
      </c>
      <c r="D113" s="10">
        <f t="shared" si="2"/>
        <v>2</v>
      </c>
      <c r="E113" t="str">
        <f t="shared" si="3"/>
        <v/>
      </c>
    </row>
    <row r="114" spans="1:5" x14ac:dyDescent="0.25">
      <c r="A114" s="11" t="s">
        <v>112</v>
      </c>
      <c r="C114" s="11">
        <f>MID(PESELE!A114,1,1)*1+MID(PESELE!A114,2,1)*3+MID(PESELE!A114,3,1)*7+MID(PESELE!A114,4,1)*9+MID(PESELE!A114,5,1)*1+MID(PESELE!A114,6,1)*3+MID(PESELE!A114,7,1)*7+MID(PESELE!A114,8,1)*9+MID(PESELE!A114,9,1)*1+MID(PESELE!A114,10,1)*3</f>
        <v>213</v>
      </c>
      <c r="D114" s="10">
        <f t="shared" si="2"/>
        <v>7</v>
      </c>
      <c r="E114" t="str">
        <f t="shared" si="3"/>
        <v/>
      </c>
    </row>
    <row r="115" spans="1:5" x14ac:dyDescent="0.25">
      <c r="A115" s="11" t="s">
        <v>113</v>
      </c>
      <c r="C115" s="11">
        <f>MID(PESELE!A115,1,1)*1+MID(PESELE!A115,2,1)*3+MID(PESELE!A115,3,1)*7+MID(PESELE!A115,4,1)*9+MID(PESELE!A115,5,1)*1+MID(PESELE!A115,6,1)*3+MID(PESELE!A115,7,1)*7+MID(PESELE!A115,8,1)*9+MID(PESELE!A115,9,1)*1+MID(PESELE!A115,10,1)*3</f>
        <v>206</v>
      </c>
      <c r="D115" s="10">
        <f t="shared" si="2"/>
        <v>4</v>
      </c>
      <c r="E115" t="str">
        <f t="shared" si="3"/>
        <v/>
      </c>
    </row>
    <row r="116" spans="1:5" x14ac:dyDescent="0.25">
      <c r="A116" s="11" t="s">
        <v>114</v>
      </c>
      <c r="C116" s="11">
        <f>MID(PESELE!A116,1,1)*1+MID(PESELE!A116,2,1)*3+MID(PESELE!A116,3,1)*7+MID(PESELE!A116,4,1)*9+MID(PESELE!A116,5,1)*1+MID(PESELE!A116,6,1)*3+MID(PESELE!A116,7,1)*7+MID(PESELE!A116,8,1)*9+MID(PESELE!A116,9,1)*1+MID(PESELE!A116,10,1)*3</f>
        <v>167</v>
      </c>
      <c r="D116" s="10">
        <f t="shared" si="2"/>
        <v>3</v>
      </c>
      <c r="E116" t="str">
        <f t="shared" si="3"/>
        <v/>
      </c>
    </row>
    <row r="117" spans="1:5" x14ac:dyDescent="0.25">
      <c r="A117" s="11" t="s">
        <v>115</v>
      </c>
      <c r="C117" s="11">
        <f>MID(PESELE!A117,1,1)*1+MID(PESELE!A117,2,1)*3+MID(PESELE!A117,3,1)*7+MID(PESELE!A117,4,1)*9+MID(PESELE!A117,5,1)*1+MID(PESELE!A117,6,1)*3+MID(PESELE!A117,7,1)*7+MID(PESELE!A117,8,1)*9+MID(PESELE!A117,9,1)*1+MID(PESELE!A117,10,1)*3</f>
        <v>225</v>
      </c>
      <c r="D117" s="10">
        <f t="shared" si="2"/>
        <v>5</v>
      </c>
      <c r="E117" t="str">
        <f t="shared" si="3"/>
        <v/>
      </c>
    </row>
    <row r="118" spans="1:5" x14ac:dyDescent="0.25">
      <c r="A118" s="11" t="s">
        <v>116</v>
      </c>
      <c r="C118" s="11">
        <f>MID(PESELE!A118,1,1)*1+MID(PESELE!A118,2,1)*3+MID(PESELE!A118,3,1)*7+MID(PESELE!A118,4,1)*9+MID(PESELE!A118,5,1)*1+MID(PESELE!A118,6,1)*3+MID(PESELE!A118,7,1)*7+MID(PESELE!A118,8,1)*9+MID(PESELE!A118,9,1)*1+MID(PESELE!A118,10,1)*3</f>
        <v>102</v>
      </c>
      <c r="D118" s="10">
        <f t="shared" si="2"/>
        <v>8</v>
      </c>
      <c r="E118" t="str">
        <f t="shared" si="3"/>
        <v/>
      </c>
    </row>
    <row r="119" spans="1:5" x14ac:dyDescent="0.25">
      <c r="A119" s="11" t="s">
        <v>117</v>
      </c>
      <c r="C119" s="11">
        <f>MID(PESELE!A119,1,1)*1+MID(PESELE!A119,2,1)*3+MID(PESELE!A119,3,1)*7+MID(PESELE!A119,4,1)*9+MID(PESELE!A119,5,1)*1+MID(PESELE!A119,6,1)*3+MID(PESELE!A119,7,1)*7+MID(PESELE!A119,8,1)*9+MID(PESELE!A119,9,1)*1+MID(PESELE!A119,10,1)*3</f>
        <v>147</v>
      </c>
      <c r="D119" s="10">
        <f t="shared" si="2"/>
        <v>3</v>
      </c>
      <c r="E119" t="str">
        <f t="shared" si="3"/>
        <v/>
      </c>
    </row>
    <row r="120" spans="1:5" x14ac:dyDescent="0.25">
      <c r="A120" s="11" t="s">
        <v>118</v>
      </c>
      <c r="C120" s="11">
        <f>MID(PESELE!A120,1,1)*1+MID(PESELE!A120,2,1)*3+MID(PESELE!A120,3,1)*7+MID(PESELE!A120,4,1)*9+MID(PESELE!A120,5,1)*1+MID(PESELE!A120,6,1)*3+MID(PESELE!A120,7,1)*7+MID(PESELE!A120,8,1)*9+MID(PESELE!A120,9,1)*1+MID(PESELE!A120,10,1)*3</f>
        <v>175</v>
      </c>
      <c r="D120" s="10">
        <f t="shared" si="2"/>
        <v>5</v>
      </c>
      <c r="E120" t="str">
        <f t="shared" si="3"/>
        <v/>
      </c>
    </row>
    <row r="121" spans="1:5" x14ac:dyDescent="0.25">
      <c r="A121" s="11" t="s">
        <v>119</v>
      </c>
      <c r="C121" s="11">
        <f>MID(PESELE!A121,1,1)*1+MID(PESELE!A121,2,1)*3+MID(PESELE!A121,3,1)*7+MID(PESELE!A121,4,1)*9+MID(PESELE!A121,5,1)*1+MID(PESELE!A121,6,1)*3+MID(PESELE!A121,7,1)*7+MID(PESELE!A121,8,1)*9+MID(PESELE!A121,9,1)*1+MID(PESELE!A121,10,1)*3</f>
        <v>176</v>
      </c>
      <c r="D121" s="10">
        <f t="shared" si="2"/>
        <v>4</v>
      </c>
      <c r="E121" t="str">
        <f t="shared" si="3"/>
        <v/>
      </c>
    </row>
    <row r="122" spans="1:5" x14ac:dyDescent="0.25">
      <c r="A122" s="11" t="s">
        <v>120</v>
      </c>
      <c r="C122" s="11">
        <f>MID(PESELE!A122,1,1)*1+MID(PESELE!A122,2,1)*3+MID(PESELE!A122,3,1)*7+MID(PESELE!A122,4,1)*9+MID(PESELE!A122,5,1)*1+MID(PESELE!A122,6,1)*3+MID(PESELE!A122,7,1)*7+MID(PESELE!A122,8,1)*9+MID(PESELE!A122,9,1)*1+MID(PESELE!A122,10,1)*3</f>
        <v>117</v>
      </c>
      <c r="D122" s="10">
        <f t="shared" si="2"/>
        <v>3</v>
      </c>
      <c r="E122" t="str">
        <f t="shared" si="3"/>
        <v/>
      </c>
    </row>
    <row r="123" spans="1:5" x14ac:dyDescent="0.25">
      <c r="A123" s="11" t="s">
        <v>121</v>
      </c>
      <c r="C123" s="11">
        <f>MID(PESELE!A123,1,1)*1+MID(PESELE!A123,2,1)*3+MID(PESELE!A123,3,1)*7+MID(PESELE!A123,4,1)*9+MID(PESELE!A123,5,1)*1+MID(PESELE!A123,6,1)*3+MID(PESELE!A123,7,1)*7+MID(PESELE!A123,8,1)*9+MID(PESELE!A123,9,1)*1+MID(PESELE!A123,10,1)*3</f>
        <v>209</v>
      </c>
      <c r="D123" s="10">
        <f t="shared" si="2"/>
        <v>1</v>
      </c>
      <c r="E123" t="str">
        <f t="shared" si="3"/>
        <v/>
      </c>
    </row>
    <row r="124" spans="1:5" x14ac:dyDescent="0.25">
      <c r="A124" s="11" t="s">
        <v>122</v>
      </c>
      <c r="C124" s="11">
        <f>MID(PESELE!A124,1,1)*1+MID(PESELE!A124,2,1)*3+MID(PESELE!A124,3,1)*7+MID(PESELE!A124,4,1)*9+MID(PESELE!A124,5,1)*1+MID(PESELE!A124,6,1)*3+MID(PESELE!A124,7,1)*7+MID(PESELE!A124,8,1)*9+MID(PESELE!A124,9,1)*1+MID(PESELE!A124,10,1)*3</f>
        <v>156</v>
      </c>
      <c r="D124" s="10">
        <f t="shared" si="2"/>
        <v>4</v>
      </c>
      <c r="E124" t="str">
        <f t="shared" si="3"/>
        <v/>
      </c>
    </row>
    <row r="125" spans="1:5" x14ac:dyDescent="0.25">
      <c r="A125" s="11" t="s">
        <v>123</v>
      </c>
      <c r="C125" s="11">
        <f>MID(PESELE!A125,1,1)*1+MID(PESELE!A125,2,1)*3+MID(PESELE!A125,3,1)*7+MID(PESELE!A125,4,1)*9+MID(PESELE!A125,5,1)*1+MID(PESELE!A125,6,1)*3+MID(PESELE!A125,7,1)*7+MID(PESELE!A125,8,1)*9+MID(PESELE!A125,9,1)*1+MID(PESELE!A125,10,1)*3</f>
        <v>180</v>
      </c>
      <c r="D125" s="10">
        <f t="shared" si="2"/>
        <v>0</v>
      </c>
      <c r="E125" t="str">
        <f t="shared" si="3"/>
        <v/>
      </c>
    </row>
    <row r="126" spans="1:5" x14ac:dyDescent="0.25">
      <c r="A126" s="11" t="s">
        <v>124</v>
      </c>
      <c r="C126" s="11">
        <f>MID(PESELE!A126,1,1)*1+MID(PESELE!A126,2,1)*3+MID(PESELE!A126,3,1)*7+MID(PESELE!A126,4,1)*9+MID(PESELE!A126,5,1)*1+MID(PESELE!A126,6,1)*3+MID(PESELE!A126,7,1)*7+MID(PESELE!A126,8,1)*9+MID(PESELE!A126,9,1)*1+MID(PESELE!A126,10,1)*3</f>
        <v>131</v>
      </c>
      <c r="D126" s="10">
        <f t="shared" si="2"/>
        <v>9</v>
      </c>
      <c r="E126" t="str">
        <f t="shared" si="3"/>
        <v/>
      </c>
    </row>
    <row r="127" spans="1:5" x14ac:dyDescent="0.25">
      <c r="A127" s="11" t="s">
        <v>125</v>
      </c>
      <c r="C127" s="11">
        <f>MID(PESELE!A127,1,1)*1+MID(PESELE!A127,2,1)*3+MID(PESELE!A127,3,1)*7+MID(PESELE!A127,4,1)*9+MID(PESELE!A127,5,1)*1+MID(PESELE!A127,6,1)*3+MID(PESELE!A127,7,1)*7+MID(PESELE!A127,8,1)*9+MID(PESELE!A127,9,1)*1+MID(PESELE!A127,10,1)*3</f>
        <v>179</v>
      </c>
      <c r="D127" s="10">
        <f t="shared" si="2"/>
        <v>1</v>
      </c>
      <c r="E127" t="str">
        <f t="shared" si="3"/>
        <v/>
      </c>
    </row>
    <row r="128" spans="1:5" x14ac:dyDescent="0.25">
      <c r="A128" s="11" t="s">
        <v>126</v>
      </c>
      <c r="C128" s="11">
        <f>MID(PESELE!A128,1,1)*1+MID(PESELE!A128,2,1)*3+MID(PESELE!A128,3,1)*7+MID(PESELE!A128,4,1)*9+MID(PESELE!A128,5,1)*1+MID(PESELE!A128,6,1)*3+MID(PESELE!A128,7,1)*7+MID(PESELE!A128,8,1)*9+MID(PESELE!A128,9,1)*1+MID(PESELE!A128,10,1)*3</f>
        <v>117</v>
      </c>
      <c r="D128" s="10">
        <f t="shared" si="2"/>
        <v>3</v>
      </c>
      <c r="E128" t="str">
        <f t="shared" si="3"/>
        <v/>
      </c>
    </row>
    <row r="129" spans="1:5" x14ac:dyDescent="0.25">
      <c r="A129" s="11" t="s">
        <v>127</v>
      </c>
      <c r="C129" s="11">
        <f>MID(PESELE!A129,1,1)*1+MID(PESELE!A129,2,1)*3+MID(PESELE!A129,3,1)*7+MID(PESELE!A129,4,1)*9+MID(PESELE!A129,5,1)*1+MID(PESELE!A129,6,1)*3+MID(PESELE!A129,7,1)*7+MID(PESELE!A129,8,1)*9+MID(PESELE!A129,9,1)*1+MID(PESELE!A129,10,1)*3</f>
        <v>187</v>
      </c>
      <c r="D129" s="10">
        <f t="shared" si="2"/>
        <v>3</v>
      </c>
      <c r="E129" t="str">
        <f t="shared" si="3"/>
        <v/>
      </c>
    </row>
    <row r="130" spans="1:5" x14ac:dyDescent="0.25">
      <c r="A130" s="11" t="s">
        <v>128</v>
      </c>
      <c r="C130" s="11">
        <f>MID(PESELE!A130,1,1)*1+MID(PESELE!A130,2,1)*3+MID(PESELE!A130,3,1)*7+MID(PESELE!A130,4,1)*9+MID(PESELE!A130,5,1)*1+MID(PESELE!A130,6,1)*3+MID(PESELE!A130,7,1)*7+MID(PESELE!A130,8,1)*9+MID(PESELE!A130,9,1)*1+MID(PESELE!A130,10,1)*3</f>
        <v>131</v>
      </c>
      <c r="D130" s="10">
        <f t="shared" ref="D130:D151" si="4">IF(MOD(C130,10)=0, 0, 10-MOD(C130,10))</f>
        <v>9</v>
      </c>
      <c r="E130" t="str">
        <f t="shared" si="3"/>
        <v/>
      </c>
    </row>
    <row r="131" spans="1:5" x14ac:dyDescent="0.25">
      <c r="A131" s="11" t="s">
        <v>129</v>
      </c>
      <c r="C131" s="11">
        <f>MID(PESELE!A131,1,1)*1+MID(PESELE!A131,2,1)*3+MID(PESELE!A131,3,1)*7+MID(PESELE!A131,4,1)*9+MID(PESELE!A131,5,1)*1+MID(PESELE!A131,6,1)*3+MID(PESELE!A131,7,1)*7+MID(PESELE!A131,8,1)*9+MID(PESELE!A131,9,1)*1+MID(PESELE!A131,10,1)*3</f>
        <v>58</v>
      </c>
      <c r="D131" s="10">
        <f t="shared" si="4"/>
        <v>2</v>
      </c>
      <c r="E131" t="str">
        <f t="shared" ref="E131:E151" si="5">IF(VALUE(RIGHT(A131, 1))=D131, "", A131)</f>
        <v/>
      </c>
    </row>
    <row r="132" spans="1:5" x14ac:dyDescent="0.25">
      <c r="A132" s="11" t="s">
        <v>130</v>
      </c>
      <c r="C132" s="11">
        <f>MID(PESELE!A132,1,1)*1+MID(PESELE!A132,2,1)*3+MID(PESELE!A132,3,1)*7+MID(PESELE!A132,4,1)*9+MID(PESELE!A132,5,1)*1+MID(PESELE!A132,6,1)*3+MID(PESELE!A132,7,1)*7+MID(PESELE!A132,8,1)*9+MID(PESELE!A132,9,1)*1+MID(PESELE!A132,10,1)*3</f>
        <v>228</v>
      </c>
      <c r="D132" s="10">
        <f t="shared" si="4"/>
        <v>2</v>
      </c>
      <c r="E132" t="str">
        <f t="shared" si="5"/>
        <v/>
      </c>
    </row>
    <row r="133" spans="1:5" x14ac:dyDescent="0.25">
      <c r="A133" s="11" t="s">
        <v>131</v>
      </c>
      <c r="C133" s="11">
        <f>MID(PESELE!A133,1,1)*1+MID(PESELE!A133,2,1)*3+MID(PESELE!A133,3,1)*7+MID(PESELE!A133,4,1)*9+MID(PESELE!A133,5,1)*1+MID(PESELE!A133,6,1)*3+MID(PESELE!A133,7,1)*7+MID(PESELE!A133,8,1)*9+MID(PESELE!A133,9,1)*1+MID(PESELE!A133,10,1)*3</f>
        <v>155</v>
      </c>
      <c r="D133" s="10">
        <f t="shared" si="4"/>
        <v>5</v>
      </c>
      <c r="E133" t="str">
        <f t="shared" si="5"/>
        <v/>
      </c>
    </row>
    <row r="134" spans="1:5" x14ac:dyDescent="0.25">
      <c r="A134" s="11" t="s">
        <v>132</v>
      </c>
      <c r="C134" s="11">
        <f>MID(PESELE!A134,1,1)*1+MID(PESELE!A134,2,1)*3+MID(PESELE!A134,3,1)*7+MID(PESELE!A134,4,1)*9+MID(PESELE!A134,5,1)*1+MID(PESELE!A134,6,1)*3+MID(PESELE!A134,7,1)*7+MID(PESELE!A134,8,1)*9+MID(PESELE!A134,9,1)*1+MID(PESELE!A134,10,1)*3</f>
        <v>140</v>
      </c>
      <c r="D134" s="10">
        <f t="shared" si="4"/>
        <v>0</v>
      </c>
      <c r="E134" t="str">
        <f t="shared" si="5"/>
        <v/>
      </c>
    </row>
    <row r="135" spans="1:5" x14ac:dyDescent="0.25">
      <c r="A135" s="11" t="s">
        <v>133</v>
      </c>
      <c r="C135" s="11">
        <f>MID(PESELE!A135,1,1)*1+MID(PESELE!A135,2,1)*3+MID(PESELE!A135,3,1)*7+MID(PESELE!A135,4,1)*9+MID(PESELE!A135,5,1)*1+MID(PESELE!A135,6,1)*3+MID(PESELE!A135,7,1)*7+MID(PESELE!A135,8,1)*9+MID(PESELE!A135,9,1)*1+MID(PESELE!A135,10,1)*3</f>
        <v>107</v>
      </c>
      <c r="D135" s="10">
        <f t="shared" si="4"/>
        <v>3</v>
      </c>
      <c r="E135" t="str">
        <f t="shared" si="5"/>
        <v/>
      </c>
    </row>
    <row r="136" spans="1:5" x14ac:dyDescent="0.25">
      <c r="A136" s="11" t="s">
        <v>134</v>
      </c>
      <c r="C136" s="11">
        <f>MID(PESELE!A136,1,1)*1+MID(PESELE!A136,2,1)*3+MID(PESELE!A136,3,1)*7+MID(PESELE!A136,4,1)*9+MID(PESELE!A136,5,1)*1+MID(PESELE!A136,6,1)*3+MID(PESELE!A136,7,1)*7+MID(PESELE!A136,8,1)*9+MID(PESELE!A136,9,1)*1+MID(PESELE!A136,10,1)*3</f>
        <v>46</v>
      </c>
      <c r="D136" s="10">
        <f t="shared" si="4"/>
        <v>4</v>
      </c>
      <c r="E136" t="str">
        <f t="shared" si="5"/>
        <v/>
      </c>
    </row>
    <row r="137" spans="1:5" x14ac:dyDescent="0.25">
      <c r="A137" s="11" t="s">
        <v>135</v>
      </c>
      <c r="C137" s="11">
        <f>MID(PESELE!A137,1,1)*1+MID(PESELE!A137,2,1)*3+MID(PESELE!A137,3,1)*7+MID(PESELE!A137,4,1)*9+MID(PESELE!A137,5,1)*1+MID(PESELE!A137,6,1)*3+MID(PESELE!A137,7,1)*7+MID(PESELE!A137,8,1)*9+MID(PESELE!A137,9,1)*1+MID(PESELE!A137,10,1)*3</f>
        <v>103</v>
      </c>
      <c r="D137" s="10">
        <f t="shared" si="4"/>
        <v>7</v>
      </c>
      <c r="E137" t="str">
        <f t="shared" si="5"/>
        <v/>
      </c>
    </row>
    <row r="138" spans="1:5" x14ac:dyDescent="0.25">
      <c r="A138" s="11" t="s">
        <v>136</v>
      </c>
      <c r="C138" s="11">
        <f>MID(PESELE!A138,1,1)*1+MID(PESELE!A138,2,1)*3+MID(PESELE!A138,3,1)*7+MID(PESELE!A138,4,1)*9+MID(PESELE!A138,5,1)*1+MID(PESELE!A138,6,1)*3+MID(PESELE!A138,7,1)*7+MID(PESELE!A138,8,1)*9+MID(PESELE!A138,9,1)*1+MID(PESELE!A138,10,1)*3</f>
        <v>204</v>
      </c>
      <c r="D138" s="10">
        <f t="shared" si="4"/>
        <v>6</v>
      </c>
      <c r="E138" t="str">
        <f t="shared" si="5"/>
        <v/>
      </c>
    </row>
    <row r="139" spans="1:5" x14ac:dyDescent="0.25">
      <c r="A139" s="11" t="s">
        <v>137</v>
      </c>
      <c r="C139" s="11">
        <f>MID(PESELE!A139,1,1)*1+MID(PESELE!A139,2,1)*3+MID(PESELE!A139,3,1)*7+MID(PESELE!A139,4,1)*9+MID(PESELE!A139,5,1)*1+MID(PESELE!A139,6,1)*3+MID(PESELE!A139,7,1)*7+MID(PESELE!A139,8,1)*9+MID(PESELE!A139,9,1)*1+MID(PESELE!A139,10,1)*3</f>
        <v>248</v>
      </c>
      <c r="D139" s="10">
        <f t="shared" si="4"/>
        <v>2</v>
      </c>
      <c r="E139" t="str">
        <f t="shared" si="5"/>
        <v/>
      </c>
    </row>
    <row r="140" spans="1:5" x14ac:dyDescent="0.25">
      <c r="A140" s="11" t="s">
        <v>138</v>
      </c>
      <c r="C140" s="11">
        <f>MID(PESELE!A140,1,1)*1+MID(PESELE!A140,2,1)*3+MID(PESELE!A140,3,1)*7+MID(PESELE!A140,4,1)*9+MID(PESELE!A140,5,1)*1+MID(PESELE!A140,6,1)*3+MID(PESELE!A140,7,1)*7+MID(PESELE!A140,8,1)*9+MID(PESELE!A140,9,1)*1+MID(PESELE!A140,10,1)*3</f>
        <v>150</v>
      </c>
      <c r="D140" s="10">
        <f t="shared" si="4"/>
        <v>0</v>
      </c>
      <c r="E140" t="str">
        <f t="shared" si="5"/>
        <v>60061144469</v>
      </c>
    </row>
    <row r="141" spans="1:5" x14ac:dyDescent="0.25">
      <c r="A141" s="11" t="s">
        <v>139</v>
      </c>
      <c r="C141" s="11">
        <f>MID(PESELE!A141,1,1)*1+MID(PESELE!A141,2,1)*3+MID(PESELE!A141,3,1)*7+MID(PESELE!A141,4,1)*9+MID(PESELE!A141,5,1)*1+MID(PESELE!A141,6,1)*3+MID(PESELE!A141,7,1)*7+MID(PESELE!A141,8,1)*9+MID(PESELE!A141,9,1)*1+MID(PESELE!A141,10,1)*3</f>
        <v>211</v>
      </c>
      <c r="D141" s="10">
        <f t="shared" si="4"/>
        <v>9</v>
      </c>
      <c r="E141" t="str">
        <f t="shared" si="5"/>
        <v/>
      </c>
    </row>
    <row r="142" spans="1:5" x14ac:dyDescent="0.25">
      <c r="A142" s="11" t="s">
        <v>140</v>
      </c>
      <c r="C142" s="11">
        <f>MID(PESELE!A142,1,1)*1+MID(PESELE!A142,2,1)*3+MID(PESELE!A142,3,1)*7+MID(PESELE!A142,4,1)*9+MID(PESELE!A142,5,1)*1+MID(PESELE!A142,6,1)*3+MID(PESELE!A142,7,1)*7+MID(PESELE!A142,8,1)*9+MID(PESELE!A142,9,1)*1+MID(PESELE!A142,10,1)*3</f>
        <v>143</v>
      </c>
      <c r="D142" s="10">
        <f t="shared" si="4"/>
        <v>7</v>
      </c>
      <c r="E142" t="str">
        <f t="shared" si="5"/>
        <v/>
      </c>
    </row>
    <row r="143" spans="1:5" x14ac:dyDescent="0.25">
      <c r="A143" s="11" t="s">
        <v>141</v>
      </c>
      <c r="C143" s="11">
        <f>MID(PESELE!A143,1,1)*1+MID(PESELE!A143,2,1)*3+MID(PESELE!A143,3,1)*7+MID(PESELE!A143,4,1)*9+MID(PESELE!A143,5,1)*1+MID(PESELE!A143,6,1)*3+MID(PESELE!A143,7,1)*7+MID(PESELE!A143,8,1)*9+MID(PESELE!A143,9,1)*1+MID(PESELE!A143,10,1)*3</f>
        <v>155</v>
      </c>
      <c r="D143" s="10">
        <f t="shared" si="4"/>
        <v>5</v>
      </c>
      <c r="E143" t="str">
        <f t="shared" si="5"/>
        <v/>
      </c>
    </row>
    <row r="144" spans="1:5" x14ac:dyDescent="0.25">
      <c r="A144" s="11" t="s">
        <v>142</v>
      </c>
      <c r="C144" s="11">
        <f>MID(PESELE!A144,1,1)*1+MID(PESELE!A144,2,1)*3+MID(PESELE!A144,3,1)*7+MID(PESELE!A144,4,1)*9+MID(PESELE!A144,5,1)*1+MID(PESELE!A144,6,1)*3+MID(PESELE!A144,7,1)*7+MID(PESELE!A144,8,1)*9+MID(PESELE!A144,9,1)*1+MID(PESELE!A144,10,1)*3</f>
        <v>231</v>
      </c>
      <c r="D144" s="10">
        <f t="shared" si="4"/>
        <v>9</v>
      </c>
      <c r="E144" t="str">
        <f t="shared" si="5"/>
        <v/>
      </c>
    </row>
    <row r="145" spans="1:5" x14ac:dyDescent="0.25">
      <c r="A145" s="11" t="s">
        <v>143</v>
      </c>
      <c r="C145" s="11">
        <f>MID(PESELE!A145,1,1)*1+MID(PESELE!A145,2,1)*3+MID(PESELE!A145,3,1)*7+MID(PESELE!A145,4,1)*9+MID(PESELE!A145,5,1)*1+MID(PESELE!A145,6,1)*3+MID(PESELE!A145,7,1)*7+MID(PESELE!A145,8,1)*9+MID(PESELE!A145,9,1)*1+MID(PESELE!A145,10,1)*3</f>
        <v>132</v>
      </c>
      <c r="D145" s="10">
        <f t="shared" si="4"/>
        <v>8</v>
      </c>
      <c r="E145" t="str">
        <f t="shared" si="5"/>
        <v/>
      </c>
    </row>
    <row r="146" spans="1:5" x14ac:dyDescent="0.25">
      <c r="A146" s="11" t="s">
        <v>144</v>
      </c>
      <c r="C146" s="11">
        <f>MID(PESELE!A146,1,1)*1+MID(PESELE!A146,2,1)*3+MID(PESELE!A146,3,1)*7+MID(PESELE!A146,4,1)*9+MID(PESELE!A146,5,1)*1+MID(PESELE!A146,6,1)*3+MID(PESELE!A146,7,1)*7+MID(PESELE!A146,8,1)*9+MID(PESELE!A146,9,1)*1+MID(PESELE!A146,10,1)*3</f>
        <v>172</v>
      </c>
      <c r="D146" s="10">
        <f t="shared" si="4"/>
        <v>8</v>
      </c>
      <c r="E146" t="str">
        <f t="shared" si="5"/>
        <v>77120835871</v>
      </c>
    </row>
    <row r="147" spans="1:5" x14ac:dyDescent="0.25">
      <c r="A147" s="11" t="s">
        <v>145</v>
      </c>
      <c r="C147" s="11">
        <f>MID(PESELE!A147,1,1)*1+MID(PESELE!A147,2,1)*3+MID(PESELE!A147,3,1)*7+MID(PESELE!A147,4,1)*9+MID(PESELE!A147,5,1)*1+MID(PESELE!A147,6,1)*3+MID(PESELE!A147,7,1)*7+MID(PESELE!A147,8,1)*9+MID(PESELE!A147,9,1)*1+MID(PESELE!A147,10,1)*3</f>
        <v>146</v>
      </c>
      <c r="D147" s="10">
        <f t="shared" si="4"/>
        <v>4</v>
      </c>
      <c r="E147" t="str">
        <f t="shared" si="5"/>
        <v/>
      </c>
    </row>
    <row r="148" spans="1:5" x14ac:dyDescent="0.25">
      <c r="A148" s="11" t="s">
        <v>146</v>
      </c>
      <c r="C148" s="11">
        <f>MID(PESELE!A148,1,1)*1+MID(PESELE!A148,2,1)*3+MID(PESELE!A148,3,1)*7+MID(PESELE!A148,4,1)*9+MID(PESELE!A148,5,1)*1+MID(PESELE!A148,6,1)*3+MID(PESELE!A148,7,1)*7+MID(PESELE!A148,8,1)*9+MID(PESELE!A148,9,1)*1+MID(PESELE!A148,10,1)*3</f>
        <v>220</v>
      </c>
      <c r="D148" s="10">
        <f t="shared" si="4"/>
        <v>0</v>
      </c>
      <c r="E148" t="str">
        <f t="shared" si="5"/>
        <v/>
      </c>
    </row>
    <row r="149" spans="1:5" x14ac:dyDescent="0.25">
      <c r="A149" s="11" t="s">
        <v>147</v>
      </c>
      <c r="C149" s="11">
        <f>MID(PESELE!A149,1,1)*1+MID(PESELE!A149,2,1)*3+MID(PESELE!A149,3,1)*7+MID(PESELE!A149,4,1)*9+MID(PESELE!A149,5,1)*1+MID(PESELE!A149,6,1)*3+MID(PESELE!A149,7,1)*7+MID(PESELE!A149,8,1)*9+MID(PESELE!A149,9,1)*1+MID(PESELE!A149,10,1)*3</f>
        <v>193</v>
      </c>
      <c r="D149" s="10">
        <f t="shared" si="4"/>
        <v>7</v>
      </c>
      <c r="E149" t="str">
        <f t="shared" si="5"/>
        <v/>
      </c>
    </row>
    <row r="150" spans="1:5" x14ac:dyDescent="0.25">
      <c r="A150" s="11" t="s">
        <v>148</v>
      </c>
      <c r="C150" s="11">
        <f>MID(PESELE!A150,1,1)*1+MID(PESELE!A150,2,1)*3+MID(PESELE!A150,3,1)*7+MID(PESELE!A150,4,1)*9+MID(PESELE!A150,5,1)*1+MID(PESELE!A150,6,1)*3+MID(PESELE!A150,7,1)*7+MID(PESELE!A150,8,1)*9+MID(PESELE!A150,9,1)*1+MID(PESELE!A150,10,1)*3</f>
        <v>218</v>
      </c>
      <c r="D150" s="10">
        <f t="shared" si="4"/>
        <v>2</v>
      </c>
      <c r="E150" t="str">
        <f t="shared" si="5"/>
        <v/>
      </c>
    </row>
    <row r="151" spans="1:5" x14ac:dyDescent="0.25">
      <c r="A151" s="11" t="s">
        <v>149</v>
      </c>
      <c r="C151" s="11">
        <f>MID(PESELE!A151,1,1)*1+MID(PESELE!A151,2,1)*3+MID(PESELE!A151,3,1)*7+MID(PESELE!A151,4,1)*9+MID(PESELE!A151,5,1)*1+MID(PESELE!A151,6,1)*3+MID(PESELE!A151,7,1)*7+MID(PESELE!A151,8,1)*9+MID(PESELE!A151,9,1)*1+MID(PESELE!A151,10,1)*3</f>
        <v>209</v>
      </c>
      <c r="D151" s="10">
        <f t="shared" si="4"/>
        <v>1</v>
      </c>
      <c r="E151" t="str">
        <f t="shared" si="5"/>
        <v/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5FEA2-6BA8-4681-86B6-28FA48BA9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PESELE</vt:lpstr>
      <vt:lpstr>a)</vt:lpstr>
      <vt:lpstr>b)</vt:lpstr>
      <vt:lpstr>c)</vt:lpstr>
      <vt:lpstr>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PC4-17</dc:creator>
  <cp:lastModifiedBy>PC4-17</cp:lastModifiedBy>
  <dcterms:created xsi:type="dcterms:W3CDTF">2020-02-25T11:43:29Z</dcterms:created>
  <dcterms:modified xsi:type="dcterms:W3CDTF">2020-02-25T13:01:09Z</dcterms:modified>
</cp:coreProperties>
</file>