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183" i="1"/>
  <c r="K18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H4"/>
  <c r="I4" s="1"/>
  <c r="H5"/>
  <c r="I5" s="1"/>
  <c r="H6"/>
  <c r="H7"/>
  <c r="H8"/>
  <c r="I8" s="1"/>
  <c r="H9"/>
  <c r="I9" s="1"/>
  <c r="H10"/>
  <c r="H11"/>
  <c r="H12"/>
  <c r="I12" s="1"/>
  <c r="H13"/>
  <c r="I13" s="1"/>
  <c r="H14"/>
  <c r="H15"/>
  <c r="H16"/>
  <c r="I16" s="1"/>
  <c r="H17"/>
  <c r="I17" s="1"/>
  <c r="H18"/>
  <c r="H19"/>
  <c r="H20"/>
  <c r="I20" s="1"/>
  <c r="H21"/>
  <c r="I21" s="1"/>
  <c r="H22"/>
  <c r="H23"/>
  <c r="H24"/>
  <c r="I24" s="1"/>
  <c r="H25"/>
  <c r="I25" s="1"/>
  <c r="H26"/>
  <c r="H27"/>
  <c r="H28"/>
  <c r="I28" s="1"/>
  <c r="H29"/>
  <c r="I29" s="1"/>
  <c r="H30"/>
  <c r="H31"/>
  <c r="H32"/>
  <c r="I32" s="1"/>
  <c r="H33"/>
  <c r="I33" s="1"/>
  <c r="H34"/>
  <c r="H35"/>
  <c r="H36"/>
  <c r="I36" s="1"/>
  <c r="H37"/>
  <c r="I37" s="1"/>
  <c r="H38"/>
  <c r="H39"/>
  <c r="H40"/>
  <c r="I40" s="1"/>
  <c r="H41"/>
  <c r="I41" s="1"/>
  <c r="H42"/>
  <c r="H43"/>
  <c r="H44"/>
  <c r="I44" s="1"/>
  <c r="H45"/>
  <c r="I45" s="1"/>
  <c r="H46"/>
  <c r="H47"/>
  <c r="H48"/>
  <c r="I48" s="1"/>
  <c r="H49"/>
  <c r="I49" s="1"/>
  <c r="H50"/>
  <c r="H51"/>
  <c r="H52"/>
  <c r="I52" s="1"/>
  <c r="H53"/>
  <c r="I53" s="1"/>
  <c r="H54"/>
  <c r="H55"/>
  <c r="H56"/>
  <c r="I56" s="1"/>
  <c r="H57"/>
  <c r="I57" s="1"/>
  <c r="H58"/>
  <c r="H59"/>
  <c r="H60"/>
  <c r="I60" s="1"/>
  <c r="H61"/>
  <c r="I61" s="1"/>
  <c r="H62"/>
  <c r="H63"/>
  <c r="H64"/>
  <c r="I64" s="1"/>
  <c r="H65"/>
  <c r="I65" s="1"/>
  <c r="H66"/>
  <c r="H67"/>
  <c r="H68"/>
  <c r="I68" s="1"/>
  <c r="H69"/>
  <c r="I69" s="1"/>
  <c r="H70"/>
  <c r="H71"/>
  <c r="H72"/>
  <c r="I72" s="1"/>
  <c r="H73"/>
  <c r="I73" s="1"/>
  <c r="H74"/>
  <c r="H75"/>
  <c r="H76"/>
  <c r="I76" s="1"/>
  <c r="H77"/>
  <c r="I77" s="1"/>
  <c r="H78"/>
  <c r="H79"/>
  <c r="H80"/>
  <c r="I80" s="1"/>
  <c r="H81"/>
  <c r="I81" s="1"/>
  <c r="H82"/>
  <c r="H83"/>
  <c r="H84"/>
  <c r="I84" s="1"/>
  <c r="H85"/>
  <c r="I85" s="1"/>
  <c r="H86"/>
  <c r="H87"/>
  <c r="H88"/>
  <c r="I88" s="1"/>
  <c r="H89"/>
  <c r="I89" s="1"/>
  <c r="H90"/>
  <c r="H91"/>
  <c r="H92"/>
  <c r="I92" s="1"/>
  <c r="H93"/>
  <c r="I93" s="1"/>
  <c r="H94"/>
  <c r="H95"/>
  <c r="H96"/>
  <c r="I96" s="1"/>
  <c r="H97"/>
  <c r="I97" s="1"/>
  <c r="H98"/>
  <c r="H99"/>
  <c r="H100"/>
  <c r="I100" s="1"/>
  <c r="H101"/>
  <c r="I101" s="1"/>
  <c r="H102"/>
  <c r="H103"/>
  <c r="H104"/>
  <c r="I104" s="1"/>
  <c r="H105"/>
  <c r="I105" s="1"/>
  <c r="H106"/>
  <c r="H107"/>
  <c r="H108"/>
  <c r="I108" s="1"/>
  <c r="H109"/>
  <c r="I109" s="1"/>
  <c r="H110"/>
  <c r="H111"/>
  <c r="H112"/>
  <c r="I112" s="1"/>
  <c r="H113"/>
  <c r="I113" s="1"/>
  <c r="H114"/>
  <c r="H115"/>
  <c r="H116"/>
  <c r="I116" s="1"/>
  <c r="H117"/>
  <c r="I117" s="1"/>
  <c r="H118"/>
  <c r="H119"/>
  <c r="H120"/>
  <c r="I120" s="1"/>
  <c r="H121"/>
  <c r="I121" s="1"/>
  <c r="H122"/>
  <c r="H123"/>
  <c r="H124"/>
  <c r="I124" s="1"/>
  <c r="H125"/>
  <c r="I125" s="1"/>
  <c r="H126"/>
  <c r="H127"/>
  <c r="H128"/>
  <c r="I128" s="1"/>
  <c r="H129"/>
  <c r="I129" s="1"/>
  <c r="H130"/>
  <c r="H131"/>
  <c r="H132"/>
  <c r="I132" s="1"/>
  <c r="H133"/>
  <c r="I133" s="1"/>
  <c r="H134"/>
  <c r="H135"/>
  <c r="H136"/>
  <c r="I136" s="1"/>
  <c r="H137"/>
  <c r="I137" s="1"/>
  <c r="H138"/>
  <c r="H139"/>
  <c r="H140"/>
  <c r="I140" s="1"/>
  <c r="H141"/>
  <c r="I141" s="1"/>
  <c r="H142"/>
  <c r="H143"/>
  <c r="H144"/>
  <c r="I144" s="1"/>
  <c r="H145"/>
  <c r="I145" s="1"/>
  <c r="H146"/>
  <c r="H147"/>
  <c r="H148"/>
  <c r="I148" s="1"/>
  <c r="H149"/>
  <c r="I149" s="1"/>
  <c r="H150"/>
  <c r="H151"/>
  <c r="H152"/>
  <c r="I152" s="1"/>
  <c r="H153"/>
  <c r="I153" s="1"/>
  <c r="H154"/>
  <c r="H155"/>
  <c r="H156"/>
  <c r="I156" s="1"/>
  <c r="H157"/>
  <c r="I157" s="1"/>
  <c r="H158"/>
  <c r="H159"/>
  <c r="H160"/>
  <c r="I160" s="1"/>
  <c r="H161"/>
  <c r="I161" s="1"/>
  <c r="H162"/>
  <c r="H163"/>
  <c r="H164"/>
  <c r="I164" s="1"/>
  <c r="H165"/>
  <c r="I165" s="1"/>
  <c r="H166"/>
  <c r="H167"/>
  <c r="H168"/>
  <c r="I168" s="1"/>
  <c r="H169"/>
  <c r="I169" s="1"/>
  <c r="H170"/>
  <c r="H171"/>
  <c r="H172"/>
  <c r="I172" s="1"/>
  <c r="H173"/>
  <c r="I173" s="1"/>
  <c r="H174"/>
  <c r="H175"/>
  <c r="H176"/>
  <c r="I176" s="1"/>
  <c r="H177"/>
  <c r="I177" s="1"/>
  <c r="H178"/>
  <c r="H179"/>
  <c r="H180"/>
  <c r="I180" s="1"/>
  <c r="H181"/>
  <c r="I181" s="1"/>
  <c r="I6"/>
  <c r="J6" s="1"/>
  <c r="I7"/>
  <c r="I10"/>
  <c r="J10" s="1"/>
  <c r="I11"/>
  <c r="J11" s="1"/>
  <c r="I14"/>
  <c r="J14" s="1"/>
  <c r="I15"/>
  <c r="I18"/>
  <c r="J18" s="1"/>
  <c r="I19"/>
  <c r="J19" s="1"/>
  <c r="I22"/>
  <c r="J22" s="1"/>
  <c r="I23"/>
  <c r="I26"/>
  <c r="J26" s="1"/>
  <c r="I27"/>
  <c r="J27" s="1"/>
  <c r="I30"/>
  <c r="J30" s="1"/>
  <c r="I31"/>
  <c r="I34"/>
  <c r="J34" s="1"/>
  <c r="I35"/>
  <c r="J35" s="1"/>
  <c r="I38"/>
  <c r="J38" s="1"/>
  <c r="I39"/>
  <c r="I42"/>
  <c r="J42" s="1"/>
  <c r="I43"/>
  <c r="J43" s="1"/>
  <c r="I46"/>
  <c r="J46" s="1"/>
  <c r="I47"/>
  <c r="I50"/>
  <c r="J50" s="1"/>
  <c r="I51"/>
  <c r="J51" s="1"/>
  <c r="I54"/>
  <c r="J54" s="1"/>
  <c r="I55"/>
  <c r="I58"/>
  <c r="J58" s="1"/>
  <c r="I59"/>
  <c r="J59" s="1"/>
  <c r="I62"/>
  <c r="J62" s="1"/>
  <c r="I63"/>
  <c r="I66"/>
  <c r="J66" s="1"/>
  <c r="I67"/>
  <c r="J67" s="1"/>
  <c r="I70"/>
  <c r="J70" s="1"/>
  <c r="I71"/>
  <c r="I74"/>
  <c r="J74" s="1"/>
  <c r="I75"/>
  <c r="J75" s="1"/>
  <c r="I78"/>
  <c r="J78" s="1"/>
  <c r="I79"/>
  <c r="I82"/>
  <c r="J82" s="1"/>
  <c r="I83"/>
  <c r="J83" s="1"/>
  <c r="I86"/>
  <c r="J86" s="1"/>
  <c r="I87"/>
  <c r="I90"/>
  <c r="J90" s="1"/>
  <c r="I91"/>
  <c r="J91" s="1"/>
  <c r="I94"/>
  <c r="J94" s="1"/>
  <c r="I95"/>
  <c r="I98"/>
  <c r="J98" s="1"/>
  <c r="I99"/>
  <c r="J99" s="1"/>
  <c r="I102"/>
  <c r="J102" s="1"/>
  <c r="I103"/>
  <c r="I106"/>
  <c r="J106" s="1"/>
  <c r="I107"/>
  <c r="J107" s="1"/>
  <c r="I110"/>
  <c r="J110" s="1"/>
  <c r="I111"/>
  <c r="I114"/>
  <c r="J114" s="1"/>
  <c r="I115"/>
  <c r="J115" s="1"/>
  <c r="I118"/>
  <c r="J118" s="1"/>
  <c r="I119"/>
  <c r="I122"/>
  <c r="J122" s="1"/>
  <c r="I123"/>
  <c r="J123" s="1"/>
  <c r="I126"/>
  <c r="J126" s="1"/>
  <c r="I127"/>
  <c r="I130"/>
  <c r="J130" s="1"/>
  <c r="I131"/>
  <c r="J131" s="1"/>
  <c r="I134"/>
  <c r="J134" s="1"/>
  <c r="I135"/>
  <c r="I138"/>
  <c r="J138" s="1"/>
  <c r="I139"/>
  <c r="J139" s="1"/>
  <c r="I142"/>
  <c r="J142" s="1"/>
  <c r="I143"/>
  <c r="I146"/>
  <c r="J146" s="1"/>
  <c r="I147"/>
  <c r="J147" s="1"/>
  <c r="I150"/>
  <c r="J150" s="1"/>
  <c r="I151"/>
  <c r="I154"/>
  <c r="J154" s="1"/>
  <c r="I155"/>
  <c r="J155" s="1"/>
  <c r="I158"/>
  <c r="J158" s="1"/>
  <c r="I159"/>
  <c r="I162"/>
  <c r="J162" s="1"/>
  <c r="I163"/>
  <c r="J163" s="1"/>
  <c r="I166"/>
  <c r="J166" s="1"/>
  <c r="I167"/>
  <c r="I170"/>
  <c r="J170" s="1"/>
  <c r="I171"/>
  <c r="J171" s="1"/>
  <c r="I174"/>
  <c r="J174" s="1"/>
  <c r="I175"/>
  <c r="I178"/>
  <c r="J178" s="1"/>
  <c r="I179"/>
  <c r="J179" s="1"/>
  <c r="J7"/>
  <c r="J15"/>
  <c r="J23"/>
  <c r="J31"/>
  <c r="J39"/>
  <c r="J47"/>
  <c r="J55"/>
  <c r="J63"/>
  <c r="J71"/>
  <c r="J79"/>
  <c r="J87"/>
  <c r="J95"/>
  <c r="J103"/>
  <c r="J111"/>
  <c r="J119"/>
  <c r="J127"/>
  <c r="J135"/>
  <c r="J143"/>
  <c r="J151"/>
  <c r="J159"/>
  <c r="J167"/>
  <c r="J175"/>
  <c r="J3"/>
  <c r="J2"/>
  <c r="I3"/>
  <c r="I2"/>
  <c r="G2"/>
  <c r="H2"/>
  <c r="F2"/>
  <c r="E3" s="1"/>
  <c r="D2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3"/>
  <c r="D3" s="1"/>
  <c r="J181" l="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13"/>
  <c r="J9"/>
  <c r="J5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12"/>
  <c r="J8"/>
  <c r="J4"/>
  <c r="F3"/>
  <c r="E4" s="1"/>
  <c r="H3"/>
  <c r="K2"/>
  <c r="K4" l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F4"/>
  <c r="E5" s="1"/>
  <c r="K3"/>
  <c r="F5" l="1"/>
  <c r="E6" s="1"/>
  <c r="F6" l="1"/>
  <c r="E7" s="1"/>
  <c r="F7" l="1"/>
  <c r="E8" s="1"/>
  <c r="F8" l="1"/>
  <c r="E9" s="1"/>
  <c r="F9" l="1"/>
  <c r="E10" s="1"/>
  <c r="F10" l="1"/>
  <c r="E11" s="1"/>
  <c r="F11" l="1"/>
  <c r="E12" s="1"/>
  <c r="F12" l="1"/>
  <c r="E13" s="1"/>
  <c r="F13" l="1"/>
  <c r="E14" s="1"/>
  <c r="F14" l="1"/>
  <c r="E15" s="1"/>
  <c r="F15" l="1"/>
  <c r="E16" s="1"/>
  <c r="F16" l="1"/>
  <c r="E17" s="1"/>
  <c r="F17" l="1"/>
  <c r="E18" s="1"/>
  <c r="F18" l="1"/>
  <c r="E19" s="1"/>
  <c r="F19" l="1"/>
  <c r="E20" s="1"/>
  <c r="F20" l="1"/>
  <c r="E21" s="1"/>
  <c r="F21" l="1"/>
  <c r="E22" s="1"/>
  <c r="F22" l="1"/>
  <c r="E23" s="1"/>
  <c r="F23" l="1"/>
  <c r="E24" s="1"/>
  <c r="F24" l="1"/>
  <c r="E25" s="1"/>
  <c r="F25" l="1"/>
  <c r="E26" s="1"/>
  <c r="F26" l="1"/>
  <c r="E27" s="1"/>
  <c r="F27" l="1"/>
  <c r="E28" s="1"/>
  <c r="F28" l="1"/>
  <c r="E29" s="1"/>
  <c r="F29" l="1"/>
  <c r="E30" s="1"/>
  <c r="F30" l="1"/>
  <c r="C31" l="1"/>
  <c r="D31" s="1"/>
  <c r="E31" l="1"/>
  <c r="F31"/>
  <c r="E32" s="1"/>
  <c r="F32" l="1"/>
  <c r="E33" s="1"/>
  <c r="F33" l="1"/>
  <c r="E34" s="1"/>
  <c r="F34" l="1"/>
  <c r="E35" s="1"/>
  <c r="F35" l="1"/>
  <c r="E36" s="1"/>
  <c r="F36" l="1"/>
  <c r="E37" s="1"/>
  <c r="F37" l="1"/>
  <c r="E38" s="1"/>
  <c r="F38" l="1"/>
  <c r="E39" s="1"/>
  <c r="F39" l="1"/>
  <c r="E40" s="1"/>
  <c r="F40" l="1"/>
  <c r="E41" s="1"/>
  <c r="F41" l="1"/>
  <c r="E42" s="1"/>
  <c r="F42" l="1"/>
  <c r="E43" s="1"/>
  <c r="F43" l="1"/>
  <c r="E44" s="1"/>
  <c r="F44" l="1"/>
  <c r="E45" s="1"/>
  <c r="F45" l="1"/>
  <c r="E46" l="1"/>
  <c r="F46" l="1"/>
  <c r="E47" l="1"/>
  <c r="F47" l="1"/>
  <c r="E48" l="1"/>
  <c r="F48" l="1"/>
  <c r="E49" l="1"/>
  <c r="F49" l="1"/>
  <c r="E50" l="1"/>
  <c r="F50" l="1"/>
  <c r="E51" s="1"/>
  <c r="F51" l="1"/>
  <c r="E52" l="1"/>
  <c r="F52" l="1"/>
  <c r="E53" l="1"/>
  <c r="F53" l="1"/>
  <c r="E54" l="1"/>
  <c r="F54" l="1"/>
  <c r="E55" l="1"/>
  <c r="F55" l="1"/>
  <c r="E56" l="1"/>
  <c r="F56" l="1"/>
  <c r="E57" l="1"/>
  <c r="F57" l="1"/>
  <c r="E58" s="1"/>
  <c r="F58" l="1"/>
  <c r="E59" l="1"/>
  <c r="F59" l="1"/>
  <c r="E60" l="1"/>
  <c r="F60" l="1"/>
  <c r="C61" l="1"/>
  <c r="D61" s="1"/>
  <c r="E61" l="1"/>
  <c r="F61" l="1"/>
  <c r="E62" l="1"/>
  <c r="F62" l="1"/>
  <c r="E63" l="1"/>
  <c r="F63" l="1"/>
  <c r="E64" l="1"/>
  <c r="F64" l="1"/>
  <c r="E65" s="1"/>
  <c r="F65" l="1"/>
  <c r="E66" l="1"/>
  <c r="F66" l="1"/>
  <c r="E67" l="1"/>
  <c r="F67" l="1"/>
  <c r="E68" l="1"/>
  <c r="F68" l="1"/>
  <c r="E69" l="1"/>
  <c r="F69" l="1"/>
  <c r="E70" l="1"/>
  <c r="F70" l="1"/>
  <c r="E71" l="1"/>
  <c r="F71" l="1"/>
  <c r="E72" s="1"/>
  <c r="F72" l="1"/>
  <c r="E73" l="1"/>
  <c r="F73" l="1"/>
  <c r="E74" l="1"/>
  <c r="F74" l="1"/>
  <c r="E75" l="1"/>
  <c r="F75" l="1"/>
  <c r="E76" l="1"/>
  <c r="F76" l="1"/>
  <c r="E77" l="1"/>
  <c r="F77" l="1"/>
  <c r="E78" l="1"/>
  <c r="F78" l="1"/>
  <c r="E79" s="1"/>
  <c r="F79" l="1"/>
  <c r="E80" l="1"/>
  <c r="F80" l="1"/>
  <c r="E81" l="1"/>
  <c r="F81" l="1"/>
  <c r="E82" l="1"/>
  <c r="F82" l="1"/>
  <c r="E83" l="1"/>
  <c r="F83" l="1"/>
  <c r="E84" l="1"/>
  <c r="F84" l="1"/>
  <c r="E85" l="1"/>
  <c r="F85" l="1"/>
  <c r="E86" s="1"/>
  <c r="F86" l="1"/>
  <c r="E87" l="1"/>
  <c r="F87" l="1"/>
  <c r="E88" l="1"/>
  <c r="F88" l="1"/>
  <c r="E89" l="1"/>
  <c r="F89" l="1"/>
  <c r="E90" l="1"/>
  <c r="F90" l="1"/>
  <c r="C91" l="1"/>
  <c r="E91" l="1"/>
  <c r="D91"/>
  <c r="F91" l="1"/>
  <c r="E92" l="1"/>
  <c r="F92" l="1"/>
  <c r="E93" s="1"/>
  <c r="F93" l="1"/>
  <c r="E94" l="1"/>
  <c r="F94" l="1"/>
  <c r="E95" l="1"/>
  <c r="F95" l="1"/>
  <c r="E96" l="1"/>
  <c r="F96" l="1"/>
  <c r="E97" l="1"/>
  <c r="F97" l="1"/>
  <c r="E98" l="1"/>
  <c r="F98" l="1"/>
  <c r="E99" l="1"/>
  <c r="F99" l="1"/>
  <c r="E100" s="1"/>
  <c r="F100" l="1"/>
  <c r="E101" l="1"/>
  <c r="F101" l="1"/>
  <c r="E102" l="1"/>
  <c r="F102" l="1"/>
  <c r="E103" l="1"/>
  <c r="F103" l="1"/>
  <c r="E104" l="1"/>
  <c r="F104" l="1"/>
  <c r="E105" l="1"/>
  <c r="F105" l="1"/>
  <c r="E106" l="1"/>
  <c r="F106" l="1"/>
  <c r="E107" s="1"/>
  <c r="F107" l="1"/>
  <c r="E108" l="1"/>
  <c r="F108" l="1"/>
  <c r="E109" l="1"/>
  <c r="F109" l="1"/>
  <c r="E110" l="1"/>
  <c r="F110" l="1"/>
  <c r="E111" l="1"/>
  <c r="F111" l="1"/>
  <c r="E112" l="1"/>
  <c r="F112" l="1"/>
  <c r="E113" l="1"/>
  <c r="F113" l="1"/>
  <c r="E114" s="1"/>
  <c r="F114" l="1"/>
  <c r="E115" l="1"/>
  <c r="F115" l="1"/>
  <c r="E116" l="1"/>
  <c r="F116" l="1"/>
  <c r="E117" l="1"/>
  <c r="F117" l="1"/>
  <c r="E118" l="1"/>
  <c r="F118" l="1"/>
  <c r="E119" l="1"/>
  <c r="F119" l="1"/>
  <c r="E120" l="1"/>
  <c r="F120" l="1"/>
  <c r="C121" s="1"/>
  <c r="E121" l="1"/>
  <c r="D121"/>
  <c r="F121" l="1"/>
  <c r="E122" l="1"/>
  <c r="F122" l="1"/>
  <c r="E123" l="1"/>
  <c r="F123" l="1"/>
  <c r="E124" l="1"/>
  <c r="F124" l="1"/>
  <c r="E125" l="1"/>
  <c r="F125" l="1"/>
  <c r="E126" l="1"/>
  <c r="F126" l="1"/>
  <c r="E127" l="1"/>
  <c r="F127" l="1"/>
  <c r="E128" s="1"/>
  <c r="F128" l="1"/>
  <c r="E129" l="1"/>
  <c r="F129" l="1"/>
  <c r="E130" l="1"/>
  <c r="F130" l="1"/>
  <c r="E131" l="1"/>
  <c r="F131" l="1"/>
  <c r="E132" l="1"/>
  <c r="F132" l="1"/>
  <c r="E133" l="1"/>
  <c r="F133" l="1"/>
  <c r="E134" l="1"/>
  <c r="F134" l="1"/>
  <c r="E135" s="1"/>
  <c r="F135" l="1"/>
  <c r="E136" l="1"/>
  <c r="F136" l="1"/>
  <c r="E137" l="1"/>
  <c r="F137" l="1"/>
  <c r="E138" l="1"/>
  <c r="F138" l="1"/>
  <c r="E139" l="1"/>
  <c r="F139" l="1"/>
  <c r="E140" l="1"/>
  <c r="F140" l="1"/>
  <c r="E141" l="1"/>
  <c r="F141" l="1"/>
  <c r="E142" s="1"/>
  <c r="F142" l="1"/>
  <c r="E143" l="1"/>
  <c r="F143" l="1"/>
  <c r="E144" l="1"/>
  <c r="F144" l="1"/>
  <c r="E145" l="1"/>
  <c r="F145" l="1"/>
  <c r="E146" l="1"/>
  <c r="F146" l="1"/>
  <c r="E147" l="1"/>
  <c r="F147" l="1"/>
  <c r="E148" l="1"/>
  <c r="F148" l="1"/>
  <c r="E149" s="1"/>
  <c r="F149" l="1"/>
  <c r="E150" l="1"/>
  <c r="F150" l="1"/>
  <c r="C151" l="1"/>
  <c r="E151" l="1"/>
  <c r="D151"/>
  <c r="F151" l="1"/>
  <c r="E152" l="1"/>
  <c r="F152" l="1"/>
  <c r="E153" l="1"/>
  <c r="F153" l="1"/>
  <c r="E154" l="1"/>
  <c r="F154" l="1"/>
  <c r="E155" l="1"/>
  <c r="F155" l="1"/>
  <c r="E156" s="1"/>
  <c r="F156" l="1"/>
  <c r="E157" l="1"/>
  <c r="F157" l="1"/>
  <c r="E158" l="1"/>
  <c r="F158" l="1"/>
  <c r="E159" l="1"/>
  <c r="F159" l="1"/>
  <c r="E160" l="1"/>
  <c r="F160" l="1"/>
  <c r="E161" l="1"/>
  <c r="F161" l="1"/>
  <c r="E162" l="1"/>
  <c r="F162" l="1"/>
  <c r="E163" s="1"/>
  <c r="F163" l="1"/>
  <c r="E164" l="1"/>
  <c r="F164" l="1"/>
  <c r="E165" l="1"/>
  <c r="F165" l="1"/>
  <c r="E166" l="1"/>
  <c r="F166" l="1"/>
  <c r="E167" l="1"/>
  <c r="F167" l="1"/>
  <c r="E168" l="1"/>
  <c r="F168" l="1"/>
  <c r="E169" l="1"/>
  <c r="F169" l="1"/>
  <c r="E170" s="1"/>
  <c r="F170" l="1"/>
  <c r="E171" l="1"/>
  <c r="F171" l="1"/>
  <c r="E172" l="1"/>
  <c r="F172" l="1"/>
  <c r="E173" l="1"/>
  <c r="F173" l="1"/>
  <c r="E174" l="1"/>
  <c r="F174" l="1"/>
  <c r="E175" l="1"/>
  <c r="F175" l="1"/>
  <c r="E176" l="1"/>
  <c r="F176" l="1"/>
  <c r="E177" s="1"/>
  <c r="F177" l="1"/>
  <c r="E178" l="1"/>
  <c r="F178" l="1"/>
  <c r="E179" l="1"/>
  <c r="F179" l="1"/>
  <c r="E180" l="1"/>
  <c r="F180" l="1"/>
  <c r="C181" l="1"/>
  <c r="E181" l="1"/>
  <c r="D181"/>
  <c r="F181" l="1"/>
  <c r="H183"/>
</calcChain>
</file>

<file path=xl/sharedStrings.xml><?xml version="1.0" encoding="utf-8"?>
<sst xmlns="http://schemas.openxmlformats.org/spreadsheetml/2006/main" count="193" uniqueCount="20">
  <si>
    <t>Dzień</t>
  </si>
  <si>
    <t>Niedziela</t>
  </si>
  <si>
    <t>Poniedziałek</t>
  </si>
  <si>
    <t>Wtorek</t>
  </si>
  <si>
    <t>Środa</t>
  </si>
  <si>
    <t>Czwartek</t>
  </si>
  <si>
    <t>Piątek</t>
  </si>
  <si>
    <t>Sobota</t>
  </si>
  <si>
    <t>Dzień tygodnia</t>
  </si>
  <si>
    <t>Wydane na pasze</t>
  </si>
  <si>
    <t>Dzienny zysk</t>
  </si>
  <si>
    <t>Realny zysk</t>
  </si>
  <si>
    <t>Jajka</t>
  </si>
  <si>
    <t>Za kury</t>
  </si>
  <si>
    <t>Wieczorem</t>
  </si>
  <si>
    <t>Rano</t>
  </si>
  <si>
    <t>a)</t>
  </si>
  <si>
    <t>b)</t>
  </si>
  <si>
    <t>Dzienne wydatki</t>
  </si>
  <si>
    <t>c)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</si>
</sst>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4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006100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/>
    <xf numFmtId="164" fontId="2" fillId="0" borderId="0" xfId="0" applyNumberFormat="1" applyFont="1"/>
    <xf numFmtId="164" fontId="0" fillId="0" borderId="0" xfId="0" applyNumberFormat="1"/>
    <xf numFmtId="164" fontId="3" fillId="2" borderId="0" xfId="1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1" applyFont="1" applyAlignment="1">
      <alignment horizontal="center"/>
    </xf>
    <xf numFmtId="164" fontId="3" fillId="2" borderId="0" xfId="1" applyNumberFormat="1" applyFont="1" applyAlignment="1">
      <alignment horizontal="right"/>
    </xf>
    <xf numFmtId="0" fontId="3" fillId="2" borderId="0" xfId="1" applyFont="1" applyAlignment="1">
      <alignment horizontal="right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Przychody i koszty</a:t>
            </a:r>
          </a:p>
        </c:rich>
      </c:tx>
      <c:layout>
        <c:manualLayout>
          <c:xMode val="edge"/>
          <c:yMode val="edge"/>
          <c:x val="0.30321522309711285"/>
          <c:y val="3.7037037037037035E-2"/>
        </c:manualLayout>
      </c:layout>
    </c:title>
    <c:plotArea>
      <c:layout/>
      <c:lineChart>
        <c:grouping val="stacked"/>
        <c:ser>
          <c:idx val="0"/>
          <c:order val="0"/>
          <c:tx>
            <c:v>Wydatki</c:v>
          </c:tx>
          <c:marker>
            <c:symbol val="none"/>
          </c:marker>
          <c:val>
            <c:numRef>
              <c:f>Arkusz1!$I$2:$I$181</c:f>
              <c:numCache>
                <c:formatCode>#,##0.00\ "zł"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</c:ser>
        <c:ser>
          <c:idx val="1"/>
          <c:order val="1"/>
          <c:tx>
            <c:v>Zysk</c:v>
          </c:tx>
          <c:marker>
            <c:symbol val="none"/>
          </c:marker>
          <c:val>
            <c:numRef>
              <c:f>Arkusz1!$J$2:$J$181</c:f>
              <c:numCache>
                <c:formatCode>#,##0.00\ "zł"</c:formatCode>
                <c:ptCount val="180"/>
                <c:pt idx="0">
                  <c:v>104</c:v>
                </c:pt>
                <c:pt idx="1">
                  <c:v>102.96000000000002</c:v>
                </c:pt>
                <c:pt idx="2">
                  <c:v>102.96000000000002</c:v>
                </c:pt>
                <c:pt idx="3">
                  <c:v>101.92</c:v>
                </c:pt>
                <c:pt idx="4">
                  <c:v>101.92</c:v>
                </c:pt>
                <c:pt idx="5">
                  <c:v>100.88</c:v>
                </c:pt>
                <c:pt idx="6">
                  <c:v>-73.72</c:v>
                </c:pt>
                <c:pt idx="7">
                  <c:v>99.84</c:v>
                </c:pt>
                <c:pt idx="8">
                  <c:v>99.84</c:v>
                </c:pt>
                <c:pt idx="9">
                  <c:v>98.8</c:v>
                </c:pt>
                <c:pt idx="10">
                  <c:v>98.8</c:v>
                </c:pt>
                <c:pt idx="11">
                  <c:v>97.760000000000019</c:v>
                </c:pt>
                <c:pt idx="12">
                  <c:v>97.760000000000019</c:v>
                </c:pt>
                <c:pt idx="13">
                  <c:v>-70.680000000000007</c:v>
                </c:pt>
                <c:pt idx="14">
                  <c:v>96.72</c:v>
                </c:pt>
                <c:pt idx="15">
                  <c:v>95.679999999999993</c:v>
                </c:pt>
                <c:pt idx="16">
                  <c:v>95.679999999999993</c:v>
                </c:pt>
                <c:pt idx="17">
                  <c:v>94.640000000000015</c:v>
                </c:pt>
                <c:pt idx="18">
                  <c:v>94.640000000000015</c:v>
                </c:pt>
                <c:pt idx="19">
                  <c:v>93.600000000000009</c:v>
                </c:pt>
                <c:pt idx="20">
                  <c:v>-68.399999999999991</c:v>
                </c:pt>
                <c:pt idx="21">
                  <c:v>92.560000000000016</c:v>
                </c:pt>
                <c:pt idx="22">
                  <c:v>92.560000000000016</c:v>
                </c:pt>
                <c:pt idx="23">
                  <c:v>91.52000000000001</c:v>
                </c:pt>
                <c:pt idx="24">
                  <c:v>91.52000000000001</c:v>
                </c:pt>
                <c:pt idx="25">
                  <c:v>90.47999999999999</c:v>
                </c:pt>
                <c:pt idx="26">
                  <c:v>90.47999999999999</c:v>
                </c:pt>
                <c:pt idx="27">
                  <c:v>-65.36</c:v>
                </c:pt>
                <c:pt idx="28">
                  <c:v>89.440000000000012</c:v>
                </c:pt>
                <c:pt idx="29">
                  <c:v>-505.91999999999996</c:v>
                </c:pt>
                <c:pt idx="30">
                  <c:v>106.07999999999998</c:v>
                </c:pt>
                <c:pt idx="31">
                  <c:v>105.04</c:v>
                </c:pt>
                <c:pt idx="32">
                  <c:v>105.04</c:v>
                </c:pt>
                <c:pt idx="33">
                  <c:v>104</c:v>
                </c:pt>
                <c:pt idx="34">
                  <c:v>-76</c:v>
                </c:pt>
                <c:pt idx="35">
                  <c:v>102.96000000000002</c:v>
                </c:pt>
                <c:pt idx="36">
                  <c:v>102.96000000000002</c:v>
                </c:pt>
                <c:pt idx="37">
                  <c:v>101.92</c:v>
                </c:pt>
                <c:pt idx="38">
                  <c:v>101.92</c:v>
                </c:pt>
                <c:pt idx="39">
                  <c:v>100.88</c:v>
                </c:pt>
                <c:pt idx="40">
                  <c:v>100.88</c:v>
                </c:pt>
                <c:pt idx="41">
                  <c:v>-72.960000000000008</c:v>
                </c:pt>
                <c:pt idx="42">
                  <c:v>99.84</c:v>
                </c:pt>
                <c:pt idx="43">
                  <c:v>98.8</c:v>
                </c:pt>
                <c:pt idx="44">
                  <c:v>98.8</c:v>
                </c:pt>
                <c:pt idx="45">
                  <c:v>97.760000000000019</c:v>
                </c:pt>
                <c:pt idx="46">
                  <c:v>97.760000000000019</c:v>
                </c:pt>
                <c:pt idx="47">
                  <c:v>96.72</c:v>
                </c:pt>
                <c:pt idx="48">
                  <c:v>-70.680000000000007</c:v>
                </c:pt>
                <c:pt idx="49">
                  <c:v>95.679999999999993</c:v>
                </c:pt>
                <c:pt idx="50">
                  <c:v>95.679999999999993</c:v>
                </c:pt>
                <c:pt idx="51">
                  <c:v>94.640000000000015</c:v>
                </c:pt>
                <c:pt idx="52">
                  <c:v>94.640000000000015</c:v>
                </c:pt>
                <c:pt idx="53">
                  <c:v>93.600000000000009</c:v>
                </c:pt>
                <c:pt idx="54">
                  <c:v>93.600000000000009</c:v>
                </c:pt>
                <c:pt idx="55">
                  <c:v>-67.64</c:v>
                </c:pt>
                <c:pt idx="56">
                  <c:v>92.560000000000016</c:v>
                </c:pt>
                <c:pt idx="57">
                  <c:v>91.52000000000001</c:v>
                </c:pt>
                <c:pt idx="58">
                  <c:v>91.52000000000001</c:v>
                </c:pt>
                <c:pt idx="59">
                  <c:v>-503.83999999999992</c:v>
                </c:pt>
                <c:pt idx="60">
                  <c:v>108.16000000000003</c:v>
                </c:pt>
                <c:pt idx="61">
                  <c:v>107.12</c:v>
                </c:pt>
                <c:pt idx="62">
                  <c:v>-78.28</c:v>
                </c:pt>
                <c:pt idx="63">
                  <c:v>106.07999999999998</c:v>
                </c:pt>
                <c:pt idx="64">
                  <c:v>106.07999999999998</c:v>
                </c:pt>
                <c:pt idx="65">
                  <c:v>105.04</c:v>
                </c:pt>
                <c:pt idx="66">
                  <c:v>105.04</c:v>
                </c:pt>
                <c:pt idx="67">
                  <c:v>104</c:v>
                </c:pt>
                <c:pt idx="68">
                  <c:v>104</c:v>
                </c:pt>
                <c:pt idx="69">
                  <c:v>-75.239999999999995</c:v>
                </c:pt>
                <c:pt idx="70">
                  <c:v>102.96000000000002</c:v>
                </c:pt>
                <c:pt idx="71">
                  <c:v>101.92</c:v>
                </c:pt>
                <c:pt idx="72">
                  <c:v>101.92</c:v>
                </c:pt>
                <c:pt idx="73">
                  <c:v>100.88</c:v>
                </c:pt>
                <c:pt idx="74">
                  <c:v>100.88</c:v>
                </c:pt>
                <c:pt idx="75">
                  <c:v>99.84</c:v>
                </c:pt>
                <c:pt idx="76">
                  <c:v>-72.960000000000008</c:v>
                </c:pt>
                <c:pt idx="77">
                  <c:v>98.8</c:v>
                </c:pt>
                <c:pt idx="78">
                  <c:v>98.8</c:v>
                </c:pt>
                <c:pt idx="79">
                  <c:v>97.760000000000019</c:v>
                </c:pt>
                <c:pt idx="80">
                  <c:v>97.760000000000019</c:v>
                </c:pt>
                <c:pt idx="81">
                  <c:v>96.72</c:v>
                </c:pt>
                <c:pt idx="82">
                  <c:v>96.72</c:v>
                </c:pt>
                <c:pt idx="83">
                  <c:v>-69.92</c:v>
                </c:pt>
                <c:pt idx="84">
                  <c:v>95.679999999999993</c:v>
                </c:pt>
                <c:pt idx="85">
                  <c:v>94.640000000000015</c:v>
                </c:pt>
                <c:pt idx="86">
                  <c:v>94.640000000000015</c:v>
                </c:pt>
                <c:pt idx="87">
                  <c:v>93.600000000000009</c:v>
                </c:pt>
                <c:pt idx="88">
                  <c:v>93.600000000000009</c:v>
                </c:pt>
                <c:pt idx="89">
                  <c:v>-519.24</c:v>
                </c:pt>
                <c:pt idx="90">
                  <c:v>-80.94</c:v>
                </c:pt>
                <c:pt idx="91">
                  <c:v>109.72</c:v>
                </c:pt>
                <c:pt idx="92">
                  <c:v>109.72</c:v>
                </c:pt>
                <c:pt idx="93">
                  <c:v>108.67999999999999</c:v>
                </c:pt>
                <c:pt idx="94">
                  <c:v>108.67999999999999</c:v>
                </c:pt>
                <c:pt idx="95">
                  <c:v>107.64</c:v>
                </c:pt>
                <c:pt idx="96">
                  <c:v>107.64</c:v>
                </c:pt>
                <c:pt idx="97">
                  <c:v>-77.899999999999991</c:v>
                </c:pt>
                <c:pt idx="98">
                  <c:v>106.60000000000001</c:v>
                </c:pt>
                <c:pt idx="99">
                  <c:v>105.56000000000002</c:v>
                </c:pt>
                <c:pt idx="100">
                  <c:v>105.56000000000002</c:v>
                </c:pt>
                <c:pt idx="101">
                  <c:v>104.52000000000001</c:v>
                </c:pt>
                <c:pt idx="102">
                  <c:v>104.52000000000001</c:v>
                </c:pt>
                <c:pt idx="103">
                  <c:v>103.47999999999999</c:v>
                </c:pt>
                <c:pt idx="104">
                  <c:v>-75.62</c:v>
                </c:pt>
                <c:pt idx="105">
                  <c:v>102.44</c:v>
                </c:pt>
                <c:pt idx="106">
                  <c:v>102.44</c:v>
                </c:pt>
                <c:pt idx="107">
                  <c:v>101.4</c:v>
                </c:pt>
                <c:pt idx="108">
                  <c:v>101.4</c:v>
                </c:pt>
                <c:pt idx="109">
                  <c:v>100.36000000000001</c:v>
                </c:pt>
                <c:pt idx="110">
                  <c:v>100.36000000000001</c:v>
                </c:pt>
                <c:pt idx="111">
                  <c:v>-72.58</c:v>
                </c:pt>
                <c:pt idx="112">
                  <c:v>99.320000000000007</c:v>
                </c:pt>
                <c:pt idx="113">
                  <c:v>98.279999999999987</c:v>
                </c:pt>
                <c:pt idx="114">
                  <c:v>98.279999999999987</c:v>
                </c:pt>
                <c:pt idx="115">
                  <c:v>97.240000000000023</c:v>
                </c:pt>
                <c:pt idx="116">
                  <c:v>97.240000000000023</c:v>
                </c:pt>
                <c:pt idx="117">
                  <c:v>96.2</c:v>
                </c:pt>
                <c:pt idx="118">
                  <c:v>-70.3</c:v>
                </c:pt>
                <c:pt idx="119">
                  <c:v>-534.12</c:v>
                </c:pt>
                <c:pt idx="120">
                  <c:v>113.88</c:v>
                </c:pt>
                <c:pt idx="121">
                  <c:v>112.84</c:v>
                </c:pt>
                <c:pt idx="122">
                  <c:v>112.84</c:v>
                </c:pt>
                <c:pt idx="123">
                  <c:v>111.8</c:v>
                </c:pt>
                <c:pt idx="124">
                  <c:v>111.8</c:v>
                </c:pt>
                <c:pt idx="125">
                  <c:v>-80.94</c:v>
                </c:pt>
                <c:pt idx="126">
                  <c:v>110.76000000000002</c:v>
                </c:pt>
                <c:pt idx="127">
                  <c:v>109.72</c:v>
                </c:pt>
                <c:pt idx="128">
                  <c:v>109.72</c:v>
                </c:pt>
                <c:pt idx="129">
                  <c:v>108.67999999999999</c:v>
                </c:pt>
                <c:pt idx="130">
                  <c:v>108.67999999999999</c:v>
                </c:pt>
                <c:pt idx="131">
                  <c:v>107.64</c:v>
                </c:pt>
                <c:pt idx="132">
                  <c:v>-78.660000000000011</c:v>
                </c:pt>
                <c:pt idx="133">
                  <c:v>106.60000000000001</c:v>
                </c:pt>
                <c:pt idx="134">
                  <c:v>106.60000000000001</c:v>
                </c:pt>
                <c:pt idx="135">
                  <c:v>105.56000000000002</c:v>
                </c:pt>
                <c:pt idx="136">
                  <c:v>105.56000000000002</c:v>
                </c:pt>
                <c:pt idx="137">
                  <c:v>104.52000000000001</c:v>
                </c:pt>
                <c:pt idx="138">
                  <c:v>104.52000000000001</c:v>
                </c:pt>
                <c:pt idx="139">
                  <c:v>-75.62</c:v>
                </c:pt>
                <c:pt idx="140">
                  <c:v>103.47999999999999</c:v>
                </c:pt>
                <c:pt idx="141">
                  <c:v>102.44</c:v>
                </c:pt>
                <c:pt idx="142">
                  <c:v>102.44</c:v>
                </c:pt>
                <c:pt idx="143">
                  <c:v>101.4</c:v>
                </c:pt>
                <c:pt idx="144">
                  <c:v>101.4</c:v>
                </c:pt>
                <c:pt idx="145">
                  <c:v>100.36000000000001</c:v>
                </c:pt>
                <c:pt idx="146">
                  <c:v>-73.34</c:v>
                </c:pt>
                <c:pt idx="147">
                  <c:v>99.320000000000007</c:v>
                </c:pt>
                <c:pt idx="148">
                  <c:v>99.320000000000007</c:v>
                </c:pt>
                <c:pt idx="149">
                  <c:v>-548.48</c:v>
                </c:pt>
                <c:pt idx="150">
                  <c:v>117.52000000000001</c:v>
                </c:pt>
                <c:pt idx="151">
                  <c:v>116.47999999999999</c:v>
                </c:pt>
                <c:pt idx="152">
                  <c:v>116.47999999999999</c:v>
                </c:pt>
                <c:pt idx="153">
                  <c:v>-84.360000000000014</c:v>
                </c:pt>
                <c:pt idx="154">
                  <c:v>115.44</c:v>
                </c:pt>
                <c:pt idx="155">
                  <c:v>114.4</c:v>
                </c:pt>
                <c:pt idx="156">
                  <c:v>114.4</c:v>
                </c:pt>
                <c:pt idx="157">
                  <c:v>113.36000000000001</c:v>
                </c:pt>
                <c:pt idx="158">
                  <c:v>113.36000000000001</c:v>
                </c:pt>
                <c:pt idx="159">
                  <c:v>112.32000000000001</c:v>
                </c:pt>
                <c:pt idx="160">
                  <c:v>-82.08</c:v>
                </c:pt>
                <c:pt idx="161">
                  <c:v>111.27999999999999</c:v>
                </c:pt>
                <c:pt idx="162">
                  <c:v>111.27999999999999</c:v>
                </c:pt>
                <c:pt idx="163">
                  <c:v>110.24000000000001</c:v>
                </c:pt>
                <c:pt idx="164">
                  <c:v>110.24000000000001</c:v>
                </c:pt>
                <c:pt idx="165">
                  <c:v>109.2</c:v>
                </c:pt>
                <c:pt idx="166">
                  <c:v>109.2</c:v>
                </c:pt>
                <c:pt idx="167">
                  <c:v>-79.039999999999992</c:v>
                </c:pt>
                <c:pt idx="168">
                  <c:v>108.16000000000003</c:v>
                </c:pt>
                <c:pt idx="169">
                  <c:v>107.12</c:v>
                </c:pt>
                <c:pt idx="170">
                  <c:v>107.12</c:v>
                </c:pt>
                <c:pt idx="171">
                  <c:v>106.07999999999998</c:v>
                </c:pt>
                <c:pt idx="172">
                  <c:v>106.07999999999998</c:v>
                </c:pt>
                <c:pt idx="173">
                  <c:v>105.04</c:v>
                </c:pt>
                <c:pt idx="174">
                  <c:v>-76.760000000000005</c:v>
                </c:pt>
                <c:pt idx="175">
                  <c:v>104</c:v>
                </c:pt>
                <c:pt idx="176">
                  <c:v>104</c:v>
                </c:pt>
                <c:pt idx="177">
                  <c:v>102.96000000000002</c:v>
                </c:pt>
                <c:pt idx="178">
                  <c:v>102.96000000000002</c:v>
                </c:pt>
                <c:pt idx="179">
                  <c:v>-579.79999999999995</c:v>
                </c:pt>
              </c:numCache>
            </c:numRef>
          </c:val>
        </c:ser>
        <c:dLbls/>
        <c:marker val="1"/>
        <c:axId val="93022080"/>
        <c:axId val="93041408"/>
      </c:lineChart>
      <c:catAx>
        <c:axId val="93022080"/>
        <c:scaling>
          <c:orientation val="minMax"/>
        </c:scaling>
        <c:axPos val="b"/>
        <c:majorTickMark val="none"/>
        <c:tickLblPos val="nextTo"/>
        <c:crossAx val="93041408"/>
        <c:crosses val="autoZero"/>
        <c:auto val="1"/>
        <c:lblAlgn val="ctr"/>
        <c:lblOffset val="100"/>
      </c:catAx>
      <c:valAx>
        <c:axId val="93041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zł</a:t>
                </a:r>
              </a:p>
            </c:rich>
          </c:tx>
          <c:layout/>
        </c:title>
        <c:numFmt formatCode="#,##0.00\ &quot;zł&quot;" sourceLinked="1"/>
        <c:majorTickMark val="none"/>
        <c:tickLblPos val="nextTo"/>
        <c:crossAx val="9302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190499</xdr:rowOff>
    </xdr:from>
    <xdr:to>
      <xdr:col>19</xdr:col>
      <xdr:colOff>0</xdr:colOff>
      <xdr:row>16</xdr:row>
      <xdr:rowOff>171449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3"/>
  <sheetViews>
    <sheetView tabSelected="1" workbookViewId="0">
      <selection activeCell="S20" sqref="S20"/>
    </sheetView>
  </sheetViews>
  <sheetFormatPr defaultRowHeight="14.25"/>
  <cols>
    <col min="1" max="1" width="6" bestFit="1" customWidth="1"/>
    <col min="2" max="2" width="14.125" bestFit="1" customWidth="1"/>
    <col min="3" max="3" width="2.875" style="3" bestFit="1" customWidth="1"/>
    <col min="4" max="4" width="8.25" style="9" bestFit="1" customWidth="1"/>
    <col min="5" max="5" width="7.125" style="3" customWidth="1"/>
    <col min="6" max="6" width="10" bestFit="1" customWidth="1"/>
    <col min="7" max="7" width="5.375" bestFit="1" customWidth="1"/>
    <col min="8" max="8" width="16.25" style="6" bestFit="1" customWidth="1"/>
    <col min="9" max="9" width="16.25" style="6" customWidth="1"/>
    <col min="10" max="10" width="12.375" style="6" bestFit="1" customWidth="1"/>
    <col min="11" max="11" width="11.25" style="6" bestFit="1" customWidth="1"/>
  </cols>
  <sheetData>
    <row r="1" spans="1:11" ht="15">
      <c r="A1" s="1" t="s">
        <v>0</v>
      </c>
      <c r="B1" s="1" t="s">
        <v>8</v>
      </c>
      <c r="C1" s="2">
        <v>30</v>
      </c>
      <c r="D1" s="8" t="s">
        <v>13</v>
      </c>
      <c r="E1" s="2" t="s">
        <v>15</v>
      </c>
      <c r="F1" s="1" t="s">
        <v>14</v>
      </c>
      <c r="G1" s="1" t="s">
        <v>12</v>
      </c>
      <c r="H1" s="5" t="s">
        <v>9</v>
      </c>
      <c r="I1" s="5" t="s">
        <v>18</v>
      </c>
      <c r="J1" s="5" t="s">
        <v>10</v>
      </c>
      <c r="K1" s="5" t="s">
        <v>11</v>
      </c>
    </row>
    <row r="2" spans="1:11">
      <c r="A2">
        <v>1</v>
      </c>
      <c r="B2" t="s">
        <v>2</v>
      </c>
      <c r="C2" s="3">
        <v>0</v>
      </c>
      <c r="D2" s="9">
        <f>18*C2</f>
        <v>0</v>
      </c>
      <c r="E2" s="3">
        <v>200</v>
      </c>
      <c r="F2">
        <f>IF(MOD(A2,2)&lt;&gt;0, E2-2, E2)</f>
        <v>198</v>
      </c>
      <c r="G2">
        <f>IF(B2&lt;&gt;"Niedziela", E2, 0)</f>
        <v>200</v>
      </c>
      <c r="H2" s="6">
        <f>0.2*E2*1.9</f>
        <v>76</v>
      </c>
      <c r="I2" s="6">
        <f>H2+D2</f>
        <v>76</v>
      </c>
      <c r="J2" s="6">
        <f>0.9*G2-I2</f>
        <v>104</v>
      </c>
      <c r="K2" s="6">
        <f>J2</f>
        <v>104</v>
      </c>
    </row>
    <row r="3" spans="1:11">
      <c r="A3">
        <v>2</v>
      </c>
      <c r="B3" t="s">
        <v>3</v>
      </c>
      <c r="C3" s="3">
        <f>IF(MOD(A3,30)=0, FLOOR(F2*0.2,1),0)</f>
        <v>0</v>
      </c>
      <c r="D3" s="9">
        <f t="shared" ref="D3:D66" si="0">18*C3</f>
        <v>0</v>
      </c>
      <c r="E3" s="3">
        <f>F2+C3</f>
        <v>198</v>
      </c>
      <c r="F3">
        <f t="shared" ref="F3:F66" si="1">IF(MOD(A3,2)&lt;&gt;0, E3-2, E3)</f>
        <v>198</v>
      </c>
      <c r="G3">
        <f t="shared" ref="G3:G66" si="2">IF(B3&lt;&gt;"Niedziela", E3, 0)</f>
        <v>198</v>
      </c>
      <c r="H3" s="6">
        <f t="shared" ref="H3:H66" si="3">0.2*E3*1.9</f>
        <v>75.239999999999995</v>
      </c>
      <c r="I3" s="6">
        <f t="shared" ref="I3:I66" si="4">H3+D3</f>
        <v>75.239999999999995</v>
      </c>
      <c r="J3" s="6">
        <f t="shared" ref="J3:J66" si="5">0.9*G3-I3</f>
        <v>102.96000000000002</v>
      </c>
      <c r="K3" s="6">
        <f>K2+J3</f>
        <v>206.96000000000004</v>
      </c>
    </row>
    <row r="4" spans="1:11">
      <c r="A4">
        <v>3</v>
      </c>
      <c r="B4" t="s">
        <v>4</v>
      </c>
      <c r="C4" s="3">
        <f>IF(MOD(A4,30)=0, FLOOR(F3*0.2,1),0)</f>
        <v>0</v>
      </c>
      <c r="D4" s="9">
        <f t="shared" si="0"/>
        <v>0</v>
      </c>
      <c r="E4" s="3">
        <f t="shared" ref="E4:E67" si="6">F3+C4</f>
        <v>198</v>
      </c>
      <c r="F4">
        <f t="shared" si="1"/>
        <v>196</v>
      </c>
      <c r="G4">
        <f t="shared" si="2"/>
        <v>198</v>
      </c>
      <c r="H4" s="6">
        <f t="shared" si="3"/>
        <v>75.239999999999995</v>
      </c>
      <c r="I4" s="6">
        <f t="shared" si="4"/>
        <v>75.239999999999995</v>
      </c>
      <c r="J4" s="6">
        <f t="shared" si="5"/>
        <v>102.96000000000002</v>
      </c>
      <c r="K4" s="6">
        <f t="shared" ref="K4:K67" si="7">K3+J4</f>
        <v>309.92000000000007</v>
      </c>
    </row>
    <row r="5" spans="1:11">
      <c r="A5">
        <v>4</v>
      </c>
      <c r="B5" t="s">
        <v>5</v>
      </c>
      <c r="C5" s="3">
        <f>IF(MOD(A5,30)=0, FLOOR(F4*0.2,1),0)</f>
        <v>0</v>
      </c>
      <c r="D5" s="9">
        <f t="shared" si="0"/>
        <v>0</v>
      </c>
      <c r="E5" s="3">
        <f t="shared" si="6"/>
        <v>196</v>
      </c>
      <c r="F5">
        <f t="shared" si="1"/>
        <v>196</v>
      </c>
      <c r="G5">
        <f t="shared" si="2"/>
        <v>196</v>
      </c>
      <c r="H5" s="6">
        <f t="shared" si="3"/>
        <v>74.48</v>
      </c>
      <c r="I5" s="6">
        <f t="shared" si="4"/>
        <v>74.48</v>
      </c>
      <c r="J5" s="6">
        <f t="shared" si="5"/>
        <v>101.92</v>
      </c>
      <c r="K5" s="6">
        <f t="shared" si="7"/>
        <v>411.84000000000009</v>
      </c>
    </row>
    <row r="6" spans="1:11">
      <c r="A6">
        <v>5</v>
      </c>
      <c r="B6" t="s">
        <v>6</v>
      </c>
      <c r="C6" s="3">
        <f>IF(MOD(A6,30)=0, FLOOR(F5*0.2,1),0)</f>
        <v>0</v>
      </c>
      <c r="D6" s="9">
        <f t="shared" si="0"/>
        <v>0</v>
      </c>
      <c r="E6" s="3">
        <f t="shared" si="6"/>
        <v>196</v>
      </c>
      <c r="F6">
        <f t="shared" si="1"/>
        <v>194</v>
      </c>
      <c r="G6">
        <f t="shared" si="2"/>
        <v>196</v>
      </c>
      <c r="H6" s="6">
        <f t="shared" si="3"/>
        <v>74.48</v>
      </c>
      <c r="I6" s="6">
        <f t="shared" si="4"/>
        <v>74.48</v>
      </c>
      <c r="J6" s="6">
        <f t="shared" si="5"/>
        <v>101.92</v>
      </c>
      <c r="K6" s="6">
        <f t="shared" si="7"/>
        <v>513.7600000000001</v>
      </c>
    </row>
    <row r="7" spans="1:11">
      <c r="A7">
        <v>6</v>
      </c>
      <c r="B7" t="s">
        <v>7</v>
      </c>
      <c r="C7" s="3">
        <f>IF(MOD(A7,30)=0, FLOOR(F6*0.2,1),0)</f>
        <v>0</v>
      </c>
      <c r="D7" s="9">
        <f t="shared" si="0"/>
        <v>0</v>
      </c>
      <c r="E7" s="3">
        <f t="shared" si="6"/>
        <v>194</v>
      </c>
      <c r="F7">
        <f t="shared" si="1"/>
        <v>194</v>
      </c>
      <c r="G7">
        <f t="shared" si="2"/>
        <v>194</v>
      </c>
      <c r="H7" s="6">
        <f t="shared" si="3"/>
        <v>73.72</v>
      </c>
      <c r="I7" s="6">
        <f t="shared" si="4"/>
        <v>73.72</v>
      </c>
      <c r="J7" s="6">
        <f t="shared" si="5"/>
        <v>100.88</v>
      </c>
      <c r="K7" s="6">
        <f t="shared" si="7"/>
        <v>614.6400000000001</v>
      </c>
    </row>
    <row r="8" spans="1:11">
      <c r="A8">
        <v>7</v>
      </c>
      <c r="B8" t="s">
        <v>1</v>
      </c>
      <c r="C8" s="3">
        <f>IF(MOD(A8,30)=0, FLOOR(F7*0.2,1),0)</f>
        <v>0</v>
      </c>
      <c r="D8" s="9">
        <f t="shared" si="0"/>
        <v>0</v>
      </c>
      <c r="E8" s="3">
        <f t="shared" si="6"/>
        <v>194</v>
      </c>
      <c r="F8">
        <f t="shared" si="1"/>
        <v>192</v>
      </c>
      <c r="G8">
        <f t="shared" si="2"/>
        <v>0</v>
      </c>
      <c r="H8" s="6">
        <f t="shared" si="3"/>
        <v>73.72</v>
      </c>
      <c r="I8" s="6">
        <f t="shared" si="4"/>
        <v>73.72</v>
      </c>
      <c r="J8" s="6">
        <f t="shared" si="5"/>
        <v>-73.72</v>
      </c>
      <c r="K8" s="6">
        <f t="shared" si="7"/>
        <v>540.92000000000007</v>
      </c>
    </row>
    <row r="9" spans="1:11">
      <c r="A9">
        <v>8</v>
      </c>
      <c r="B9" t="s">
        <v>2</v>
      </c>
      <c r="C9" s="3">
        <f>IF(MOD(A9,30)=0, FLOOR(F8*0.2,1),0)</f>
        <v>0</v>
      </c>
      <c r="D9" s="9">
        <f t="shared" si="0"/>
        <v>0</v>
      </c>
      <c r="E9" s="3">
        <f t="shared" si="6"/>
        <v>192</v>
      </c>
      <c r="F9">
        <f t="shared" si="1"/>
        <v>192</v>
      </c>
      <c r="G9">
        <f t="shared" si="2"/>
        <v>192</v>
      </c>
      <c r="H9" s="6">
        <f t="shared" si="3"/>
        <v>72.960000000000008</v>
      </c>
      <c r="I9" s="6">
        <f t="shared" si="4"/>
        <v>72.960000000000008</v>
      </c>
      <c r="J9" s="6">
        <f t="shared" si="5"/>
        <v>99.84</v>
      </c>
      <c r="K9" s="6">
        <f t="shared" si="7"/>
        <v>640.7600000000001</v>
      </c>
    </row>
    <row r="10" spans="1:11">
      <c r="A10">
        <v>9</v>
      </c>
      <c r="B10" t="s">
        <v>3</v>
      </c>
      <c r="C10" s="3">
        <f>IF(MOD(A10,30)=0, FLOOR(F9*0.2,1),0)</f>
        <v>0</v>
      </c>
      <c r="D10" s="9">
        <f t="shared" si="0"/>
        <v>0</v>
      </c>
      <c r="E10" s="3">
        <f t="shared" si="6"/>
        <v>192</v>
      </c>
      <c r="F10">
        <f t="shared" si="1"/>
        <v>190</v>
      </c>
      <c r="G10">
        <f t="shared" si="2"/>
        <v>192</v>
      </c>
      <c r="H10" s="6">
        <f t="shared" si="3"/>
        <v>72.960000000000008</v>
      </c>
      <c r="I10" s="6">
        <f t="shared" si="4"/>
        <v>72.960000000000008</v>
      </c>
      <c r="J10" s="6">
        <f t="shared" si="5"/>
        <v>99.84</v>
      </c>
      <c r="K10" s="6">
        <f t="shared" si="7"/>
        <v>740.60000000000014</v>
      </c>
    </row>
    <row r="11" spans="1:11">
      <c r="A11">
        <v>10</v>
      </c>
      <c r="B11" t="s">
        <v>4</v>
      </c>
      <c r="C11" s="3">
        <f>IF(MOD(A11,30)=0, FLOOR(F10*0.2,1),0)</f>
        <v>0</v>
      </c>
      <c r="D11" s="9">
        <f t="shared" si="0"/>
        <v>0</v>
      </c>
      <c r="E11" s="3">
        <f t="shared" si="6"/>
        <v>190</v>
      </c>
      <c r="F11">
        <f t="shared" si="1"/>
        <v>190</v>
      </c>
      <c r="G11">
        <f t="shared" si="2"/>
        <v>190</v>
      </c>
      <c r="H11" s="6">
        <f t="shared" si="3"/>
        <v>72.2</v>
      </c>
      <c r="I11" s="6">
        <f t="shared" si="4"/>
        <v>72.2</v>
      </c>
      <c r="J11" s="6">
        <f t="shared" si="5"/>
        <v>98.8</v>
      </c>
      <c r="K11" s="6">
        <f t="shared" si="7"/>
        <v>839.40000000000009</v>
      </c>
    </row>
    <row r="12" spans="1:11">
      <c r="A12">
        <v>11</v>
      </c>
      <c r="B12" t="s">
        <v>5</v>
      </c>
      <c r="C12" s="3">
        <f>IF(MOD(A12,30)=0, FLOOR(F11*0.2,1),0)</f>
        <v>0</v>
      </c>
      <c r="D12" s="9">
        <f t="shared" si="0"/>
        <v>0</v>
      </c>
      <c r="E12" s="3">
        <f t="shared" si="6"/>
        <v>190</v>
      </c>
      <c r="F12">
        <f t="shared" si="1"/>
        <v>188</v>
      </c>
      <c r="G12">
        <f t="shared" si="2"/>
        <v>190</v>
      </c>
      <c r="H12" s="6">
        <f t="shared" si="3"/>
        <v>72.2</v>
      </c>
      <c r="I12" s="6">
        <f t="shared" si="4"/>
        <v>72.2</v>
      </c>
      <c r="J12" s="6">
        <f t="shared" si="5"/>
        <v>98.8</v>
      </c>
      <c r="K12" s="6">
        <f t="shared" si="7"/>
        <v>938.2</v>
      </c>
    </row>
    <row r="13" spans="1:11">
      <c r="A13">
        <v>12</v>
      </c>
      <c r="B13" t="s">
        <v>6</v>
      </c>
      <c r="C13" s="3">
        <f>IF(MOD(A13,30)=0, FLOOR(F12*0.2,1),0)</f>
        <v>0</v>
      </c>
      <c r="D13" s="9">
        <f t="shared" si="0"/>
        <v>0</v>
      </c>
      <c r="E13" s="3">
        <f t="shared" si="6"/>
        <v>188</v>
      </c>
      <c r="F13">
        <f t="shared" si="1"/>
        <v>188</v>
      </c>
      <c r="G13">
        <f t="shared" si="2"/>
        <v>188</v>
      </c>
      <c r="H13" s="6">
        <f t="shared" si="3"/>
        <v>71.44</v>
      </c>
      <c r="I13" s="6">
        <f t="shared" si="4"/>
        <v>71.44</v>
      </c>
      <c r="J13" s="6">
        <f t="shared" si="5"/>
        <v>97.760000000000019</v>
      </c>
      <c r="K13" s="6">
        <f t="shared" si="7"/>
        <v>1035.96</v>
      </c>
    </row>
    <row r="14" spans="1:11">
      <c r="A14">
        <v>13</v>
      </c>
      <c r="B14" t="s">
        <v>7</v>
      </c>
      <c r="C14" s="3">
        <f>IF(MOD(A14,30)=0, FLOOR(F13*0.2,1),0)</f>
        <v>0</v>
      </c>
      <c r="D14" s="9">
        <f t="shared" si="0"/>
        <v>0</v>
      </c>
      <c r="E14" s="3">
        <f t="shared" si="6"/>
        <v>188</v>
      </c>
      <c r="F14">
        <f t="shared" si="1"/>
        <v>186</v>
      </c>
      <c r="G14">
        <f t="shared" si="2"/>
        <v>188</v>
      </c>
      <c r="H14" s="6">
        <f t="shared" si="3"/>
        <v>71.44</v>
      </c>
      <c r="I14" s="6">
        <f t="shared" si="4"/>
        <v>71.44</v>
      </c>
      <c r="J14" s="6">
        <f t="shared" si="5"/>
        <v>97.760000000000019</v>
      </c>
      <c r="K14" s="6">
        <f t="shared" si="7"/>
        <v>1133.72</v>
      </c>
    </row>
    <row r="15" spans="1:11">
      <c r="A15">
        <v>14</v>
      </c>
      <c r="B15" t="s">
        <v>1</v>
      </c>
      <c r="C15" s="3">
        <f>IF(MOD(A15,30)=0, FLOOR(F14*0.2,1),0)</f>
        <v>0</v>
      </c>
      <c r="D15" s="9">
        <f t="shared" si="0"/>
        <v>0</v>
      </c>
      <c r="E15" s="3">
        <f t="shared" si="6"/>
        <v>186</v>
      </c>
      <c r="F15">
        <f t="shared" si="1"/>
        <v>186</v>
      </c>
      <c r="G15">
        <f t="shared" si="2"/>
        <v>0</v>
      </c>
      <c r="H15" s="6">
        <f t="shared" si="3"/>
        <v>70.680000000000007</v>
      </c>
      <c r="I15" s="6">
        <f t="shared" si="4"/>
        <v>70.680000000000007</v>
      </c>
      <c r="J15" s="6">
        <f t="shared" si="5"/>
        <v>-70.680000000000007</v>
      </c>
      <c r="K15" s="6">
        <f t="shared" si="7"/>
        <v>1063.04</v>
      </c>
    </row>
    <row r="16" spans="1:11">
      <c r="A16">
        <v>15</v>
      </c>
      <c r="B16" t="s">
        <v>2</v>
      </c>
      <c r="C16" s="3">
        <f>IF(MOD(A16,30)=0, FLOOR(F15*0.2,1),0)</f>
        <v>0</v>
      </c>
      <c r="D16" s="9">
        <f t="shared" si="0"/>
        <v>0</v>
      </c>
      <c r="E16" s="3">
        <f t="shared" si="6"/>
        <v>186</v>
      </c>
      <c r="F16">
        <f t="shared" si="1"/>
        <v>184</v>
      </c>
      <c r="G16">
        <f t="shared" si="2"/>
        <v>186</v>
      </c>
      <c r="H16" s="6">
        <f t="shared" si="3"/>
        <v>70.680000000000007</v>
      </c>
      <c r="I16" s="6">
        <f t="shared" si="4"/>
        <v>70.680000000000007</v>
      </c>
      <c r="J16" s="6">
        <f t="shared" si="5"/>
        <v>96.72</v>
      </c>
      <c r="K16" s="6">
        <f t="shared" si="7"/>
        <v>1159.76</v>
      </c>
    </row>
    <row r="17" spans="1:11">
      <c r="A17">
        <v>16</v>
      </c>
      <c r="B17" t="s">
        <v>3</v>
      </c>
      <c r="C17" s="3">
        <f>IF(MOD(A17,30)=0, FLOOR(F16*0.2,1),0)</f>
        <v>0</v>
      </c>
      <c r="D17" s="9">
        <f t="shared" si="0"/>
        <v>0</v>
      </c>
      <c r="E17" s="3">
        <f t="shared" si="6"/>
        <v>184</v>
      </c>
      <c r="F17">
        <f t="shared" si="1"/>
        <v>184</v>
      </c>
      <c r="G17">
        <f t="shared" si="2"/>
        <v>184</v>
      </c>
      <c r="H17" s="6">
        <f t="shared" si="3"/>
        <v>69.92</v>
      </c>
      <c r="I17" s="6">
        <f t="shared" si="4"/>
        <v>69.92</v>
      </c>
      <c r="J17" s="6">
        <f t="shared" si="5"/>
        <v>95.679999999999993</v>
      </c>
      <c r="K17" s="6">
        <f t="shared" si="7"/>
        <v>1255.44</v>
      </c>
    </row>
    <row r="18" spans="1:11">
      <c r="A18">
        <v>17</v>
      </c>
      <c r="B18" t="s">
        <v>4</v>
      </c>
      <c r="C18" s="3">
        <f>IF(MOD(A18,30)=0, FLOOR(F17*0.2,1),0)</f>
        <v>0</v>
      </c>
      <c r="D18" s="9">
        <f t="shared" si="0"/>
        <v>0</v>
      </c>
      <c r="E18" s="3">
        <f t="shared" si="6"/>
        <v>184</v>
      </c>
      <c r="F18">
        <f t="shared" si="1"/>
        <v>182</v>
      </c>
      <c r="G18">
        <f t="shared" si="2"/>
        <v>184</v>
      </c>
      <c r="H18" s="6">
        <f t="shared" si="3"/>
        <v>69.92</v>
      </c>
      <c r="I18" s="6">
        <f t="shared" si="4"/>
        <v>69.92</v>
      </c>
      <c r="J18" s="6">
        <f t="shared" si="5"/>
        <v>95.679999999999993</v>
      </c>
      <c r="K18" s="6">
        <f t="shared" si="7"/>
        <v>1351.1200000000001</v>
      </c>
    </row>
    <row r="19" spans="1:11">
      <c r="A19">
        <v>18</v>
      </c>
      <c r="B19" t="s">
        <v>5</v>
      </c>
      <c r="C19" s="3">
        <f>IF(MOD(A19,30)=0, FLOOR(F18*0.2,1),0)</f>
        <v>0</v>
      </c>
      <c r="D19" s="9">
        <f t="shared" si="0"/>
        <v>0</v>
      </c>
      <c r="E19" s="3">
        <f t="shared" si="6"/>
        <v>182</v>
      </c>
      <c r="F19">
        <f t="shared" si="1"/>
        <v>182</v>
      </c>
      <c r="G19">
        <f t="shared" si="2"/>
        <v>182</v>
      </c>
      <c r="H19" s="6">
        <f t="shared" si="3"/>
        <v>69.16</v>
      </c>
      <c r="I19" s="6">
        <f t="shared" si="4"/>
        <v>69.16</v>
      </c>
      <c r="J19" s="6">
        <f t="shared" si="5"/>
        <v>94.640000000000015</v>
      </c>
      <c r="K19" s="6">
        <f t="shared" si="7"/>
        <v>1445.7600000000002</v>
      </c>
    </row>
    <row r="20" spans="1:11">
      <c r="A20">
        <v>19</v>
      </c>
      <c r="B20" t="s">
        <v>6</v>
      </c>
      <c r="C20" s="3">
        <f>IF(MOD(A20,30)=0, FLOOR(F19*0.2,1),0)</f>
        <v>0</v>
      </c>
      <c r="D20" s="9">
        <f t="shared" si="0"/>
        <v>0</v>
      </c>
      <c r="E20" s="3">
        <f t="shared" si="6"/>
        <v>182</v>
      </c>
      <c r="F20">
        <f t="shared" si="1"/>
        <v>180</v>
      </c>
      <c r="G20">
        <f t="shared" si="2"/>
        <v>182</v>
      </c>
      <c r="H20" s="6">
        <f t="shared" si="3"/>
        <v>69.16</v>
      </c>
      <c r="I20" s="6">
        <f t="shared" si="4"/>
        <v>69.16</v>
      </c>
      <c r="J20" s="6">
        <f t="shared" si="5"/>
        <v>94.640000000000015</v>
      </c>
      <c r="K20" s="6">
        <f t="shared" si="7"/>
        <v>1540.4000000000003</v>
      </c>
    </row>
    <row r="21" spans="1:11">
      <c r="A21">
        <v>20</v>
      </c>
      <c r="B21" t="s">
        <v>7</v>
      </c>
      <c r="C21" s="3">
        <f>IF(MOD(A21,30)=0, FLOOR(F20*0.2,1),0)</f>
        <v>0</v>
      </c>
      <c r="D21" s="9">
        <f t="shared" si="0"/>
        <v>0</v>
      </c>
      <c r="E21" s="3">
        <f t="shared" si="6"/>
        <v>180</v>
      </c>
      <c r="F21">
        <f t="shared" si="1"/>
        <v>180</v>
      </c>
      <c r="G21">
        <f t="shared" si="2"/>
        <v>180</v>
      </c>
      <c r="H21" s="6">
        <f t="shared" si="3"/>
        <v>68.399999999999991</v>
      </c>
      <c r="I21" s="6">
        <f t="shared" si="4"/>
        <v>68.399999999999991</v>
      </c>
      <c r="J21" s="6">
        <f t="shared" si="5"/>
        <v>93.600000000000009</v>
      </c>
      <c r="K21" s="6">
        <f t="shared" si="7"/>
        <v>1634.0000000000002</v>
      </c>
    </row>
    <row r="22" spans="1:11">
      <c r="A22">
        <v>21</v>
      </c>
      <c r="B22" t="s">
        <v>1</v>
      </c>
      <c r="C22" s="3">
        <f>IF(MOD(A22,30)=0, FLOOR(F21*0.2,1),0)</f>
        <v>0</v>
      </c>
      <c r="D22" s="9">
        <f t="shared" si="0"/>
        <v>0</v>
      </c>
      <c r="E22" s="3">
        <f t="shared" si="6"/>
        <v>180</v>
      </c>
      <c r="F22">
        <f t="shared" si="1"/>
        <v>178</v>
      </c>
      <c r="G22">
        <f t="shared" si="2"/>
        <v>0</v>
      </c>
      <c r="H22" s="6">
        <f t="shared" si="3"/>
        <v>68.399999999999991</v>
      </c>
      <c r="I22" s="6">
        <f t="shared" si="4"/>
        <v>68.399999999999991</v>
      </c>
      <c r="J22" s="6">
        <f t="shared" si="5"/>
        <v>-68.399999999999991</v>
      </c>
      <c r="K22" s="6">
        <f t="shared" si="7"/>
        <v>1565.6000000000001</v>
      </c>
    </row>
    <row r="23" spans="1:11">
      <c r="A23">
        <v>22</v>
      </c>
      <c r="B23" t="s">
        <v>2</v>
      </c>
      <c r="C23" s="3">
        <f>IF(MOD(A23,30)=0, FLOOR(F22*0.2,1),0)</f>
        <v>0</v>
      </c>
      <c r="D23" s="9">
        <f t="shared" si="0"/>
        <v>0</v>
      </c>
      <c r="E23" s="3">
        <f t="shared" si="6"/>
        <v>178</v>
      </c>
      <c r="F23">
        <f t="shared" si="1"/>
        <v>178</v>
      </c>
      <c r="G23">
        <f t="shared" si="2"/>
        <v>178</v>
      </c>
      <c r="H23" s="6">
        <f t="shared" si="3"/>
        <v>67.64</v>
      </c>
      <c r="I23" s="6">
        <f t="shared" si="4"/>
        <v>67.64</v>
      </c>
      <c r="J23" s="6">
        <f t="shared" si="5"/>
        <v>92.560000000000016</v>
      </c>
      <c r="K23" s="6">
        <f t="shared" si="7"/>
        <v>1658.16</v>
      </c>
    </row>
    <row r="24" spans="1:11">
      <c r="A24">
        <v>23</v>
      </c>
      <c r="B24" t="s">
        <v>3</v>
      </c>
      <c r="C24" s="3">
        <f>IF(MOD(A24,30)=0, FLOOR(F23*0.2,1),0)</f>
        <v>0</v>
      </c>
      <c r="D24" s="9">
        <f t="shared" si="0"/>
        <v>0</v>
      </c>
      <c r="E24" s="3">
        <f t="shared" si="6"/>
        <v>178</v>
      </c>
      <c r="F24">
        <f t="shared" si="1"/>
        <v>176</v>
      </c>
      <c r="G24">
        <f t="shared" si="2"/>
        <v>178</v>
      </c>
      <c r="H24" s="6">
        <f t="shared" si="3"/>
        <v>67.64</v>
      </c>
      <c r="I24" s="6">
        <f t="shared" si="4"/>
        <v>67.64</v>
      </c>
      <c r="J24" s="6">
        <f t="shared" si="5"/>
        <v>92.560000000000016</v>
      </c>
      <c r="K24" s="6">
        <f t="shared" si="7"/>
        <v>1750.72</v>
      </c>
    </row>
    <row r="25" spans="1:11">
      <c r="A25">
        <v>24</v>
      </c>
      <c r="B25" t="s">
        <v>4</v>
      </c>
      <c r="C25" s="3">
        <f>IF(MOD(A25,30)=0, FLOOR(F24*0.2,1),0)</f>
        <v>0</v>
      </c>
      <c r="D25" s="9">
        <f t="shared" si="0"/>
        <v>0</v>
      </c>
      <c r="E25" s="3">
        <f t="shared" si="6"/>
        <v>176</v>
      </c>
      <c r="F25">
        <f t="shared" si="1"/>
        <v>176</v>
      </c>
      <c r="G25">
        <f t="shared" si="2"/>
        <v>176</v>
      </c>
      <c r="H25" s="6">
        <f t="shared" si="3"/>
        <v>66.88</v>
      </c>
      <c r="I25" s="6">
        <f t="shared" si="4"/>
        <v>66.88</v>
      </c>
      <c r="J25" s="6">
        <f t="shared" si="5"/>
        <v>91.52000000000001</v>
      </c>
      <c r="K25" s="6">
        <f t="shared" si="7"/>
        <v>1842.24</v>
      </c>
    </row>
    <row r="26" spans="1:11">
      <c r="A26">
        <v>25</v>
      </c>
      <c r="B26" t="s">
        <v>5</v>
      </c>
      <c r="C26" s="3">
        <f>IF(MOD(A26,30)=0, FLOOR(F25*0.2,1),0)</f>
        <v>0</v>
      </c>
      <c r="D26" s="9">
        <f t="shared" si="0"/>
        <v>0</v>
      </c>
      <c r="E26" s="3">
        <f t="shared" si="6"/>
        <v>176</v>
      </c>
      <c r="F26">
        <f t="shared" si="1"/>
        <v>174</v>
      </c>
      <c r="G26">
        <f t="shared" si="2"/>
        <v>176</v>
      </c>
      <c r="H26" s="6">
        <f t="shared" si="3"/>
        <v>66.88</v>
      </c>
      <c r="I26" s="6">
        <f t="shared" si="4"/>
        <v>66.88</v>
      </c>
      <c r="J26" s="6">
        <f t="shared" si="5"/>
        <v>91.52000000000001</v>
      </c>
      <c r="K26" s="6">
        <f t="shared" si="7"/>
        <v>1933.76</v>
      </c>
    </row>
    <row r="27" spans="1:11">
      <c r="A27">
        <v>26</v>
      </c>
      <c r="B27" t="s">
        <v>6</v>
      </c>
      <c r="C27" s="3">
        <f>IF(MOD(A27,30)=0, FLOOR(F26*0.2,1),0)</f>
        <v>0</v>
      </c>
      <c r="D27" s="9">
        <f t="shared" si="0"/>
        <v>0</v>
      </c>
      <c r="E27" s="3">
        <f t="shared" si="6"/>
        <v>174</v>
      </c>
      <c r="F27">
        <f t="shared" si="1"/>
        <v>174</v>
      </c>
      <c r="G27">
        <f t="shared" si="2"/>
        <v>174</v>
      </c>
      <c r="H27" s="6">
        <f t="shared" si="3"/>
        <v>66.12</v>
      </c>
      <c r="I27" s="6">
        <f t="shared" si="4"/>
        <v>66.12</v>
      </c>
      <c r="J27" s="6">
        <f t="shared" si="5"/>
        <v>90.47999999999999</v>
      </c>
      <c r="K27" s="6">
        <f t="shared" si="7"/>
        <v>2024.24</v>
      </c>
    </row>
    <row r="28" spans="1:11">
      <c r="A28">
        <v>27</v>
      </c>
      <c r="B28" t="s">
        <v>7</v>
      </c>
      <c r="C28" s="3">
        <f>IF(MOD(A28,30)=0, FLOOR(F27*0.2,1),0)</f>
        <v>0</v>
      </c>
      <c r="D28" s="9">
        <f t="shared" si="0"/>
        <v>0</v>
      </c>
      <c r="E28" s="3">
        <f t="shared" si="6"/>
        <v>174</v>
      </c>
      <c r="F28">
        <f t="shared" si="1"/>
        <v>172</v>
      </c>
      <c r="G28">
        <f t="shared" si="2"/>
        <v>174</v>
      </c>
      <c r="H28" s="6">
        <f t="shared" si="3"/>
        <v>66.12</v>
      </c>
      <c r="I28" s="6">
        <f t="shared" si="4"/>
        <v>66.12</v>
      </c>
      <c r="J28" s="6">
        <f t="shared" si="5"/>
        <v>90.47999999999999</v>
      </c>
      <c r="K28" s="6">
        <f t="shared" si="7"/>
        <v>2114.7199999999998</v>
      </c>
    </row>
    <row r="29" spans="1:11">
      <c r="A29">
        <v>28</v>
      </c>
      <c r="B29" t="s">
        <v>1</v>
      </c>
      <c r="C29" s="3">
        <f>IF(MOD(A29,30)=0, FLOOR(F28*0.2,1),0)</f>
        <v>0</v>
      </c>
      <c r="D29" s="9">
        <f t="shared" si="0"/>
        <v>0</v>
      </c>
      <c r="E29" s="3">
        <f t="shared" si="6"/>
        <v>172</v>
      </c>
      <c r="F29">
        <f t="shared" si="1"/>
        <v>172</v>
      </c>
      <c r="G29">
        <f t="shared" si="2"/>
        <v>0</v>
      </c>
      <c r="H29" s="6">
        <f t="shared" si="3"/>
        <v>65.36</v>
      </c>
      <c r="I29" s="6">
        <f t="shared" si="4"/>
        <v>65.36</v>
      </c>
      <c r="J29" s="6">
        <f t="shared" si="5"/>
        <v>-65.36</v>
      </c>
      <c r="K29" s="6">
        <f t="shared" si="7"/>
        <v>2049.3599999999997</v>
      </c>
    </row>
    <row r="30" spans="1:11">
      <c r="A30">
        <v>29</v>
      </c>
      <c r="B30" t="s">
        <v>2</v>
      </c>
      <c r="C30" s="3">
        <f>IF(MOD(A30,30)=0, FLOOR(F29*0.2,1),0)</f>
        <v>0</v>
      </c>
      <c r="D30" s="9">
        <f t="shared" si="0"/>
        <v>0</v>
      </c>
      <c r="E30" s="3">
        <f t="shared" si="6"/>
        <v>172</v>
      </c>
      <c r="F30">
        <f t="shared" si="1"/>
        <v>170</v>
      </c>
      <c r="G30">
        <f t="shared" si="2"/>
        <v>172</v>
      </c>
      <c r="H30" s="6">
        <f t="shared" si="3"/>
        <v>65.36</v>
      </c>
      <c r="I30" s="6">
        <f t="shared" si="4"/>
        <v>65.36</v>
      </c>
      <c r="J30" s="6">
        <f t="shared" si="5"/>
        <v>89.440000000000012</v>
      </c>
      <c r="K30" s="6">
        <f t="shared" si="7"/>
        <v>2138.7999999999997</v>
      </c>
    </row>
    <row r="31" spans="1:11">
      <c r="A31">
        <v>30</v>
      </c>
      <c r="B31" t="s">
        <v>3</v>
      </c>
      <c r="C31" s="3">
        <f>IF(MOD(A31,30)=0, FLOOR(F30*0.2,1),0)</f>
        <v>34</v>
      </c>
      <c r="D31" s="9">
        <f t="shared" si="0"/>
        <v>612</v>
      </c>
      <c r="E31" s="3">
        <f t="shared" si="6"/>
        <v>204</v>
      </c>
      <c r="F31">
        <f t="shared" si="1"/>
        <v>204</v>
      </c>
      <c r="G31">
        <f t="shared" si="2"/>
        <v>204</v>
      </c>
      <c r="H31" s="6">
        <f t="shared" si="3"/>
        <v>77.52000000000001</v>
      </c>
      <c r="I31" s="6">
        <f t="shared" si="4"/>
        <v>689.52</v>
      </c>
      <c r="J31" s="6">
        <f t="shared" si="5"/>
        <v>-505.91999999999996</v>
      </c>
      <c r="K31" s="6">
        <f t="shared" si="7"/>
        <v>1632.8799999999997</v>
      </c>
    </row>
    <row r="32" spans="1:11">
      <c r="A32">
        <v>31</v>
      </c>
      <c r="B32" t="s">
        <v>4</v>
      </c>
      <c r="C32" s="3">
        <f>IF(MOD(A32,30)=0, FLOOR(F31*0.2,1),0)</f>
        <v>0</v>
      </c>
      <c r="D32" s="9">
        <f t="shared" si="0"/>
        <v>0</v>
      </c>
      <c r="E32" s="3">
        <f t="shared" si="6"/>
        <v>204</v>
      </c>
      <c r="F32">
        <f t="shared" si="1"/>
        <v>202</v>
      </c>
      <c r="G32">
        <f t="shared" si="2"/>
        <v>204</v>
      </c>
      <c r="H32" s="6">
        <f t="shared" si="3"/>
        <v>77.52000000000001</v>
      </c>
      <c r="I32" s="6">
        <f t="shared" si="4"/>
        <v>77.52000000000001</v>
      </c>
      <c r="J32" s="6">
        <f t="shared" si="5"/>
        <v>106.07999999999998</v>
      </c>
      <c r="K32" s="6">
        <f t="shared" si="7"/>
        <v>1738.9599999999996</v>
      </c>
    </row>
    <row r="33" spans="1:11">
      <c r="A33">
        <v>32</v>
      </c>
      <c r="B33" t="s">
        <v>5</v>
      </c>
      <c r="C33" s="3">
        <f>IF(MOD(A33,30)=0, FLOOR(F32*0.2,1),0)</f>
        <v>0</v>
      </c>
      <c r="D33" s="9">
        <f t="shared" si="0"/>
        <v>0</v>
      </c>
      <c r="E33" s="3">
        <f t="shared" si="6"/>
        <v>202</v>
      </c>
      <c r="F33">
        <f t="shared" si="1"/>
        <v>202</v>
      </c>
      <c r="G33">
        <f t="shared" si="2"/>
        <v>202</v>
      </c>
      <c r="H33" s="6">
        <f t="shared" si="3"/>
        <v>76.760000000000005</v>
      </c>
      <c r="I33" s="6">
        <f t="shared" si="4"/>
        <v>76.760000000000005</v>
      </c>
      <c r="J33" s="6">
        <f t="shared" si="5"/>
        <v>105.04</v>
      </c>
      <c r="K33" s="6">
        <f t="shared" si="7"/>
        <v>1843.9999999999995</v>
      </c>
    </row>
    <row r="34" spans="1:11" ht="15">
      <c r="A34">
        <v>33</v>
      </c>
      <c r="B34" t="s">
        <v>6</v>
      </c>
      <c r="C34" s="3">
        <f>IF(MOD(A34,30)=0, FLOOR(F33*0.2,1),0)</f>
        <v>0</v>
      </c>
      <c r="D34" s="9">
        <f t="shared" si="0"/>
        <v>0</v>
      </c>
      <c r="E34" s="3">
        <f t="shared" si="6"/>
        <v>202</v>
      </c>
      <c r="F34" s="4">
        <f t="shared" si="1"/>
        <v>200</v>
      </c>
      <c r="G34">
        <f t="shared" si="2"/>
        <v>202</v>
      </c>
      <c r="H34" s="6">
        <f t="shared" si="3"/>
        <v>76.760000000000005</v>
      </c>
      <c r="I34" s="6">
        <f t="shared" si="4"/>
        <v>76.760000000000005</v>
      </c>
      <c r="J34" s="6">
        <f t="shared" si="5"/>
        <v>105.04</v>
      </c>
      <c r="K34" s="6">
        <f t="shared" si="7"/>
        <v>1949.0399999999995</v>
      </c>
    </row>
    <row r="35" spans="1:11">
      <c r="A35">
        <v>34</v>
      </c>
      <c r="B35" t="s">
        <v>7</v>
      </c>
      <c r="C35" s="3">
        <f>IF(MOD(A35,30)=0, FLOOR(F34*0.2,1),0)</f>
        <v>0</v>
      </c>
      <c r="D35" s="9">
        <f t="shared" si="0"/>
        <v>0</v>
      </c>
      <c r="E35" s="3">
        <f t="shared" si="6"/>
        <v>200</v>
      </c>
      <c r="F35">
        <f t="shared" si="1"/>
        <v>200</v>
      </c>
      <c r="G35">
        <f t="shared" si="2"/>
        <v>200</v>
      </c>
      <c r="H35" s="6">
        <f t="shared" si="3"/>
        <v>76</v>
      </c>
      <c r="I35" s="6">
        <f t="shared" si="4"/>
        <v>76</v>
      </c>
      <c r="J35" s="6">
        <f t="shared" si="5"/>
        <v>104</v>
      </c>
      <c r="K35" s="6">
        <f t="shared" si="7"/>
        <v>2053.0399999999995</v>
      </c>
    </row>
    <row r="36" spans="1:11">
      <c r="A36">
        <v>35</v>
      </c>
      <c r="B36" t="s">
        <v>1</v>
      </c>
      <c r="C36" s="3">
        <f>IF(MOD(A36,30)=0, FLOOR(F35*0.2,1),0)</f>
        <v>0</v>
      </c>
      <c r="D36" s="9">
        <f t="shared" si="0"/>
        <v>0</v>
      </c>
      <c r="E36" s="3">
        <f t="shared" si="6"/>
        <v>200</v>
      </c>
      <c r="F36">
        <f t="shared" si="1"/>
        <v>198</v>
      </c>
      <c r="G36">
        <f t="shared" si="2"/>
        <v>0</v>
      </c>
      <c r="H36" s="6">
        <f t="shared" si="3"/>
        <v>76</v>
      </c>
      <c r="I36" s="6">
        <f t="shared" si="4"/>
        <v>76</v>
      </c>
      <c r="J36" s="6">
        <f t="shared" si="5"/>
        <v>-76</v>
      </c>
      <c r="K36" s="6">
        <f t="shared" si="7"/>
        <v>1977.0399999999995</v>
      </c>
    </row>
    <row r="37" spans="1:11">
      <c r="A37">
        <v>36</v>
      </c>
      <c r="B37" t="s">
        <v>2</v>
      </c>
      <c r="C37" s="3">
        <f>IF(MOD(A37,30)=0, FLOOR(F36*0.2,1),0)</f>
        <v>0</v>
      </c>
      <c r="D37" s="9">
        <f t="shared" si="0"/>
        <v>0</v>
      </c>
      <c r="E37" s="3">
        <f t="shared" si="6"/>
        <v>198</v>
      </c>
      <c r="F37">
        <f t="shared" si="1"/>
        <v>198</v>
      </c>
      <c r="G37">
        <f t="shared" si="2"/>
        <v>198</v>
      </c>
      <c r="H37" s="6">
        <f t="shared" si="3"/>
        <v>75.239999999999995</v>
      </c>
      <c r="I37" s="6">
        <f t="shared" si="4"/>
        <v>75.239999999999995</v>
      </c>
      <c r="J37" s="6">
        <f t="shared" si="5"/>
        <v>102.96000000000002</v>
      </c>
      <c r="K37" s="6">
        <f t="shared" si="7"/>
        <v>2079.9999999999995</v>
      </c>
    </row>
    <row r="38" spans="1:11">
      <c r="A38">
        <v>37</v>
      </c>
      <c r="B38" t="s">
        <v>3</v>
      </c>
      <c r="C38" s="3">
        <f>IF(MOD(A38,30)=0, FLOOR(F37*0.2,1),0)</f>
        <v>0</v>
      </c>
      <c r="D38" s="9">
        <f t="shared" si="0"/>
        <v>0</v>
      </c>
      <c r="E38" s="3">
        <f t="shared" si="6"/>
        <v>198</v>
      </c>
      <c r="F38">
        <f t="shared" si="1"/>
        <v>196</v>
      </c>
      <c r="G38">
        <f t="shared" si="2"/>
        <v>198</v>
      </c>
      <c r="H38" s="6">
        <f t="shared" si="3"/>
        <v>75.239999999999995</v>
      </c>
      <c r="I38" s="6">
        <f t="shared" si="4"/>
        <v>75.239999999999995</v>
      </c>
      <c r="J38" s="6">
        <f t="shared" si="5"/>
        <v>102.96000000000002</v>
      </c>
      <c r="K38" s="6">
        <f t="shared" si="7"/>
        <v>2182.9599999999996</v>
      </c>
    </row>
    <row r="39" spans="1:11">
      <c r="A39">
        <v>38</v>
      </c>
      <c r="B39" t="s">
        <v>4</v>
      </c>
      <c r="C39" s="3">
        <f>IF(MOD(A39,30)=0, FLOOR(F38*0.2,1),0)</f>
        <v>0</v>
      </c>
      <c r="D39" s="9">
        <f t="shared" si="0"/>
        <v>0</v>
      </c>
      <c r="E39" s="3">
        <f t="shared" si="6"/>
        <v>196</v>
      </c>
      <c r="F39">
        <f t="shared" si="1"/>
        <v>196</v>
      </c>
      <c r="G39">
        <f t="shared" si="2"/>
        <v>196</v>
      </c>
      <c r="H39" s="6">
        <f t="shared" si="3"/>
        <v>74.48</v>
      </c>
      <c r="I39" s="6">
        <f t="shared" si="4"/>
        <v>74.48</v>
      </c>
      <c r="J39" s="6">
        <f t="shared" si="5"/>
        <v>101.92</v>
      </c>
      <c r="K39" s="6">
        <f t="shared" si="7"/>
        <v>2284.8799999999997</v>
      </c>
    </row>
    <row r="40" spans="1:11">
      <c r="A40">
        <v>39</v>
      </c>
      <c r="B40" t="s">
        <v>5</v>
      </c>
      <c r="C40" s="3">
        <f>IF(MOD(A40,30)=0, FLOOR(F39*0.2,1),0)</f>
        <v>0</v>
      </c>
      <c r="D40" s="9">
        <f t="shared" si="0"/>
        <v>0</v>
      </c>
      <c r="E40" s="3">
        <f t="shared" si="6"/>
        <v>196</v>
      </c>
      <c r="F40">
        <f t="shared" si="1"/>
        <v>194</v>
      </c>
      <c r="G40">
        <f t="shared" si="2"/>
        <v>196</v>
      </c>
      <c r="H40" s="6">
        <f t="shared" si="3"/>
        <v>74.48</v>
      </c>
      <c r="I40" s="6">
        <f t="shared" si="4"/>
        <v>74.48</v>
      </c>
      <c r="J40" s="6">
        <f t="shared" si="5"/>
        <v>101.92</v>
      </c>
      <c r="K40" s="6">
        <f t="shared" si="7"/>
        <v>2386.7999999999997</v>
      </c>
    </row>
    <row r="41" spans="1:11">
      <c r="A41">
        <v>40</v>
      </c>
      <c r="B41" t="s">
        <v>6</v>
      </c>
      <c r="C41" s="3">
        <f>IF(MOD(A41,30)=0, FLOOR(F40*0.2,1),0)</f>
        <v>0</v>
      </c>
      <c r="D41" s="9">
        <f t="shared" si="0"/>
        <v>0</v>
      </c>
      <c r="E41" s="3">
        <f t="shared" si="6"/>
        <v>194</v>
      </c>
      <c r="F41">
        <f t="shared" si="1"/>
        <v>194</v>
      </c>
      <c r="G41">
        <f t="shared" si="2"/>
        <v>194</v>
      </c>
      <c r="H41" s="6">
        <f t="shared" si="3"/>
        <v>73.72</v>
      </c>
      <c r="I41" s="6">
        <f t="shared" si="4"/>
        <v>73.72</v>
      </c>
      <c r="J41" s="6">
        <f t="shared" si="5"/>
        <v>100.88</v>
      </c>
      <c r="K41" s="6">
        <f t="shared" si="7"/>
        <v>2487.6799999999998</v>
      </c>
    </row>
    <row r="42" spans="1:11">
      <c r="A42">
        <v>41</v>
      </c>
      <c r="B42" t="s">
        <v>7</v>
      </c>
      <c r="C42" s="3">
        <f>IF(MOD(A42,30)=0, FLOOR(F41*0.2,1),0)</f>
        <v>0</v>
      </c>
      <c r="D42" s="9">
        <f t="shared" si="0"/>
        <v>0</v>
      </c>
      <c r="E42" s="3">
        <f t="shared" si="6"/>
        <v>194</v>
      </c>
      <c r="F42">
        <f t="shared" si="1"/>
        <v>192</v>
      </c>
      <c r="G42">
        <f t="shared" si="2"/>
        <v>194</v>
      </c>
      <c r="H42" s="6">
        <f t="shared" si="3"/>
        <v>73.72</v>
      </c>
      <c r="I42" s="6">
        <f t="shared" si="4"/>
        <v>73.72</v>
      </c>
      <c r="J42" s="6">
        <f t="shared" si="5"/>
        <v>100.88</v>
      </c>
      <c r="K42" s="6">
        <f t="shared" si="7"/>
        <v>2588.56</v>
      </c>
    </row>
    <row r="43" spans="1:11">
      <c r="A43">
        <v>42</v>
      </c>
      <c r="B43" t="s">
        <v>1</v>
      </c>
      <c r="C43" s="3">
        <f>IF(MOD(A43,30)=0, FLOOR(F42*0.2,1),0)</f>
        <v>0</v>
      </c>
      <c r="D43" s="9">
        <f t="shared" si="0"/>
        <v>0</v>
      </c>
      <c r="E43" s="3">
        <f t="shared" si="6"/>
        <v>192</v>
      </c>
      <c r="F43">
        <f t="shared" si="1"/>
        <v>192</v>
      </c>
      <c r="G43">
        <f t="shared" si="2"/>
        <v>0</v>
      </c>
      <c r="H43" s="6">
        <f t="shared" si="3"/>
        <v>72.960000000000008</v>
      </c>
      <c r="I43" s="6">
        <f t="shared" si="4"/>
        <v>72.960000000000008</v>
      </c>
      <c r="J43" s="6">
        <f t="shared" si="5"/>
        <v>-72.960000000000008</v>
      </c>
      <c r="K43" s="6">
        <f t="shared" si="7"/>
        <v>2515.6</v>
      </c>
    </row>
    <row r="44" spans="1:11">
      <c r="A44">
        <v>43</v>
      </c>
      <c r="B44" t="s">
        <v>2</v>
      </c>
      <c r="C44" s="3">
        <f>IF(MOD(A44,30)=0, FLOOR(F43*0.2,1),0)</f>
        <v>0</v>
      </c>
      <c r="D44" s="9">
        <f t="shared" si="0"/>
        <v>0</v>
      </c>
      <c r="E44" s="3">
        <f t="shared" si="6"/>
        <v>192</v>
      </c>
      <c r="F44">
        <f t="shared" si="1"/>
        <v>190</v>
      </c>
      <c r="G44">
        <f t="shared" si="2"/>
        <v>192</v>
      </c>
      <c r="H44" s="6">
        <f t="shared" si="3"/>
        <v>72.960000000000008</v>
      </c>
      <c r="I44" s="6">
        <f t="shared" si="4"/>
        <v>72.960000000000008</v>
      </c>
      <c r="J44" s="6">
        <f t="shared" si="5"/>
        <v>99.84</v>
      </c>
      <c r="K44" s="6">
        <f t="shared" si="7"/>
        <v>2615.44</v>
      </c>
    </row>
    <row r="45" spans="1:11">
      <c r="A45">
        <v>44</v>
      </c>
      <c r="B45" t="s">
        <v>3</v>
      </c>
      <c r="C45" s="3">
        <f>IF(MOD(A45,30)=0, FLOOR(F44*0.2,1),0)</f>
        <v>0</v>
      </c>
      <c r="D45" s="9">
        <f t="shared" si="0"/>
        <v>0</v>
      </c>
      <c r="E45" s="3">
        <f t="shared" si="6"/>
        <v>190</v>
      </c>
      <c r="F45">
        <f t="shared" si="1"/>
        <v>190</v>
      </c>
      <c r="G45">
        <f t="shared" si="2"/>
        <v>190</v>
      </c>
      <c r="H45" s="6">
        <f t="shared" si="3"/>
        <v>72.2</v>
      </c>
      <c r="I45" s="6">
        <f t="shared" si="4"/>
        <v>72.2</v>
      </c>
      <c r="J45" s="6">
        <f t="shared" si="5"/>
        <v>98.8</v>
      </c>
      <c r="K45" s="6">
        <f t="shared" si="7"/>
        <v>2714.2400000000002</v>
      </c>
    </row>
    <row r="46" spans="1:11">
      <c r="A46">
        <v>45</v>
      </c>
      <c r="B46" t="s">
        <v>4</v>
      </c>
      <c r="C46" s="3">
        <f>IF(MOD(A46,30)=0, FLOOR(F45*0.2,1),0)</f>
        <v>0</v>
      </c>
      <c r="D46" s="9">
        <f t="shared" si="0"/>
        <v>0</v>
      </c>
      <c r="E46" s="3">
        <f t="shared" si="6"/>
        <v>190</v>
      </c>
      <c r="F46">
        <f t="shared" si="1"/>
        <v>188</v>
      </c>
      <c r="G46">
        <f t="shared" si="2"/>
        <v>190</v>
      </c>
      <c r="H46" s="6">
        <f t="shared" si="3"/>
        <v>72.2</v>
      </c>
      <c r="I46" s="6">
        <f t="shared" si="4"/>
        <v>72.2</v>
      </c>
      <c r="J46" s="6">
        <f t="shared" si="5"/>
        <v>98.8</v>
      </c>
      <c r="K46" s="6">
        <f t="shared" si="7"/>
        <v>2813.0400000000004</v>
      </c>
    </row>
    <row r="47" spans="1:11">
      <c r="A47">
        <v>46</v>
      </c>
      <c r="B47" t="s">
        <v>5</v>
      </c>
      <c r="C47" s="3">
        <f>IF(MOD(A47,30)=0, FLOOR(F46*0.2,1),0)</f>
        <v>0</v>
      </c>
      <c r="D47" s="9">
        <f t="shared" si="0"/>
        <v>0</v>
      </c>
      <c r="E47" s="3">
        <f t="shared" si="6"/>
        <v>188</v>
      </c>
      <c r="F47">
        <f t="shared" si="1"/>
        <v>188</v>
      </c>
      <c r="G47">
        <f t="shared" si="2"/>
        <v>188</v>
      </c>
      <c r="H47" s="6">
        <f t="shared" si="3"/>
        <v>71.44</v>
      </c>
      <c r="I47" s="6">
        <f t="shared" si="4"/>
        <v>71.44</v>
      </c>
      <c r="J47" s="6">
        <f t="shared" si="5"/>
        <v>97.760000000000019</v>
      </c>
      <c r="K47" s="6">
        <f t="shared" si="7"/>
        <v>2910.8000000000006</v>
      </c>
    </row>
    <row r="48" spans="1:11">
      <c r="A48">
        <v>47</v>
      </c>
      <c r="B48" t="s">
        <v>6</v>
      </c>
      <c r="C48" s="3">
        <f>IF(MOD(A48,30)=0, FLOOR(F47*0.2,1),0)</f>
        <v>0</v>
      </c>
      <c r="D48" s="9">
        <f t="shared" si="0"/>
        <v>0</v>
      </c>
      <c r="E48" s="3">
        <f t="shared" si="6"/>
        <v>188</v>
      </c>
      <c r="F48">
        <f t="shared" si="1"/>
        <v>186</v>
      </c>
      <c r="G48">
        <f t="shared" si="2"/>
        <v>188</v>
      </c>
      <c r="H48" s="6">
        <f t="shared" si="3"/>
        <v>71.44</v>
      </c>
      <c r="I48" s="6">
        <f t="shared" si="4"/>
        <v>71.44</v>
      </c>
      <c r="J48" s="6">
        <f t="shared" si="5"/>
        <v>97.760000000000019</v>
      </c>
      <c r="K48" s="6">
        <f t="shared" si="7"/>
        <v>3008.5600000000009</v>
      </c>
    </row>
    <row r="49" spans="1:11">
      <c r="A49">
        <v>48</v>
      </c>
      <c r="B49" t="s">
        <v>7</v>
      </c>
      <c r="C49" s="3">
        <f>IF(MOD(A49,30)=0, FLOOR(F48*0.2,1),0)</f>
        <v>0</v>
      </c>
      <c r="D49" s="9">
        <f t="shared" si="0"/>
        <v>0</v>
      </c>
      <c r="E49" s="3">
        <f t="shared" si="6"/>
        <v>186</v>
      </c>
      <c r="F49">
        <f t="shared" si="1"/>
        <v>186</v>
      </c>
      <c r="G49">
        <f t="shared" si="2"/>
        <v>186</v>
      </c>
      <c r="H49" s="6">
        <f t="shared" si="3"/>
        <v>70.680000000000007</v>
      </c>
      <c r="I49" s="6">
        <f t="shared" si="4"/>
        <v>70.680000000000007</v>
      </c>
      <c r="J49" s="6">
        <f t="shared" si="5"/>
        <v>96.72</v>
      </c>
      <c r="K49" s="6">
        <f t="shared" si="7"/>
        <v>3105.2800000000007</v>
      </c>
    </row>
    <row r="50" spans="1:11">
      <c r="A50">
        <v>49</v>
      </c>
      <c r="B50" t="s">
        <v>1</v>
      </c>
      <c r="C50" s="3">
        <f>IF(MOD(A50,30)=0, FLOOR(F49*0.2,1),0)</f>
        <v>0</v>
      </c>
      <c r="D50" s="9">
        <f t="shared" si="0"/>
        <v>0</v>
      </c>
      <c r="E50" s="3">
        <f t="shared" si="6"/>
        <v>186</v>
      </c>
      <c r="F50">
        <f t="shared" si="1"/>
        <v>184</v>
      </c>
      <c r="G50">
        <f t="shared" si="2"/>
        <v>0</v>
      </c>
      <c r="H50" s="6">
        <f t="shared" si="3"/>
        <v>70.680000000000007</v>
      </c>
      <c r="I50" s="6">
        <f t="shared" si="4"/>
        <v>70.680000000000007</v>
      </c>
      <c r="J50" s="6">
        <f t="shared" si="5"/>
        <v>-70.680000000000007</v>
      </c>
      <c r="K50" s="6">
        <f t="shared" si="7"/>
        <v>3034.6000000000008</v>
      </c>
    </row>
    <row r="51" spans="1:11">
      <c r="A51">
        <v>50</v>
      </c>
      <c r="B51" t="s">
        <v>2</v>
      </c>
      <c r="C51" s="3">
        <f>IF(MOD(A51,30)=0, FLOOR(F50*0.2,1),0)</f>
        <v>0</v>
      </c>
      <c r="D51" s="9">
        <f t="shared" si="0"/>
        <v>0</v>
      </c>
      <c r="E51" s="3">
        <f t="shared" si="6"/>
        <v>184</v>
      </c>
      <c r="F51">
        <f t="shared" si="1"/>
        <v>184</v>
      </c>
      <c r="G51">
        <f t="shared" si="2"/>
        <v>184</v>
      </c>
      <c r="H51" s="6">
        <f t="shared" si="3"/>
        <v>69.92</v>
      </c>
      <c r="I51" s="6">
        <f t="shared" si="4"/>
        <v>69.92</v>
      </c>
      <c r="J51" s="6">
        <f t="shared" si="5"/>
        <v>95.679999999999993</v>
      </c>
      <c r="K51" s="6">
        <f t="shared" si="7"/>
        <v>3130.2800000000007</v>
      </c>
    </row>
    <row r="52" spans="1:11">
      <c r="A52">
        <v>51</v>
      </c>
      <c r="B52" t="s">
        <v>3</v>
      </c>
      <c r="C52" s="3">
        <f>IF(MOD(A52,30)=0, FLOOR(F51*0.2,1),0)</f>
        <v>0</v>
      </c>
      <c r="D52" s="9">
        <f t="shared" si="0"/>
        <v>0</v>
      </c>
      <c r="E52" s="3">
        <f t="shared" si="6"/>
        <v>184</v>
      </c>
      <c r="F52">
        <f t="shared" si="1"/>
        <v>182</v>
      </c>
      <c r="G52">
        <f t="shared" si="2"/>
        <v>184</v>
      </c>
      <c r="H52" s="6">
        <f t="shared" si="3"/>
        <v>69.92</v>
      </c>
      <c r="I52" s="6">
        <f t="shared" si="4"/>
        <v>69.92</v>
      </c>
      <c r="J52" s="6">
        <f t="shared" si="5"/>
        <v>95.679999999999993</v>
      </c>
      <c r="K52" s="6">
        <f t="shared" si="7"/>
        <v>3225.9600000000005</v>
      </c>
    </row>
    <row r="53" spans="1:11">
      <c r="A53">
        <v>52</v>
      </c>
      <c r="B53" t="s">
        <v>4</v>
      </c>
      <c r="C53" s="3">
        <f>IF(MOD(A53,30)=0, FLOOR(F52*0.2,1),0)</f>
        <v>0</v>
      </c>
      <c r="D53" s="9">
        <f t="shared" si="0"/>
        <v>0</v>
      </c>
      <c r="E53" s="3">
        <f t="shared" si="6"/>
        <v>182</v>
      </c>
      <c r="F53">
        <f t="shared" si="1"/>
        <v>182</v>
      </c>
      <c r="G53">
        <f t="shared" si="2"/>
        <v>182</v>
      </c>
      <c r="H53" s="6">
        <f t="shared" si="3"/>
        <v>69.16</v>
      </c>
      <c r="I53" s="6">
        <f t="shared" si="4"/>
        <v>69.16</v>
      </c>
      <c r="J53" s="6">
        <f t="shared" si="5"/>
        <v>94.640000000000015</v>
      </c>
      <c r="K53" s="6">
        <f t="shared" si="7"/>
        <v>3320.6000000000004</v>
      </c>
    </row>
    <row r="54" spans="1:11">
      <c r="A54">
        <v>53</v>
      </c>
      <c r="B54" t="s">
        <v>5</v>
      </c>
      <c r="C54" s="3">
        <f>IF(MOD(A54,30)=0, FLOOR(F53*0.2,1),0)</f>
        <v>0</v>
      </c>
      <c r="D54" s="9">
        <f t="shared" si="0"/>
        <v>0</v>
      </c>
      <c r="E54" s="3">
        <f t="shared" si="6"/>
        <v>182</v>
      </c>
      <c r="F54">
        <f t="shared" si="1"/>
        <v>180</v>
      </c>
      <c r="G54">
        <f t="shared" si="2"/>
        <v>182</v>
      </c>
      <c r="H54" s="6">
        <f t="shared" si="3"/>
        <v>69.16</v>
      </c>
      <c r="I54" s="6">
        <f t="shared" si="4"/>
        <v>69.16</v>
      </c>
      <c r="J54" s="6">
        <f t="shared" si="5"/>
        <v>94.640000000000015</v>
      </c>
      <c r="K54" s="6">
        <f t="shared" si="7"/>
        <v>3415.2400000000002</v>
      </c>
    </row>
    <row r="55" spans="1:11">
      <c r="A55">
        <v>54</v>
      </c>
      <c r="B55" t="s">
        <v>6</v>
      </c>
      <c r="C55" s="3">
        <f>IF(MOD(A55,30)=0, FLOOR(F54*0.2,1),0)</f>
        <v>0</v>
      </c>
      <c r="D55" s="9">
        <f t="shared" si="0"/>
        <v>0</v>
      </c>
      <c r="E55" s="3">
        <f t="shared" si="6"/>
        <v>180</v>
      </c>
      <c r="F55">
        <f t="shared" si="1"/>
        <v>180</v>
      </c>
      <c r="G55">
        <f t="shared" si="2"/>
        <v>180</v>
      </c>
      <c r="H55" s="6">
        <f t="shared" si="3"/>
        <v>68.399999999999991</v>
      </c>
      <c r="I55" s="6">
        <f t="shared" si="4"/>
        <v>68.399999999999991</v>
      </c>
      <c r="J55" s="6">
        <f t="shared" si="5"/>
        <v>93.600000000000009</v>
      </c>
      <c r="K55" s="6">
        <f t="shared" si="7"/>
        <v>3508.84</v>
      </c>
    </row>
    <row r="56" spans="1:11">
      <c r="A56">
        <v>55</v>
      </c>
      <c r="B56" t="s">
        <v>7</v>
      </c>
      <c r="C56" s="3">
        <f>IF(MOD(A56,30)=0, FLOOR(F55*0.2,1),0)</f>
        <v>0</v>
      </c>
      <c r="D56" s="9">
        <f t="shared" si="0"/>
        <v>0</v>
      </c>
      <c r="E56" s="3">
        <f t="shared" si="6"/>
        <v>180</v>
      </c>
      <c r="F56">
        <f t="shared" si="1"/>
        <v>178</v>
      </c>
      <c r="G56">
        <f t="shared" si="2"/>
        <v>180</v>
      </c>
      <c r="H56" s="6">
        <f t="shared" si="3"/>
        <v>68.399999999999991</v>
      </c>
      <c r="I56" s="6">
        <f t="shared" si="4"/>
        <v>68.399999999999991</v>
      </c>
      <c r="J56" s="6">
        <f t="shared" si="5"/>
        <v>93.600000000000009</v>
      </c>
      <c r="K56" s="6">
        <f t="shared" si="7"/>
        <v>3602.44</v>
      </c>
    </row>
    <row r="57" spans="1:11">
      <c r="A57">
        <v>56</v>
      </c>
      <c r="B57" t="s">
        <v>1</v>
      </c>
      <c r="C57" s="3">
        <f>IF(MOD(A57,30)=0, FLOOR(F56*0.2,1),0)</f>
        <v>0</v>
      </c>
      <c r="D57" s="9">
        <f t="shared" si="0"/>
        <v>0</v>
      </c>
      <c r="E57" s="3">
        <f t="shared" si="6"/>
        <v>178</v>
      </c>
      <c r="F57">
        <f t="shared" si="1"/>
        <v>178</v>
      </c>
      <c r="G57">
        <f t="shared" si="2"/>
        <v>0</v>
      </c>
      <c r="H57" s="6">
        <f t="shared" si="3"/>
        <v>67.64</v>
      </c>
      <c r="I57" s="6">
        <f t="shared" si="4"/>
        <v>67.64</v>
      </c>
      <c r="J57" s="6">
        <f t="shared" si="5"/>
        <v>-67.64</v>
      </c>
      <c r="K57" s="6">
        <f t="shared" si="7"/>
        <v>3534.8</v>
      </c>
    </row>
    <row r="58" spans="1:11">
      <c r="A58">
        <v>57</v>
      </c>
      <c r="B58" t="s">
        <v>2</v>
      </c>
      <c r="C58" s="3">
        <f>IF(MOD(A58,30)=0, FLOOR(F57*0.2,1),0)</f>
        <v>0</v>
      </c>
      <c r="D58" s="9">
        <f t="shared" si="0"/>
        <v>0</v>
      </c>
      <c r="E58" s="3">
        <f t="shared" si="6"/>
        <v>178</v>
      </c>
      <c r="F58">
        <f t="shared" si="1"/>
        <v>176</v>
      </c>
      <c r="G58">
        <f t="shared" si="2"/>
        <v>178</v>
      </c>
      <c r="H58" s="6">
        <f t="shared" si="3"/>
        <v>67.64</v>
      </c>
      <c r="I58" s="6">
        <f t="shared" si="4"/>
        <v>67.64</v>
      </c>
      <c r="J58" s="6">
        <f t="shared" si="5"/>
        <v>92.560000000000016</v>
      </c>
      <c r="K58" s="6">
        <f t="shared" si="7"/>
        <v>3627.36</v>
      </c>
    </row>
    <row r="59" spans="1:11">
      <c r="A59">
        <v>58</v>
      </c>
      <c r="B59" t="s">
        <v>3</v>
      </c>
      <c r="C59" s="3">
        <f>IF(MOD(A59,30)=0, FLOOR(F58*0.2,1),0)</f>
        <v>0</v>
      </c>
      <c r="D59" s="9">
        <f t="shared" si="0"/>
        <v>0</v>
      </c>
      <c r="E59" s="3">
        <f t="shared" si="6"/>
        <v>176</v>
      </c>
      <c r="F59">
        <f t="shared" si="1"/>
        <v>176</v>
      </c>
      <c r="G59">
        <f t="shared" si="2"/>
        <v>176</v>
      </c>
      <c r="H59" s="6">
        <f t="shared" si="3"/>
        <v>66.88</v>
      </c>
      <c r="I59" s="6">
        <f t="shared" si="4"/>
        <v>66.88</v>
      </c>
      <c r="J59" s="6">
        <f t="shared" si="5"/>
        <v>91.52000000000001</v>
      </c>
      <c r="K59" s="6">
        <f t="shared" si="7"/>
        <v>3718.88</v>
      </c>
    </row>
    <row r="60" spans="1:11">
      <c r="A60">
        <v>59</v>
      </c>
      <c r="B60" t="s">
        <v>4</v>
      </c>
      <c r="C60" s="3">
        <f>IF(MOD(A60,30)=0, FLOOR(F59*0.2,1),0)</f>
        <v>0</v>
      </c>
      <c r="D60" s="9">
        <f t="shared" si="0"/>
        <v>0</v>
      </c>
      <c r="E60" s="3">
        <f t="shared" si="6"/>
        <v>176</v>
      </c>
      <c r="F60">
        <f t="shared" si="1"/>
        <v>174</v>
      </c>
      <c r="G60">
        <f t="shared" si="2"/>
        <v>176</v>
      </c>
      <c r="H60" s="6">
        <f t="shared" si="3"/>
        <v>66.88</v>
      </c>
      <c r="I60" s="6">
        <f t="shared" si="4"/>
        <v>66.88</v>
      </c>
      <c r="J60" s="6">
        <f t="shared" si="5"/>
        <v>91.52000000000001</v>
      </c>
      <c r="K60" s="6">
        <f t="shared" si="7"/>
        <v>3810.4</v>
      </c>
    </row>
    <row r="61" spans="1:11">
      <c r="A61">
        <v>60</v>
      </c>
      <c r="B61" t="s">
        <v>5</v>
      </c>
      <c r="C61" s="3">
        <f>IF(MOD(A61,30)=0, FLOOR(F60*0.2,1),0)</f>
        <v>34</v>
      </c>
      <c r="D61" s="9">
        <f t="shared" si="0"/>
        <v>612</v>
      </c>
      <c r="E61" s="3">
        <f t="shared" si="6"/>
        <v>208</v>
      </c>
      <c r="F61">
        <f t="shared" si="1"/>
        <v>208</v>
      </c>
      <c r="G61">
        <f t="shared" si="2"/>
        <v>208</v>
      </c>
      <c r="H61" s="6">
        <f t="shared" si="3"/>
        <v>79.039999999999992</v>
      </c>
      <c r="I61" s="6">
        <f t="shared" si="4"/>
        <v>691.04</v>
      </c>
      <c r="J61" s="6">
        <f t="shared" si="5"/>
        <v>-503.83999999999992</v>
      </c>
      <c r="K61" s="6">
        <f t="shared" si="7"/>
        <v>3306.5600000000004</v>
      </c>
    </row>
    <row r="62" spans="1:11">
      <c r="A62">
        <v>61</v>
      </c>
      <c r="B62" t="s">
        <v>6</v>
      </c>
      <c r="C62" s="3">
        <f>IF(MOD(A62,30)=0, FLOOR(F61*0.2,1),0)</f>
        <v>0</v>
      </c>
      <c r="D62" s="9">
        <f t="shared" si="0"/>
        <v>0</v>
      </c>
      <c r="E62" s="3">
        <f t="shared" si="6"/>
        <v>208</v>
      </c>
      <c r="F62">
        <f t="shared" si="1"/>
        <v>206</v>
      </c>
      <c r="G62">
        <f t="shared" si="2"/>
        <v>208</v>
      </c>
      <c r="H62" s="6">
        <f t="shared" si="3"/>
        <v>79.039999999999992</v>
      </c>
      <c r="I62" s="6">
        <f t="shared" si="4"/>
        <v>79.039999999999992</v>
      </c>
      <c r="J62" s="6">
        <f t="shared" si="5"/>
        <v>108.16000000000003</v>
      </c>
      <c r="K62" s="6">
        <f t="shared" si="7"/>
        <v>3414.7200000000003</v>
      </c>
    </row>
    <row r="63" spans="1:11">
      <c r="A63">
        <v>62</v>
      </c>
      <c r="B63" t="s">
        <v>7</v>
      </c>
      <c r="C63" s="3">
        <f>IF(MOD(A63,30)=0, FLOOR(F62*0.2,1),0)</f>
        <v>0</v>
      </c>
      <c r="D63" s="9">
        <f t="shared" si="0"/>
        <v>0</v>
      </c>
      <c r="E63" s="3">
        <f t="shared" si="6"/>
        <v>206</v>
      </c>
      <c r="F63">
        <f t="shared" si="1"/>
        <v>206</v>
      </c>
      <c r="G63">
        <f t="shared" si="2"/>
        <v>206</v>
      </c>
      <c r="H63" s="6">
        <f t="shared" si="3"/>
        <v>78.28</v>
      </c>
      <c r="I63" s="6">
        <f t="shared" si="4"/>
        <v>78.28</v>
      </c>
      <c r="J63" s="6">
        <f t="shared" si="5"/>
        <v>107.12</v>
      </c>
      <c r="K63" s="6">
        <f t="shared" si="7"/>
        <v>3521.84</v>
      </c>
    </row>
    <row r="64" spans="1:11">
      <c r="A64">
        <v>63</v>
      </c>
      <c r="B64" t="s">
        <v>1</v>
      </c>
      <c r="C64" s="3">
        <f>IF(MOD(A64,30)=0, FLOOR(F63*0.2,1),0)</f>
        <v>0</v>
      </c>
      <c r="D64" s="9">
        <f t="shared" si="0"/>
        <v>0</v>
      </c>
      <c r="E64" s="3">
        <f t="shared" si="6"/>
        <v>206</v>
      </c>
      <c r="F64">
        <f t="shared" si="1"/>
        <v>204</v>
      </c>
      <c r="G64">
        <f t="shared" si="2"/>
        <v>0</v>
      </c>
      <c r="H64" s="6">
        <f t="shared" si="3"/>
        <v>78.28</v>
      </c>
      <c r="I64" s="6">
        <f t="shared" si="4"/>
        <v>78.28</v>
      </c>
      <c r="J64" s="6">
        <f t="shared" si="5"/>
        <v>-78.28</v>
      </c>
      <c r="K64" s="6">
        <f t="shared" si="7"/>
        <v>3443.56</v>
      </c>
    </row>
    <row r="65" spans="1:11">
      <c r="A65">
        <v>64</v>
      </c>
      <c r="B65" t="s">
        <v>2</v>
      </c>
      <c r="C65" s="3">
        <f>IF(MOD(A65,30)=0, FLOOR(F64*0.2,1),0)</f>
        <v>0</v>
      </c>
      <c r="D65" s="9">
        <f t="shared" si="0"/>
        <v>0</v>
      </c>
      <c r="E65" s="3">
        <f t="shared" si="6"/>
        <v>204</v>
      </c>
      <c r="F65">
        <f t="shared" si="1"/>
        <v>204</v>
      </c>
      <c r="G65">
        <f t="shared" si="2"/>
        <v>204</v>
      </c>
      <c r="H65" s="6">
        <f t="shared" si="3"/>
        <v>77.52000000000001</v>
      </c>
      <c r="I65" s="6">
        <f t="shared" si="4"/>
        <v>77.52000000000001</v>
      </c>
      <c r="J65" s="6">
        <f t="shared" si="5"/>
        <v>106.07999999999998</v>
      </c>
      <c r="K65" s="6">
        <f t="shared" si="7"/>
        <v>3549.64</v>
      </c>
    </row>
    <row r="66" spans="1:11">
      <c r="A66">
        <v>65</v>
      </c>
      <c r="B66" t="s">
        <v>3</v>
      </c>
      <c r="C66" s="3">
        <f>IF(MOD(A66,30)=0, FLOOR(F65*0.2,1),0)</f>
        <v>0</v>
      </c>
      <c r="D66" s="9">
        <f t="shared" si="0"/>
        <v>0</v>
      </c>
      <c r="E66" s="3">
        <f t="shared" si="6"/>
        <v>204</v>
      </c>
      <c r="F66">
        <f t="shared" si="1"/>
        <v>202</v>
      </c>
      <c r="G66">
        <f t="shared" si="2"/>
        <v>204</v>
      </c>
      <c r="H66" s="6">
        <f t="shared" si="3"/>
        <v>77.52000000000001</v>
      </c>
      <c r="I66" s="6">
        <f t="shared" si="4"/>
        <v>77.52000000000001</v>
      </c>
      <c r="J66" s="6">
        <f t="shared" si="5"/>
        <v>106.07999999999998</v>
      </c>
      <c r="K66" s="6">
        <f t="shared" si="7"/>
        <v>3655.72</v>
      </c>
    </row>
    <row r="67" spans="1:11">
      <c r="A67">
        <v>66</v>
      </c>
      <c r="B67" t="s">
        <v>4</v>
      </c>
      <c r="C67" s="3">
        <f>IF(MOD(A67,30)=0, FLOOR(F66*0.2,1),0)</f>
        <v>0</v>
      </c>
      <c r="D67" s="9">
        <f t="shared" ref="D67:D130" si="8">18*C67</f>
        <v>0</v>
      </c>
      <c r="E67" s="3">
        <f t="shared" si="6"/>
        <v>202</v>
      </c>
      <c r="F67">
        <f t="shared" ref="F67:F130" si="9">IF(MOD(A67,2)&lt;&gt;0, E67-2, E67)</f>
        <v>202</v>
      </c>
      <c r="G67">
        <f t="shared" ref="G67:G130" si="10">IF(B67&lt;&gt;"Niedziela", E67, 0)</f>
        <v>202</v>
      </c>
      <c r="H67" s="6">
        <f t="shared" ref="H67:H130" si="11">0.2*E67*1.9</f>
        <v>76.760000000000005</v>
      </c>
      <c r="I67" s="6">
        <f t="shared" ref="I67:I130" si="12">H67+D67</f>
        <v>76.760000000000005</v>
      </c>
      <c r="J67" s="6">
        <f t="shared" ref="J67:J130" si="13">0.9*G67-I67</f>
        <v>105.04</v>
      </c>
      <c r="K67" s="6">
        <f t="shared" si="7"/>
        <v>3760.7599999999998</v>
      </c>
    </row>
    <row r="68" spans="1:11">
      <c r="A68">
        <v>67</v>
      </c>
      <c r="B68" t="s">
        <v>5</v>
      </c>
      <c r="C68" s="3">
        <f>IF(MOD(A68,30)=0, FLOOR(F67*0.2,1),0)</f>
        <v>0</v>
      </c>
      <c r="D68" s="9">
        <f t="shared" si="8"/>
        <v>0</v>
      </c>
      <c r="E68" s="3">
        <f t="shared" ref="E68:E131" si="14">F67+C68</f>
        <v>202</v>
      </c>
      <c r="F68">
        <f t="shared" si="9"/>
        <v>200</v>
      </c>
      <c r="G68">
        <f t="shared" si="10"/>
        <v>202</v>
      </c>
      <c r="H68" s="6">
        <f t="shared" si="11"/>
        <v>76.760000000000005</v>
      </c>
      <c r="I68" s="6">
        <f t="shared" si="12"/>
        <v>76.760000000000005</v>
      </c>
      <c r="J68" s="6">
        <f t="shared" si="13"/>
        <v>105.04</v>
      </c>
      <c r="K68" s="6">
        <f t="shared" ref="K68:K131" si="15">K67+J68</f>
        <v>3865.7999999999997</v>
      </c>
    </row>
    <row r="69" spans="1:11">
      <c r="A69">
        <v>68</v>
      </c>
      <c r="B69" t="s">
        <v>6</v>
      </c>
      <c r="C69" s="3">
        <f>IF(MOD(A69,30)=0, FLOOR(F68*0.2,1),0)</f>
        <v>0</v>
      </c>
      <c r="D69" s="9">
        <f t="shared" si="8"/>
        <v>0</v>
      </c>
      <c r="E69" s="3">
        <f t="shared" si="14"/>
        <v>200</v>
      </c>
      <c r="F69">
        <f t="shared" si="9"/>
        <v>200</v>
      </c>
      <c r="G69">
        <f t="shared" si="10"/>
        <v>200</v>
      </c>
      <c r="H69" s="6">
        <f t="shared" si="11"/>
        <v>76</v>
      </c>
      <c r="I69" s="6">
        <f t="shared" si="12"/>
        <v>76</v>
      </c>
      <c r="J69" s="6">
        <f t="shared" si="13"/>
        <v>104</v>
      </c>
      <c r="K69" s="6">
        <f t="shared" si="15"/>
        <v>3969.7999999999997</v>
      </c>
    </row>
    <row r="70" spans="1:11">
      <c r="A70">
        <v>69</v>
      </c>
      <c r="B70" t="s">
        <v>7</v>
      </c>
      <c r="C70" s="3">
        <f>IF(MOD(A70,30)=0, FLOOR(F69*0.2,1),0)</f>
        <v>0</v>
      </c>
      <c r="D70" s="9">
        <f t="shared" si="8"/>
        <v>0</v>
      </c>
      <c r="E70" s="3">
        <f t="shared" si="14"/>
        <v>200</v>
      </c>
      <c r="F70">
        <f t="shared" si="9"/>
        <v>198</v>
      </c>
      <c r="G70">
        <f t="shared" si="10"/>
        <v>200</v>
      </c>
      <c r="H70" s="6">
        <f t="shared" si="11"/>
        <v>76</v>
      </c>
      <c r="I70" s="6">
        <f t="shared" si="12"/>
        <v>76</v>
      </c>
      <c r="J70" s="6">
        <f t="shared" si="13"/>
        <v>104</v>
      </c>
      <c r="K70" s="6">
        <f t="shared" si="15"/>
        <v>4073.7999999999997</v>
      </c>
    </row>
    <row r="71" spans="1:11">
      <c r="A71">
        <v>70</v>
      </c>
      <c r="B71" t="s">
        <v>1</v>
      </c>
      <c r="C71" s="3">
        <f>IF(MOD(A71,30)=0, FLOOR(F70*0.2,1),0)</f>
        <v>0</v>
      </c>
      <c r="D71" s="9">
        <f t="shared" si="8"/>
        <v>0</v>
      </c>
      <c r="E71" s="3">
        <f t="shared" si="14"/>
        <v>198</v>
      </c>
      <c r="F71">
        <f t="shared" si="9"/>
        <v>198</v>
      </c>
      <c r="G71">
        <f t="shared" si="10"/>
        <v>0</v>
      </c>
      <c r="H71" s="6">
        <f t="shared" si="11"/>
        <v>75.239999999999995</v>
      </c>
      <c r="I71" s="6">
        <f t="shared" si="12"/>
        <v>75.239999999999995</v>
      </c>
      <c r="J71" s="6">
        <f t="shared" si="13"/>
        <v>-75.239999999999995</v>
      </c>
      <c r="K71" s="6">
        <f t="shared" si="15"/>
        <v>3998.56</v>
      </c>
    </row>
    <row r="72" spans="1:11">
      <c r="A72">
        <v>71</v>
      </c>
      <c r="B72" t="s">
        <v>2</v>
      </c>
      <c r="C72" s="3">
        <f>IF(MOD(A72,30)=0, FLOOR(F71*0.2,1),0)</f>
        <v>0</v>
      </c>
      <c r="D72" s="9">
        <f t="shared" si="8"/>
        <v>0</v>
      </c>
      <c r="E72" s="3">
        <f t="shared" si="14"/>
        <v>198</v>
      </c>
      <c r="F72">
        <f t="shared" si="9"/>
        <v>196</v>
      </c>
      <c r="G72">
        <f t="shared" si="10"/>
        <v>198</v>
      </c>
      <c r="H72" s="6">
        <f t="shared" si="11"/>
        <v>75.239999999999995</v>
      </c>
      <c r="I72" s="6">
        <f t="shared" si="12"/>
        <v>75.239999999999995</v>
      </c>
      <c r="J72" s="6">
        <f t="shared" si="13"/>
        <v>102.96000000000002</v>
      </c>
      <c r="K72" s="6">
        <f t="shared" si="15"/>
        <v>4101.5199999999995</v>
      </c>
    </row>
    <row r="73" spans="1:11">
      <c r="A73">
        <v>72</v>
      </c>
      <c r="B73" t="s">
        <v>3</v>
      </c>
      <c r="C73" s="3">
        <f>IF(MOD(A73,30)=0, FLOOR(F72*0.2,1),0)</f>
        <v>0</v>
      </c>
      <c r="D73" s="9">
        <f t="shared" si="8"/>
        <v>0</v>
      </c>
      <c r="E73" s="3">
        <f t="shared" si="14"/>
        <v>196</v>
      </c>
      <c r="F73">
        <f t="shared" si="9"/>
        <v>196</v>
      </c>
      <c r="G73">
        <f t="shared" si="10"/>
        <v>196</v>
      </c>
      <c r="H73" s="6">
        <f t="shared" si="11"/>
        <v>74.48</v>
      </c>
      <c r="I73" s="6">
        <f t="shared" si="12"/>
        <v>74.48</v>
      </c>
      <c r="J73" s="6">
        <f t="shared" si="13"/>
        <v>101.92</v>
      </c>
      <c r="K73" s="6">
        <f t="shared" si="15"/>
        <v>4203.4399999999996</v>
      </c>
    </row>
    <row r="74" spans="1:11">
      <c r="A74">
        <v>73</v>
      </c>
      <c r="B74" t="s">
        <v>4</v>
      </c>
      <c r="C74" s="3">
        <f>IF(MOD(A74,30)=0, FLOOR(F73*0.2,1),0)</f>
        <v>0</v>
      </c>
      <c r="D74" s="9">
        <f t="shared" si="8"/>
        <v>0</v>
      </c>
      <c r="E74" s="3">
        <f t="shared" si="14"/>
        <v>196</v>
      </c>
      <c r="F74">
        <f t="shared" si="9"/>
        <v>194</v>
      </c>
      <c r="G74">
        <f t="shared" si="10"/>
        <v>196</v>
      </c>
      <c r="H74" s="6">
        <f t="shared" si="11"/>
        <v>74.48</v>
      </c>
      <c r="I74" s="6">
        <f t="shared" si="12"/>
        <v>74.48</v>
      </c>
      <c r="J74" s="6">
        <f t="shared" si="13"/>
        <v>101.92</v>
      </c>
      <c r="K74" s="6">
        <f t="shared" si="15"/>
        <v>4305.3599999999997</v>
      </c>
    </row>
    <row r="75" spans="1:11">
      <c r="A75">
        <v>74</v>
      </c>
      <c r="B75" t="s">
        <v>5</v>
      </c>
      <c r="C75" s="3">
        <f>IF(MOD(A75,30)=0, FLOOR(F74*0.2,1),0)</f>
        <v>0</v>
      </c>
      <c r="D75" s="9">
        <f t="shared" si="8"/>
        <v>0</v>
      </c>
      <c r="E75" s="3">
        <f t="shared" si="14"/>
        <v>194</v>
      </c>
      <c r="F75">
        <f t="shared" si="9"/>
        <v>194</v>
      </c>
      <c r="G75">
        <f t="shared" si="10"/>
        <v>194</v>
      </c>
      <c r="H75" s="6">
        <f t="shared" si="11"/>
        <v>73.72</v>
      </c>
      <c r="I75" s="6">
        <f t="shared" si="12"/>
        <v>73.72</v>
      </c>
      <c r="J75" s="6">
        <f t="shared" si="13"/>
        <v>100.88</v>
      </c>
      <c r="K75" s="6">
        <f t="shared" si="15"/>
        <v>4406.24</v>
      </c>
    </row>
    <row r="76" spans="1:11">
      <c r="A76">
        <v>75</v>
      </c>
      <c r="B76" t="s">
        <v>6</v>
      </c>
      <c r="C76" s="3">
        <f>IF(MOD(A76,30)=0, FLOOR(F75*0.2,1),0)</f>
        <v>0</v>
      </c>
      <c r="D76" s="9">
        <f t="shared" si="8"/>
        <v>0</v>
      </c>
      <c r="E76" s="3">
        <f t="shared" si="14"/>
        <v>194</v>
      </c>
      <c r="F76">
        <f t="shared" si="9"/>
        <v>192</v>
      </c>
      <c r="G76">
        <f t="shared" si="10"/>
        <v>194</v>
      </c>
      <c r="H76" s="6">
        <f t="shared" si="11"/>
        <v>73.72</v>
      </c>
      <c r="I76" s="6">
        <f t="shared" si="12"/>
        <v>73.72</v>
      </c>
      <c r="J76" s="6">
        <f t="shared" si="13"/>
        <v>100.88</v>
      </c>
      <c r="K76" s="6">
        <f t="shared" si="15"/>
        <v>4507.12</v>
      </c>
    </row>
    <row r="77" spans="1:11">
      <c r="A77">
        <v>76</v>
      </c>
      <c r="B77" t="s">
        <v>7</v>
      </c>
      <c r="C77" s="3">
        <f>IF(MOD(A77,30)=0, FLOOR(F76*0.2,1),0)</f>
        <v>0</v>
      </c>
      <c r="D77" s="9">
        <f t="shared" si="8"/>
        <v>0</v>
      </c>
      <c r="E77" s="3">
        <f t="shared" si="14"/>
        <v>192</v>
      </c>
      <c r="F77">
        <f t="shared" si="9"/>
        <v>192</v>
      </c>
      <c r="G77">
        <f t="shared" si="10"/>
        <v>192</v>
      </c>
      <c r="H77" s="6">
        <f t="shared" si="11"/>
        <v>72.960000000000008</v>
      </c>
      <c r="I77" s="6">
        <f t="shared" si="12"/>
        <v>72.960000000000008</v>
      </c>
      <c r="J77" s="6">
        <f t="shared" si="13"/>
        <v>99.84</v>
      </c>
      <c r="K77" s="6">
        <f t="shared" si="15"/>
        <v>4606.96</v>
      </c>
    </row>
    <row r="78" spans="1:11">
      <c r="A78">
        <v>77</v>
      </c>
      <c r="B78" t="s">
        <v>1</v>
      </c>
      <c r="C78" s="3">
        <f>IF(MOD(A78,30)=0, FLOOR(F77*0.2,1),0)</f>
        <v>0</v>
      </c>
      <c r="D78" s="9">
        <f t="shared" si="8"/>
        <v>0</v>
      </c>
      <c r="E78" s="3">
        <f t="shared" si="14"/>
        <v>192</v>
      </c>
      <c r="F78">
        <f t="shared" si="9"/>
        <v>190</v>
      </c>
      <c r="G78">
        <f t="shared" si="10"/>
        <v>0</v>
      </c>
      <c r="H78" s="6">
        <f t="shared" si="11"/>
        <v>72.960000000000008</v>
      </c>
      <c r="I78" s="6">
        <f t="shared" si="12"/>
        <v>72.960000000000008</v>
      </c>
      <c r="J78" s="6">
        <f t="shared" si="13"/>
        <v>-72.960000000000008</v>
      </c>
      <c r="K78" s="6">
        <f t="shared" si="15"/>
        <v>4534</v>
      </c>
    </row>
    <row r="79" spans="1:11">
      <c r="A79">
        <v>78</v>
      </c>
      <c r="B79" t="s">
        <v>2</v>
      </c>
      <c r="C79" s="3">
        <f>IF(MOD(A79,30)=0, FLOOR(F78*0.2,1),0)</f>
        <v>0</v>
      </c>
      <c r="D79" s="9">
        <f t="shared" si="8"/>
        <v>0</v>
      </c>
      <c r="E79" s="3">
        <f t="shared" si="14"/>
        <v>190</v>
      </c>
      <c r="F79">
        <f t="shared" si="9"/>
        <v>190</v>
      </c>
      <c r="G79">
        <f t="shared" si="10"/>
        <v>190</v>
      </c>
      <c r="H79" s="6">
        <f t="shared" si="11"/>
        <v>72.2</v>
      </c>
      <c r="I79" s="6">
        <f t="shared" si="12"/>
        <v>72.2</v>
      </c>
      <c r="J79" s="6">
        <f t="shared" si="13"/>
        <v>98.8</v>
      </c>
      <c r="K79" s="6">
        <f t="shared" si="15"/>
        <v>4632.8</v>
      </c>
    </row>
    <row r="80" spans="1:11">
      <c r="A80">
        <v>79</v>
      </c>
      <c r="B80" t="s">
        <v>3</v>
      </c>
      <c r="C80" s="3">
        <f>IF(MOD(A80,30)=0, FLOOR(F79*0.2,1),0)</f>
        <v>0</v>
      </c>
      <c r="D80" s="9">
        <f t="shared" si="8"/>
        <v>0</v>
      </c>
      <c r="E80" s="3">
        <f t="shared" si="14"/>
        <v>190</v>
      </c>
      <c r="F80">
        <f t="shared" si="9"/>
        <v>188</v>
      </c>
      <c r="G80">
        <f t="shared" si="10"/>
        <v>190</v>
      </c>
      <c r="H80" s="6">
        <f t="shared" si="11"/>
        <v>72.2</v>
      </c>
      <c r="I80" s="6">
        <f t="shared" si="12"/>
        <v>72.2</v>
      </c>
      <c r="J80" s="6">
        <f t="shared" si="13"/>
        <v>98.8</v>
      </c>
      <c r="K80" s="6">
        <f t="shared" si="15"/>
        <v>4731.6000000000004</v>
      </c>
    </row>
    <row r="81" spans="1:11">
      <c r="A81">
        <v>80</v>
      </c>
      <c r="B81" t="s">
        <v>4</v>
      </c>
      <c r="C81" s="3">
        <f>IF(MOD(A81,30)=0, FLOOR(F80*0.2,1),0)</f>
        <v>0</v>
      </c>
      <c r="D81" s="9">
        <f t="shared" si="8"/>
        <v>0</v>
      </c>
      <c r="E81" s="3">
        <f t="shared" si="14"/>
        <v>188</v>
      </c>
      <c r="F81">
        <f t="shared" si="9"/>
        <v>188</v>
      </c>
      <c r="G81">
        <f t="shared" si="10"/>
        <v>188</v>
      </c>
      <c r="H81" s="6">
        <f t="shared" si="11"/>
        <v>71.44</v>
      </c>
      <c r="I81" s="6">
        <f t="shared" si="12"/>
        <v>71.44</v>
      </c>
      <c r="J81" s="6">
        <f t="shared" si="13"/>
        <v>97.760000000000019</v>
      </c>
      <c r="K81" s="6">
        <f t="shared" si="15"/>
        <v>4829.3600000000006</v>
      </c>
    </row>
    <row r="82" spans="1:11">
      <c r="A82">
        <v>81</v>
      </c>
      <c r="B82" t="s">
        <v>5</v>
      </c>
      <c r="C82" s="3">
        <f>IF(MOD(A82,30)=0, FLOOR(F81*0.2,1),0)</f>
        <v>0</v>
      </c>
      <c r="D82" s="9">
        <f t="shared" si="8"/>
        <v>0</v>
      </c>
      <c r="E82" s="3">
        <f t="shared" si="14"/>
        <v>188</v>
      </c>
      <c r="F82">
        <f t="shared" si="9"/>
        <v>186</v>
      </c>
      <c r="G82">
        <f t="shared" si="10"/>
        <v>188</v>
      </c>
      <c r="H82" s="6">
        <f t="shared" si="11"/>
        <v>71.44</v>
      </c>
      <c r="I82" s="6">
        <f t="shared" si="12"/>
        <v>71.44</v>
      </c>
      <c r="J82" s="6">
        <f t="shared" si="13"/>
        <v>97.760000000000019</v>
      </c>
      <c r="K82" s="6">
        <f t="shared" si="15"/>
        <v>4927.1200000000008</v>
      </c>
    </row>
    <row r="83" spans="1:11">
      <c r="A83">
        <v>82</v>
      </c>
      <c r="B83" t="s">
        <v>6</v>
      </c>
      <c r="C83" s="3">
        <f>IF(MOD(A83,30)=0, FLOOR(F82*0.2,1),0)</f>
        <v>0</v>
      </c>
      <c r="D83" s="9">
        <f t="shared" si="8"/>
        <v>0</v>
      </c>
      <c r="E83" s="3">
        <f t="shared" si="14"/>
        <v>186</v>
      </c>
      <c r="F83">
        <f t="shared" si="9"/>
        <v>186</v>
      </c>
      <c r="G83">
        <f t="shared" si="10"/>
        <v>186</v>
      </c>
      <c r="H83" s="6">
        <f t="shared" si="11"/>
        <v>70.680000000000007</v>
      </c>
      <c r="I83" s="6">
        <f t="shared" si="12"/>
        <v>70.680000000000007</v>
      </c>
      <c r="J83" s="6">
        <f t="shared" si="13"/>
        <v>96.72</v>
      </c>
      <c r="K83" s="6">
        <f t="shared" si="15"/>
        <v>5023.8400000000011</v>
      </c>
    </row>
    <row r="84" spans="1:11">
      <c r="A84">
        <v>83</v>
      </c>
      <c r="B84" t="s">
        <v>7</v>
      </c>
      <c r="C84" s="3">
        <f>IF(MOD(A84,30)=0, FLOOR(F83*0.2,1),0)</f>
        <v>0</v>
      </c>
      <c r="D84" s="9">
        <f t="shared" si="8"/>
        <v>0</v>
      </c>
      <c r="E84" s="3">
        <f t="shared" si="14"/>
        <v>186</v>
      </c>
      <c r="F84">
        <f t="shared" si="9"/>
        <v>184</v>
      </c>
      <c r="G84">
        <f t="shared" si="10"/>
        <v>186</v>
      </c>
      <c r="H84" s="6">
        <f t="shared" si="11"/>
        <v>70.680000000000007</v>
      </c>
      <c r="I84" s="6">
        <f t="shared" si="12"/>
        <v>70.680000000000007</v>
      </c>
      <c r="J84" s="6">
        <f t="shared" si="13"/>
        <v>96.72</v>
      </c>
      <c r="K84" s="6">
        <f t="shared" si="15"/>
        <v>5120.5600000000013</v>
      </c>
    </row>
    <row r="85" spans="1:11">
      <c r="A85">
        <v>84</v>
      </c>
      <c r="B85" t="s">
        <v>1</v>
      </c>
      <c r="C85" s="3">
        <f>IF(MOD(A85,30)=0, FLOOR(F84*0.2,1),0)</f>
        <v>0</v>
      </c>
      <c r="D85" s="9">
        <f t="shared" si="8"/>
        <v>0</v>
      </c>
      <c r="E85" s="3">
        <f t="shared" si="14"/>
        <v>184</v>
      </c>
      <c r="F85">
        <f t="shared" si="9"/>
        <v>184</v>
      </c>
      <c r="G85">
        <f t="shared" si="10"/>
        <v>0</v>
      </c>
      <c r="H85" s="6">
        <f t="shared" si="11"/>
        <v>69.92</v>
      </c>
      <c r="I85" s="6">
        <f t="shared" si="12"/>
        <v>69.92</v>
      </c>
      <c r="J85" s="6">
        <f t="shared" si="13"/>
        <v>-69.92</v>
      </c>
      <c r="K85" s="6">
        <f t="shared" si="15"/>
        <v>5050.6400000000012</v>
      </c>
    </row>
    <row r="86" spans="1:11">
      <c r="A86">
        <v>85</v>
      </c>
      <c r="B86" t="s">
        <v>2</v>
      </c>
      <c r="C86" s="3">
        <f>IF(MOD(A86,30)=0, FLOOR(F85*0.2,1),0)</f>
        <v>0</v>
      </c>
      <c r="D86" s="9">
        <f t="shared" si="8"/>
        <v>0</v>
      </c>
      <c r="E86" s="3">
        <f t="shared" si="14"/>
        <v>184</v>
      </c>
      <c r="F86">
        <f t="shared" si="9"/>
        <v>182</v>
      </c>
      <c r="G86">
        <f t="shared" si="10"/>
        <v>184</v>
      </c>
      <c r="H86" s="6">
        <f t="shared" si="11"/>
        <v>69.92</v>
      </c>
      <c r="I86" s="6">
        <f t="shared" si="12"/>
        <v>69.92</v>
      </c>
      <c r="J86" s="6">
        <f t="shared" si="13"/>
        <v>95.679999999999993</v>
      </c>
      <c r="K86" s="6">
        <f t="shared" si="15"/>
        <v>5146.3200000000015</v>
      </c>
    </row>
    <row r="87" spans="1:11">
      <c r="A87">
        <v>86</v>
      </c>
      <c r="B87" t="s">
        <v>3</v>
      </c>
      <c r="C87" s="3">
        <f>IF(MOD(A87,30)=0, FLOOR(F86*0.2,1),0)</f>
        <v>0</v>
      </c>
      <c r="D87" s="9">
        <f t="shared" si="8"/>
        <v>0</v>
      </c>
      <c r="E87" s="3">
        <f t="shared" si="14"/>
        <v>182</v>
      </c>
      <c r="F87">
        <f t="shared" si="9"/>
        <v>182</v>
      </c>
      <c r="G87">
        <f t="shared" si="10"/>
        <v>182</v>
      </c>
      <c r="H87" s="6">
        <f t="shared" si="11"/>
        <v>69.16</v>
      </c>
      <c r="I87" s="6">
        <f t="shared" si="12"/>
        <v>69.16</v>
      </c>
      <c r="J87" s="6">
        <f t="shared" si="13"/>
        <v>94.640000000000015</v>
      </c>
      <c r="K87" s="6">
        <f t="shared" si="15"/>
        <v>5240.9600000000019</v>
      </c>
    </row>
    <row r="88" spans="1:11">
      <c r="A88">
        <v>87</v>
      </c>
      <c r="B88" t="s">
        <v>4</v>
      </c>
      <c r="C88" s="3">
        <f>IF(MOD(A88,30)=0, FLOOR(F87*0.2,1),0)</f>
        <v>0</v>
      </c>
      <c r="D88" s="9">
        <f t="shared" si="8"/>
        <v>0</v>
      </c>
      <c r="E88" s="3">
        <f t="shared" si="14"/>
        <v>182</v>
      </c>
      <c r="F88">
        <f t="shared" si="9"/>
        <v>180</v>
      </c>
      <c r="G88">
        <f t="shared" si="10"/>
        <v>182</v>
      </c>
      <c r="H88" s="6">
        <f t="shared" si="11"/>
        <v>69.16</v>
      </c>
      <c r="I88" s="6">
        <f t="shared" si="12"/>
        <v>69.16</v>
      </c>
      <c r="J88" s="6">
        <f t="shared" si="13"/>
        <v>94.640000000000015</v>
      </c>
      <c r="K88" s="6">
        <f t="shared" si="15"/>
        <v>5335.6000000000022</v>
      </c>
    </row>
    <row r="89" spans="1:11">
      <c r="A89">
        <v>88</v>
      </c>
      <c r="B89" t="s">
        <v>5</v>
      </c>
      <c r="C89" s="3">
        <f>IF(MOD(A89,30)=0, FLOOR(F88*0.2,1),0)</f>
        <v>0</v>
      </c>
      <c r="D89" s="9">
        <f t="shared" si="8"/>
        <v>0</v>
      </c>
      <c r="E89" s="3">
        <f t="shared" si="14"/>
        <v>180</v>
      </c>
      <c r="F89">
        <f t="shared" si="9"/>
        <v>180</v>
      </c>
      <c r="G89">
        <f t="shared" si="10"/>
        <v>180</v>
      </c>
      <c r="H89" s="6">
        <f t="shared" si="11"/>
        <v>68.399999999999991</v>
      </c>
      <c r="I89" s="6">
        <f t="shared" si="12"/>
        <v>68.399999999999991</v>
      </c>
      <c r="J89" s="6">
        <f t="shared" si="13"/>
        <v>93.600000000000009</v>
      </c>
      <c r="K89" s="6">
        <f t="shared" si="15"/>
        <v>5429.2000000000025</v>
      </c>
    </row>
    <row r="90" spans="1:11">
      <c r="A90">
        <v>89</v>
      </c>
      <c r="B90" t="s">
        <v>6</v>
      </c>
      <c r="C90" s="3">
        <f>IF(MOD(A90,30)=0, FLOOR(F89*0.2,1),0)</f>
        <v>0</v>
      </c>
      <c r="D90" s="9">
        <f t="shared" si="8"/>
        <v>0</v>
      </c>
      <c r="E90" s="3">
        <f t="shared" si="14"/>
        <v>180</v>
      </c>
      <c r="F90">
        <f t="shared" si="9"/>
        <v>178</v>
      </c>
      <c r="G90">
        <f t="shared" si="10"/>
        <v>180</v>
      </c>
      <c r="H90" s="6">
        <f t="shared" si="11"/>
        <v>68.399999999999991</v>
      </c>
      <c r="I90" s="6">
        <f t="shared" si="12"/>
        <v>68.399999999999991</v>
      </c>
      <c r="J90" s="6">
        <f t="shared" si="13"/>
        <v>93.600000000000009</v>
      </c>
      <c r="K90" s="6">
        <f t="shared" si="15"/>
        <v>5522.8000000000029</v>
      </c>
    </row>
    <row r="91" spans="1:11">
      <c r="A91">
        <v>90</v>
      </c>
      <c r="B91" t="s">
        <v>7</v>
      </c>
      <c r="C91" s="3">
        <f>IF(MOD(A91,30)=0, FLOOR(F90*0.2,1),0)</f>
        <v>35</v>
      </c>
      <c r="D91" s="9">
        <f t="shared" si="8"/>
        <v>630</v>
      </c>
      <c r="E91" s="3">
        <f t="shared" si="14"/>
        <v>213</v>
      </c>
      <c r="F91">
        <f t="shared" si="9"/>
        <v>213</v>
      </c>
      <c r="G91">
        <f t="shared" si="10"/>
        <v>213</v>
      </c>
      <c r="H91" s="6">
        <f t="shared" si="11"/>
        <v>80.94</v>
      </c>
      <c r="I91" s="6">
        <f t="shared" si="12"/>
        <v>710.94</v>
      </c>
      <c r="J91" s="6">
        <f t="shared" si="13"/>
        <v>-519.24</v>
      </c>
      <c r="K91" s="6">
        <f t="shared" si="15"/>
        <v>5003.5600000000031</v>
      </c>
    </row>
    <row r="92" spans="1:11">
      <c r="A92">
        <v>91</v>
      </c>
      <c r="B92" t="s">
        <v>1</v>
      </c>
      <c r="C92" s="3">
        <f>IF(MOD(A92,30)=0, FLOOR(F91*0.2,1),0)</f>
        <v>0</v>
      </c>
      <c r="D92" s="9">
        <f t="shared" si="8"/>
        <v>0</v>
      </c>
      <c r="E92" s="3">
        <f t="shared" si="14"/>
        <v>213</v>
      </c>
      <c r="F92">
        <f t="shared" si="9"/>
        <v>211</v>
      </c>
      <c r="G92">
        <f t="shared" si="10"/>
        <v>0</v>
      </c>
      <c r="H92" s="6">
        <f t="shared" si="11"/>
        <v>80.94</v>
      </c>
      <c r="I92" s="6">
        <f t="shared" si="12"/>
        <v>80.94</v>
      </c>
      <c r="J92" s="6">
        <f t="shared" si="13"/>
        <v>-80.94</v>
      </c>
      <c r="K92" s="6">
        <f t="shared" si="15"/>
        <v>4922.6200000000035</v>
      </c>
    </row>
    <row r="93" spans="1:11">
      <c r="A93">
        <v>92</v>
      </c>
      <c r="B93" t="s">
        <v>2</v>
      </c>
      <c r="C93" s="3">
        <f>IF(MOD(A93,30)=0, FLOOR(F92*0.2,1),0)</f>
        <v>0</v>
      </c>
      <c r="D93" s="9">
        <f t="shared" si="8"/>
        <v>0</v>
      </c>
      <c r="E93" s="3">
        <f t="shared" si="14"/>
        <v>211</v>
      </c>
      <c r="F93">
        <f t="shared" si="9"/>
        <v>211</v>
      </c>
      <c r="G93">
        <f t="shared" si="10"/>
        <v>211</v>
      </c>
      <c r="H93" s="6">
        <f t="shared" si="11"/>
        <v>80.180000000000007</v>
      </c>
      <c r="I93" s="6">
        <f t="shared" si="12"/>
        <v>80.180000000000007</v>
      </c>
      <c r="J93" s="6">
        <f t="shared" si="13"/>
        <v>109.72</v>
      </c>
      <c r="K93" s="6">
        <f t="shared" si="15"/>
        <v>5032.3400000000038</v>
      </c>
    </row>
    <row r="94" spans="1:11">
      <c r="A94">
        <v>93</v>
      </c>
      <c r="B94" t="s">
        <v>3</v>
      </c>
      <c r="C94" s="3">
        <f>IF(MOD(A94,30)=0, FLOOR(F93*0.2,1),0)</f>
        <v>0</v>
      </c>
      <c r="D94" s="9">
        <f t="shared" si="8"/>
        <v>0</v>
      </c>
      <c r="E94" s="3">
        <f t="shared" si="14"/>
        <v>211</v>
      </c>
      <c r="F94">
        <f t="shared" si="9"/>
        <v>209</v>
      </c>
      <c r="G94">
        <f t="shared" si="10"/>
        <v>211</v>
      </c>
      <c r="H94" s="6">
        <f t="shared" si="11"/>
        <v>80.180000000000007</v>
      </c>
      <c r="I94" s="6">
        <f t="shared" si="12"/>
        <v>80.180000000000007</v>
      </c>
      <c r="J94" s="6">
        <f t="shared" si="13"/>
        <v>109.72</v>
      </c>
      <c r="K94" s="6">
        <f t="shared" si="15"/>
        <v>5142.060000000004</v>
      </c>
    </row>
    <row r="95" spans="1:11">
      <c r="A95">
        <v>94</v>
      </c>
      <c r="B95" t="s">
        <v>4</v>
      </c>
      <c r="C95" s="3">
        <f>IF(MOD(A95,30)=0, FLOOR(F94*0.2,1),0)</f>
        <v>0</v>
      </c>
      <c r="D95" s="9">
        <f t="shared" si="8"/>
        <v>0</v>
      </c>
      <c r="E95" s="3">
        <f t="shared" si="14"/>
        <v>209</v>
      </c>
      <c r="F95">
        <f t="shared" si="9"/>
        <v>209</v>
      </c>
      <c r="G95">
        <f t="shared" si="10"/>
        <v>209</v>
      </c>
      <c r="H95" s="6">
        <f t="shared" si="11"/>
        <v>79.42</v>
      </c>
      <c r="I95" s="6">
        <f t="shared" si="12"/>
        <v>79.42</v>
      </c>
      <c r="J95" s="6">
        <f t="shared" si="13"/>
        <v>108.67999999999999</v>
      </c>
      <c r="K95" s="6">
        <f t="shared" si="15"/>
        <v>5250.7400000000043</v>
      </c>
    </row>
    <row r="96" spans="1:11">
      <c r="A96">
        <v>95</v>
      </c>
      <c r="B96" t="s">
        <v>5</v>
      </c>
      <c r="C96" s="3">
        <f>IF(MOD(A96,30)=0, FLOOR(F95*0.2,1),0)</f>
        <v>0</v>
      </c>
      <c r="D96" s="9">
        <f t="shared" si="8"/>
        <v>0</v>
      </c>
      <c r="E96" s="3">
        <f t="shared" si="14"/>
        <v>209</v>
      </c>
      <c r="F96">
        <f t="shared" si="9"/>
        <v>207</v>
      </c>
      <c r="G96">
        <f t="shared" si="10"/>
        <v>209</v>
      </c>
      <c r="H96" s="6">
        <f t="shared" si="11"/>
        <v>79.42</v>
      </c>
      <c r="I96" s="6">
        <f t="shared" si="12"/>
        <v>79.42</v>
      </c>
      <c r="J96" s="6">
        <f t="shared" si="13"/>
        <v>108.67999999999999</v>
      </c>
      <c r="K96" s="6">
        <f t="shared" si="15"/>
        <v>5359.4200000000046</v>
      </c>
    </row>
    <row r="97" spans="1:11">
      <c r="A97">
        <v>96</v>
      </c>
      <c r="B97" t="s">
        <v>6</v>
      </c>
      <c r="C97" s="3">
        <f>IF(MOD(A97,30)=0, FLOOR(F96*0.2,1),0)</f>
        <v>0</v>
      </c>
      <c r="D97" s="9">
        <f t="shared" si="8"/>
        <v>0</v>
      </c>
      <c r="E97" s="3">
        <f t="shared" si="14"/>
        <v>207</v>
      </c>
      <c r="F97">
        <f t="shared" si="9"/>
        <v>207</v>
      </c>
      <c r="G97">
        <f t="shared" si="10"/>
        <v>207</v>
      </c>
      <c r="H97" s="6">
        <f t="shared" si="11"/>
        <v>78.660000000000011</v>
      </c>
      <c r="I97" s="6">
        <f t="shared" si="12"/>
        <v>78.660000000000011</v>
      </c>
      <c r="J97" s="6">
        <f t="shared" si="13"/>
        <v>107.64</v>
      </c>
      <c r="K97" s="6">
        <f t="shared" si="15"/>
        <v>5467.0600000000049</v>
      </c>
    </row>
    <row r="98" spans="1:11">
      <c r="A98">
        <v>97</v>
      </c>
      <c r="B98" t="s">
        <v>7</v>
      </c>
      <c r="C98" s="3">
        <f>IF(MOD(A98,30)=0, FLOOR(F97*0.2,1),0)</f>
        <v>0</v>
      </c>
      <c r="D98" s="9">
        <f t="shared" si="8"/>
        <v>0</v>
      </c>
      <c r="E98" s="3">
        <f t="shared" si="14"/>
        <v>207</v>
      </c>
      <c r="F98">
        <f t="shared" si="9"/>
        <v>205</v>
      </c>
      <c r="G98">
        <f t="shared" si="10"/>
        <v>207</v>
      </c>
      <c r="H98" s="6">
        <f t="shared" si="11"/>
        <v>78.660000000000011</v>
      </c>
      <c r="I98" s="6">
        <f t="shared" si="12"/>
        <v>78.660000000000011</v>
      </c>
      <c r="J98" s="6">
        <f t="shared" si="13"/>
        <v>107.64</v>
      </c>
      <c r="K98" s="6">
        <f t="shared" si="15"/>
        <v>5574.7000000000053</v>
      </c>
    </row>
    <row r="99" spans="1:11">
      <c r="A99">
        <v>98</v>
      </c>
      <c r="B99" t="s">
        <v>1</v>
      </c>
      <c r="C99" s="3">
        <f>IF(MOD(A99,30)=0, FLOOR(F98*0.2,1),0)</f>
        <v>0</v>
      </c>
      <c r="D99" s="9">
        <f t="shared" si="8"/>
        <v>0</v>
      </c>
      <c r="E99" s="3">
        <f t="shared" si="14"/>
        <v>205</v>
      </c>
      <c r="F99">
        <f t="shared" si="9"/>
        <v>205</v>
      </c>
      <c r="G99">
        <f t="shared" si="10"/>
        <v>0</v>
      </c>
      <c r="H99" s="6">
        <f t="shared" si="11"/>
        <v>77.899999999999991</v>
      </c>
      <c r="I99" s="6">
        <f t="shared" si="12"/>
        <v>77.899999999999991</v>
      </c>
      <c r="J99" s="6">
        <f t="shared" si="13"/>
        <v>-77.899999999999991</v>
      </c>
      <c r="K99" s="6">
        <f t="shared" si="15"/>
        <v>5496.8000000000056</v>
      </c>
    </row>
    <row r="100" spans="1:11">
      <c r="A100">
        <v>99</v>
      </c>
      <c r="B100" t="s">
        <v>2</v>
      </c>
      <c r="C100" s="3">
        <f>IF(MOD(A100,30)=0, FLOOR(F99*0.2,1),0)</f>
        <v>0</v>
      </c>
      <c r="D100" s="9">
        <f t="shared" si="8"/>
        <v>0</v>
      </c>
      <c r="E100" s="3">
        <f t="shared" si="14"/>
        <v>205</v>
      </c>
      <c r="F100">
        <f t="shared" si="9"/>
        <v>203</v>
      </c>
      <c r="G100">
        <f t="shared" si="10"/>
        <v>205</v>
      </c>
      <c r="H100" s="6">
        <f t="shared" si="11"/>
        <v>77.899999999999991</v>
      </c>
      <c r="I100" s="6">
        <f t="shared" si="12"/>
        <v>77.899999999999991</v>
      </c>
      <c r="J100" s="6">
        <f t="shared" si="13"/>
        <v>106.60000000000001</v>
      </c>
      <c r="K100" s="6">
        <f t="shared" si="15"/>
        <v>5603.400000000006</v>
      </c>
    </row>
    <row r="101" spans="1:11">
      <c r="A101">
        <v>100</v>
      </c>
      <c r="B101" t="s">
        <v>3</v>
      </c>
      <c r="C101" s="3">
        <f>IF(MOD(A101,30)=0, FLOOR(F100*0.2,1),0)</f>
        <v>0</v>
      </c>
      <c r="D101" s="9">
        <f t="shared" si="8"/>
        <v>0</v>
      </c>
      <c r="E101" s="3">
        <f t="shared" si="14"/>
        <v>203</v>
      </c>
      <c r="F101">
        <f t="shared" si="9"/>
        <v>203</v>
      </c>
      <c r="G101">
        <f t="shared" si="10"/>
        <v>203</v>
      </c>
      <c r="H101" s="6">
        <f t="shared" si="11"/>
        <v>77.14</v>
      </c>
      <c r="I101" s="6">
        <f t="shared" si="12"/>
        <v>77.14</v>
      </c>
      <c r="J101" s="6">
        <f t="shared" si="13"/>
        <v>105.56000000000002</v>
      </c>
      <c r="K101" s="6">
        <f t="shared" si="15"/>
        <v>5708.9600000000064</v>
      </c>
    </row>
    <row r="102" spans="1:11">
      <c r="A102">
        <v>101</v>
      </c>
      <c r="B102" t="s">
        <v>4</v>
      </c>
      <c r="C102" s="3">
        <f>IF(MOD(A102,30)=0, FLOOR(F101*0.2,1),0)</f>
        <v>0</v>
      </c>
      <c r="D102" s="9">
        <f t="shared" si="8"/>
        <v>0</v>
      </c>
      <c r="E102" s="3">
        <f t="shared" si="14"/>
        <v>203</v>
      </c>
      <c r="F102">
        <f t="shared" si="9"/>
        <v>201</v>
      </c>
      <c r="G102">
        <f t="shared" si="10"/>
        <v>203</v>
      </c>
      <c r="H102" s="6">
        <f t="shared" si="11"/>
        <v>77.14</v>
      </c>
      <c r="I102" s="6">
        <f t="shared" si="12"/>
        <v>77.14</v>
      </c>
      <c r="J102" s="6">
        <f t="shared" si="13"/>
        <v>105.56000000000002</v>
      </c>
      <c r="K102" s="6">
        <f t="shared" si="15"/>
        <v>5814.5200000000068</v>
      </c>
    </row>
    <row r="103" spans="1:11">
      <c r="A103">
        <v>102</v>
      </c>
      <c r="B103" t="s">
        <v>5</v>
      </c>
      <c r="C103" s="3">
        <f>IF(MOD(A103,30)=0, FLOOR(F102*0.2,1),0)</f>
        <v>0</v>
      </c>
      <c r="D103" s="9">
        <f t="shared" si="8"/>
        <v>0</v>
      </c>
      <c r="E103" s="3">
        <f t="shared" si="14"/>
        <v>201</v>
      </c>
      <c r="F103">
        <f t="shared" si="9"/>
        <v>201</v>
      </c>
      <c r="G103">
        <f t="shared" si="10"/>
        <v>201</v>
      </c>
      <c r="H103" s="6">
        <f t="shared" si="11"/>
        <v>76.38</v>
      </c>
      <c r="I103" s="6">
        <f t="shared" si="12"/>
        <v>76.38</v>
      </c>
      <c r="J103" s="6">
        <f t="shared" si="13"/>
        <v>104.52000000000001</v>
      </c>
      <c r="K103" s="6">
        <f t="shared" si="15"/>
        <v>5919.0400000000072</v>
      </c>
    </row>
    <row r="104" spans="1:11">
      <c r="A104">
        <v>103</v>
      </c>
      <c r="B104" t="s">
        <v>6</v>
      </c>
      <c r="C104" s="3">
        <f>IF(MOD(A104,30)=0, FLOOR(F103*0.2,1),0)</f>
        <v>0</v>
      </c>
      <c r="D104" s="9">
        <f t="shared" si="8"/>
        <v>0</v>
      </c>
      <c r="E104" s="3">
        <f t="shared" si="14"/>
        <v>201</v>
      </c>
      <c r="F104">
        <f t="shared" si="9"/>
        <v>199</v>
      </c>
      <c r="G104">
        <f t="shared" si="10"/>
        <v>201</v>
      </c>
      <c r="H104" s="6">
        <f t="shared" si="11"/>
        <v>76.38</v>
      </c>
      <c r="I104" s="6">
        <f t="shared" si="12"/>
        <v>76.38</v>
      </c>
      <c r="J104" s="6">
        <f t="shared" si="13"/>
        <v>104.52000000000001</v>
      </c>
      <c r="K104" s="6">
        <f t="shared" si="15"/>
        <v>6023.5600000000077</v>
      </c>
    </row>
    <row r="105" spans="1:11">
      <c r="A105">
        <v>104</v>
      </c>
      <c r="B105" t="s">
        <v>7</v>
      </c>
      <c r="C105" s="3">
        <f>IF(MOD(A105,30)=0, FLOOR(F104*0.2,1),0)</f>
        <v>0</v>
      </c>
      <c r="D105" s="9">
        <f t="shared" si="8"/>
        <v>0</v>
      </c>
      <c r="E105" s="3">
        <f t="shared" si="14"/>
        <v>199</v>
      </c>
      <c r="F105">
        <f t="shared" si="9"/>
        <v>199</v>
      </c>
      <c r="G105">
        <f t="shared" si="10"/>
        <v>199</v>
      </c>
      <c r="H105" s="6">
        <f t="shared" si="11"/>
        <v>75.62</v>
      </c>
      <c r="I105" s="6">
        <f t="shared" si="12"/>
        <v>75.62</v>
      </c>
      <c r="J105" s="6">
        <f t="shared" si="13"/>
        <v>103.47999999999999</v>
      </c>
      <c r="K105" s="6">
        <f t="shared" si="15"/>
        <v>6127.0400000000072</v>
      </c>
    </row>
    <row r="106" spans="1:11">
      <c r="A106">
        <v>105</v>
      </c>
      <c r="B106" t="s">
        <v>1</v>
      </c>
      <c r="C106" s="3">
        <f>IF(MOD(A106,30)=0, FLOOR(F105*0.2,1),0)</f>
        <v>0</v>
      </c>
      <c r="D106" s="9">
        <f t="shared" si="8"/>
        <v>0</v>
      </c>
      <c r="E106" s="3">
        <f t="shared" si="14"/>
        <v>199</v>
      </c>
      <c r="F106">
        <f t="shared" si="9"/>
        <v>197</v>
      </c>
      <c r="G106">
        <f t="shared" si="10"/>
        <v>0</v>
      </c>
      <c r="H106" s="6">
        <f t="shared" si="11"/>
        <v>75.62</v>
      </c>
      <c r="I106" s="6">
        <f t="shared" si="12"/>
        <v>75.62</v>
      </c>
      <c r="J106" s="6">
        <f t="shared" si="13"/>
        <v>-75.62</v>
      </c>
      <c r="K106" s="6">
        <f t="shared" si="15"/>
        <v>6051.4200000000073</v>
      </c>
    </row>
    <row r="107" spans="1:11">
      <c r="A107">
        <v>106</v>
      </c>
      <c r="B107" t="s">
        <v>2</v>
      </c>
      <c r="C107" s="3">
        <f>IF(MOD(A107,30)=0, FLOOR(F106*0.2,1),0)</f>
        <v>0</v>
      </c>
      <c r="D107" s="9">
        <f t="shared" si="8"/>
        <v>0</v>
      </c>
      <c r="E107" s="3">
        <f t="shared" si="14"/>
        <v>197</v>
      </c>
      <c r="F107">
        <f t="shared" si="9"/>
        <v>197</v>
      </c>
      <c r="G107">
        <f t="shared" si="10"/>
        <v>197</v>
      </c>
      <c r="H107" s="6">
        <f t="shared" si="11"/>
        <v>74.860000000000014</v>
      </c>
      <c r="I107" s="6">
        <f t="shared" si="12"/>
        <v>74.860000000000014</v>
      </c>
      <c r="J107" s="6">
        <f t="shared" si="13"/>
        <v>102.44</v>
      </c>
      <c r="K107" s="6">
        <f t="shared" si="15"/>
        <v>6153.8600000000069</v>
      </c>
    </row>
    <row r="108" spans="1:11">
      <c r="A108">
        <v>107</v>
      </c>
      <c r="B108" t="s">
        <v>3</v>
      </c>
      <c r="C108" s="3">
        <f>IF(MOD(A108,30)=0, FLOOR(F107*0.2,1),0)</f>
        <v>0</v>
      </c>
      <c r="D108" s="9">
        <f t="shared" si="8"/>
        <v>0</v>
      </c>
      <c r="E108" s="3">
        <f t="shared" si="14"/>
        <v>197</v>
      </c>
      <c r="F108">
        <f t="shared" si="9"/>
        <v>195</v>
      </c>
      <c r="G108">
        <f t="shared" si="10"/>
        <v>197</v>
      </c>
      <c r="H108" s="6">
        <f t="shared" si="11"/>
        <v>74.860000000000014</v>
      </c>
      <c r="I108" s="6">
        <f t="shared" si="12"/>
        <v>74.860000000000014</v>
      </c>
      <c r="J108" s="6">
        <f t="shared" si="13"/>
        <v>102.44</v>
      </c>
      <c r="K108" s="6">
        <f t="shared" si="15"/>
        <v>6256.3000000000065</v>
      </c>
    </row>
    <row r="109" spans="1:11">
      <c r="A109">
        <v>108</v>
      </c>
      <c r="B109" t="s">
        <v>4</v>
      </c>
      <c r="C109" s="3">
        <f>IF(MOD(A109,30)=0, FLOOR(F108*0.2,1),0)</f>
        <v>0</v>
      </c>
      <c r="D109" s="9">
        <f t="shared" si="8"/>
        <v>0</v>
      </c>
      <c r="E109" s="3">
        <f t="shared" si="14"/>
        <v>195</v>
      </c>
      <c r="F109">
        <f t="shared" si="9"/>
        <v>195</v>
      </c>
      <c r="G109">
        <f t="shared" si="10"/>
        <v>195</v>
      </c>
      <c r="H109" s="6">
        <f t="shared" si="11"/>
        <v>74.099999999999994</v>
      </c>
      <c r="I109" s="6">
        <f t="shared" si="12"/>
        <v>74.099999999999994</v>
      </c>
      <c r="J109" s="6">
        <f t="shared" si="13"/>
        <v>101.4</v>
      </c>
      <c r="K109" s="6">
        <f t="shared" si="15"/>
        <v>6357.7000000000062</v>
      </c>
    </row>
    <row r="110" spans="1:11">
      <c r="A110">
        <v>109</v>
      </c>
      <c r="B110" t="s">
        <v>5</v>
      </c>
      <c r="C110" s="3">
        <f>IF(MOD(A110,30)=0, FLOOR(F109*0.2,1),0)</f>
        <v>0</v>
      </c>
      <c r="D110" s="9">
        <f t="shared" si="8"/>
        <v>0</v>
      </c>
      <c r="E110" s="3">
        <f t="shared" si="14"/>
        <v>195</v>
      </c>
      <c r="F110">
        <f t="shared" si="9"/>
        <v>193</v>
      </c>
      <c r="G110">
        <f t="shared" si="10"/>
        <v>195</v>
      </c>
      <c r="H110" s="6">
        <f t="shared" si="11"/>
        <v>74.099999999999994</v>
      </c>
      <c r="I110" s="6">
        <f t="shared" si="12"/>
        <v>74.099999999999994</v>
      </c>
      <c r="J110" s="6">
        <f t="shared" si="13"/>
        <v>101.4</v>
      </c>
      <c r="K110" s="6">
        <f t="shared" si="15"/>
        <v>6459.1000000000058</v>
      </c>
    </row>
    <row r="111" spans="1:11">
      <c r="A111">
        <v>110</v>
      </c>
      <c r="B111" t="s">
        <v>6</v>
      </c>
      <c r="C111" s="3">
        <f>IF(MOD(A111,30)=0, FLOOR(F110*0.2,1),0)</f>
        <v>0</v>
      </c>
      <c r="D111" s="9">
        <f t="shared" si="8"/>
        <v>0</v>
      </c>
      <c r="E111" s="3">
        <f t="shared" si="14"/>
        <v>193</v>
      </c>
      <c r="F111">
        <f t="shared" si="9"/>
        <v>193</v>
      </c>
      <c r="G111">
        <f t="shared" si="10"/>
        <v>193</v>
      </c>
      <c r="H111" s="6">
        <f t="shared" si="11"/>
        <v>73.34</v>
      </c>
      <c r="I111" s="6">
        <f t="shared" si="12"/>
        <v>73.34</v>
      </c>
      <c r="J111" s="6">
        <f t="shared" si="13"/>
        <v>100.36000000000001</v>
      </c>
      <c r="K111" s="6">
        <f t="shared" si="15"/>
        <v>6559.4600000000055</v>
      </c>
    </row>
    <row r="112" spans="1:11">
      <c r="A112">
        <v>111</v>
      </c>
      <c r="B112" t="s">
        <v>7</v>
      </c>
      <c r="C112" s="3">
        <f>IF(MOD(A112,30)=0, FLOOR(F111*0.2,1),0)</f>
        <v>0</v>
      </c>
      <c r="D112" s="9">
        <f t="shared" si="8"/>
        <v>0</v>
      </c>
      <c r="E112" s="3">
        <f t="shared" si="14"/>
        <v>193</v>
      </c>
      <c r="F112">
        <f t="shared" si="9"/>
        <v>191</v>
      </c>
      <c r="G112">
        <f t="shared" si="10"/>
        <v>193</v>
      </c>
      <c r="H112" s="6">
        <f t="shared" si="11"/>
        <v>73.34</v>
      </c>
      <c r="I112" s="6">
        <f t="shared" si="12"/>
        <v>73.34</v>
      </c>
      <c r="J112" s="6">
        <f t="shared" si="13"/>
        <v>100.36000000000001</v>
      </c>
      <c r="K112" s="6">
        <f t="shared" si="15"/>
        <v>6659.8200000000052</v>
      </c>
    </row>
    <row r="113" spans="1:11">
      <c r="A113">
        <v>112</v>
      </c>
      <c r="B113" t="s">
        <v>1</v>
      </c>
      <c r="C113" s="3">
        <f>IF(MOD(A113,30)=0, FLOOR(F112*0.2,1),0)</f>
        <v>0</v>
      </c>
      <c r="D113" s="9">
        <f t="shared" si="8"/>
        <v>0</v>
      </c>
      <c r="E113" s="3">
        <f t="shared" si="14"/>
        <v>191</v>
      </c>
      <c r="F113">
        <f t="shared" si="9"/>
        <v>191</v>
      </c>
      <c r="G113">
        <f t="shared" si="10"/>
        <v>0</v>
      </c>
      <c r="H113" s="6">
        <f t="shared" si="11"/>
        <v>72.58</v>
      </c>
      <c r="I113" s="6">
        <f t="shared" si="12"/>
        <v>72.58</v>
      </c>
      <c r="J113" s="6">
        <f t="shared" si="13"/>
        <v>-72.58</v>
      </c>
      <c r="K113" s="6">
        <f t="shared" si="15"/>
        <v>6587.2400000000052</v>
      </c>
    </row>
    <row r="114" spans="1:11">
      <c r="A114">
        <v>113</v>
      </c>
      <c r="B114" t="s">
        <v>2</v>
      </c>
      <c r="C114" s="3">
        <f>IF(MOD(A114,30)=0, FLOOR(F113*0.2,1),0)</f>
        <v>0</v>
      </c>
      <c r="D114" s="9">
        <f t="shared" si="8"/>
        <v>0</v>
      </c>
      <c r="E114" s="3">
        <f t="shared" si="14"/>
        <v>191</v>
      </c>
      <c r="F114">
        <f t="shared" si="9"/>
        <v>189</v>
      </c>
      <c r="G114">
        <f t="shared" si="10"/>
        <v>191</v>
      </c>
      <c r="H114" s="6">
        <f t="shared" si="11"/>
        <v>72.58</v>
      </c>
      <c r="I114" s="6">
        <f t="shared" si="12"/>
        <v>72.58</v>
      </c>
      <c r="J114" s="6">
        <f t="shared" si="13"/>
        <v>99.320000000000007</v>
      </c>
      <c r="K114" s="6">
        <f t="shared" si="15"/>
        <v>6686.5600000000049</v>
      </c>
    </row>
    <row r="115" spans="1:11">
      <c r="A115">
        <v>114</v>
      </c>
      <c r="B115" t="s">
        <v>3</v>
      </c>
      <c r="C115" s="3">
        <f>IF(MOD(A115,30)=0, FLOOR(F114*0.2,1),0)</f>
        <v>0</v>
      </c>
      <c r="D115" s="9">
        <f t="shared" si="8"/>
        <v>0</v>
      </c>
      <c r="E115" s="3">
        <f t="shared" si="14"/>
        <v>189</v>
      </c>
      <c r="F115">
        <f t="shared" si="9"/>
        <v>189</v>
      </c>
      <c r="G115">
        <f t="shared" si="10"/>
        <v>189</v>
      </c>
      <c r="H115" s="6">
        <f t="shared" si="11"/>
        <v>71.820000000000007</v>
      </c>
      <c r="I115" s="6">
        <f t="shared" si="12"/>
        <v>71.820000000000007</v>
      </c>
      <c r="J115" s="6">
        <f t="shared" si="13"/>
        <v>98.279999999999987</v>
      </c>
      <c r="K115" s="6">
        <f t="shared" si="15"/>
        <v>6784.8400000000047</v>
      </c>
    </row>
    <row r="116" spans="1:11">
      <c r="A116">
        <v>115</v>
      </c>
      <c r="B116" t="s">
        <v>4</v>
      </c>
      <c r="C116" s="3">
        <f>IF(MOD(A116,30)=0, FLOOR(F115*0.2,1),0)</f>
        <v>0</v>
      </c>
      <c r="D116" s="9">
        <f t="shared" si="8"/>
        <v>0</v>
      </c>
      <c r="E116" s="3">
        <f t="shared" si="14"/>
        <v>189</v>
      </c>
      <c r="F116">
        <f t="shared" si="9"/>
        <v>187</v>
      </c>
      <c r="G116">
        <f t="shared" si="10"/>
        <v>189</v>
      </c>
      <c r="H116" s="6">
        <f t="shared" si="11"/>
        <v>71.820000000000007</v>
      </c>
      <c r="I116" s="6">
        <f t="shared" si="12"/>
        <v>71.820000000000007</v>
      </c>
      <c r="J116" s="6">
        <f t="shared" si="13"/>
        <v>98.279999999999987</v>
      </c>
      <c r="K116" s="6">
        <f t="shared" si="15"/>
        <v>6883.1200000000044</v>
      </c>
    </row>
    <row r="117" spans="1:11">
      <c r="A117">
        <v>116</v>
      </c>
      <c r="B117" t="s">
        <v>5</v>
      </c>
      <c r="C117" s="3">
        <f>IF(MOD(A117,30)=0, FLOOR(F116*0.2,1),0)</f>
        <v>0</v>
      </c>
      <c r="D117" s="9">
        <f t="shared" si="8"/>
        <v>0</v>
      </c>
      <c r="E117" s="3">
        <f t="shared" si="14"/>
        <v>187</v>
      </c>
      <c r="F117">
        <f t="shared" si="9"/>
        <v>187</v>
      </c>
      <c r="G117">
        <f t="shared" si="10"/>
        <v>187</v>
      </c>
      <c r="H117" s="6">
        <f t="shared" si="11"/>
        <v>71.059999999999988</v>
      </c>
      <c r="I117" s="6">
        <f t="shared" si="12"/>
        <v>71.059999999999988</v>
      </c>
      <c r="J117" s="6">
        <f t="shared" si="13"/>
        <v>97.240000000000023</v>
      </c>
      <c r="K117" s="6">
        <f t="shared" si="15"/>
        <v>6980.3600000000042</v>
      </c>
    </row>
    <row r="118" spans="1:11">
      <c r="A118">
        <v>117</v>
      </c>
      <c r="B118" t="s">
        <v>6</v>
      </c>
      <c r="C118" s="3">
        <f>IF(MOD(A118,30)=0, FLOOR(F117*0.2,1),0)</f>
        <v>0</v>
      </c>
      <c r="D118" s="9">
        <f t="shared" si="8"/>
        <v>0</v>
      </c>
      <c r="E118" s="3">
        <f t="shared" si="14"/>
        <v>187</v>
      </c>
      <c r="F118">
        <f t="shared" si="9"/>
        <v>185</v>
      </c>
      <c r="G118">
        <f t="shared" si="10"/>
        <v>187</v>
      </c>
      <c r="H118" s="6">
        <f t="shared" si="11"/>
        <v>71.059999999999988</v>
      </c>
      <c r="I118" s="6">
        <f t="shared" si="12"/>
        <v>71.059999999999988</v>
      </c>
      <c r="J118" s="6">
        <f t="shared" si="13"/>
        <v>97.240000000000023</v>
      </c>
      <c r="K118" s="6">
        <f t="shared" si="15"/>
        <v>7077.600000000004</v>
      </c>
    </row>
    <row r="119" spans="1:11">
      <c r="A119">
        <v>118</v>
      </c>
      <c r="B119" t="s">
        <v>7</v>
      </c>
      <c r="C119" s="3">
        <f>IF(MOD(A119,30)=0, FLOOR(F118*0.2,1),0)</f>
        <v>0</v>
      </c>
      <c r="D119" s="9">
        <f t="shared" si="8"/>
        <v>0</v>
      </c>
      <c r="E119" s="3">
        <f t="shared" si="14"/>
        <v>185</v>
      </c>
      <c r="F119">
        <f t="shared" si="9"/>
        <v>185</v>
      </c>
      <c r="G119">
        <f t="shared" si="10"/>
        <v>185</v>
      </c>
      <c r="H119" s="6">
        <f t="shared" si="11"/>
        <v>70.3</v>
      </c>
      <c r="I119" s="6">
        <f t="shared" si="12"/>
        <v>70.3</v>
      </c>
      <c r="J119" s="6">
        <f t="shared" si="13"/>
        <v>96.2</v>
      </c>
      <c r="K119" s="6">
        <f t="shared" si="15"/>
        <v>7173.8000000000038</v>
      </c>
    </row>
    <row r="120" spans="1:11">
      <c r="A120">
        <v>119</v>
      </c>
      <c r="B120" t="s">
        <v>1</v>
      </c>
      <c r="C120" s="3">
        <f>IF(MOD(A120,30)=0, FLOOR(F119*0.2,1),0)</f>
        <v>0</v>
      </c>
      <c r="D120" s="9">
        <f t="shared" si="8"/>
        <v>0</v>
      </c>
      <c r="E120" s="3">
        <f t="shared" si="14"/>
        <v>185</v>
      </c>
      <c r="F120">
        <f t="shared" si="9"/>
        <v>183</v>
      </c>
      <c r="G120">
        <f t="shared" si="10"/>
        <v>0</v>
      </c>
      <c r="H120" s="6">
        <f t="shared" si="11"/>
        <v>70.3</v>
      </c>
      <c r="I120" s="6">
        <f t="shared" si="12"/>
        <v>70.3</v>
      </c>
      <c r="J120" s="6">
        <f t="shared" si="13"/>
        <v>-70.3</v>
      </c>
      <c r="K120" s="6">
        <f t="shared" si="15"/>
        <v>7103.5000000000036</v>
      </c>
    </row>
    <row r="121" spans="1:11">
      <c r="A121">
        <v>120</v>
      </c>
      <c r="B121" t="s">
        <v>2</v>
      </c>
      <c r="C121" s="3">
        <f>IF(MOD(A121,30)=0, FLOOR(F120*0.2,1),0)</f>
        <v>36</v>
      </c>
      <c r="D121" s="9">
        <f t="shared" si="8"/>
        <v>648</v>
      </c>
      <c r="E121" s="3">
        <f t="shared" si="14"/>
        <v>219</v>
      </c>
      <c r="F121">
        <f t="shared" si="9"/>
        <v>219</v>
      </c>
      <c r="G121">
        <f t="shared" si="10"/>
        <v>219</v>
      </c>
      <c r="H121" s="6">
        <f t="shared" si="11"/>
        <v>83.22</v>
      </c>
      <c r="I121" s="6">
        <f t="shared" si="12"/>
        <v>731.22</v>
      </c>
      <c r="J121" s="6">
        <f t="shared" si="13"/>
        <v>-534.12</v>
      </c>
      <c r="K121" s="6">
        <f t="shared" si="15"/>
        <v>6569.3800000000037</v>
      </c>
    </row>
    <row r="122" spans="1:11">
      <c r="A122">
        <v>121</v>
      </c>
      <c r="B122" t="s">
        <v>3</v>
      </c>
      <c r="C122" s="3">
        <f>IF(MOD(A122,30)=0, FLOOR(F121*0.2,1),0)</f>
        <v>0</v>
      </c>
      <c r="D122" s="9">
        <f t="shared" si="8"/>
        <v>0</v>
      </c>
      <c r="E122" s="3">
        <f t="shared" si="14"/>
        <v>219</v>
      </c>
      <c r="F122">
        <f t="shared" si="9"/>
        <v>217</v>
      </c>
      <c r="G122">
        <f t="shared" si="10"/>
        <v>219</v>
      </c>
      <c r="H122" s="6">
        <f t="shared" si="11"/>
        <v>83.22</v>
      </c>
      <c r="I122" s="6">
        <f t="shared" si="12"/>
        <v>83.22</v>
      </c>
      <c r="J122" s="6">
        <f t="shared" si="13"/>
        <v>113.88</v>
      </c>
      <c r="K122" s="6">
        <f t="shared" si="15"/>
        <v>6683.2600000000039</v>
      </c>
    </row>
    <row r="123" spans="1:11">
      <c r="A123">
        <v>122</v>
      </c>
      <c r="B123" t="s">
        <v>4</v>
      </c>
      <c r="C123" s="3">
        <f>IF(MOD(A123,30)=0, FLOOR(F122*0.2,1),0)</f>
        <v>0</v>
      </c>
      <c r="D123" s="9">
        <f t="shared" si="8"/>
        <v>0</v>
      </c>
      <c r="E123" s="3">
        <f t="shared" si="14"/>
        <v>217</v>
      </c>
      <c r="F123">
        <f t="shared" si="9"/>
        <v>217</v>
      </c>
      <c r="G123">
        <f t="shared" si="10"/>
        <v>217</v>
      </c>
      <c r="H123" s="6">
        <f t="shared" si="11"/>
        <v>82.460000000000008</v>
      </c>
      <c r="I123" s="6">
        <f t="shared" si="12"/>
        <v>82.460000000000008</v>
      </c>
      <c r="J123" s="6">
        <f t="shared" si="13"/>
        <v>112.84</v>
      </c>
      <c r="K123" s="6">
        <f t="shared" si="15"/>
        <v>6796.100000000004</v>
      </c>
    </row>
    <row r="124" spans="1:11">
      <c r="A124">
        <v>123</v>
      </c>
      <c r="B124" t="s">
        <v>5</v>
      </c>
      <c r="C124" s="3">
        <f>IF(MOD(A124,30)=0, FLOOR(F123*0.2,1),0)</f>
        <v>0</v>
      </c>
      <c r="D124" s="9">
        <f t="shared" si="8"/>
        <v>0</v>
      </c>
      <c r="E124" s="3">
        <f t="shared" si="14"/>
        <v>217</v>
      </c>
      <c r="F124">
        <f t="shared" si="9"/>
        <v>215</v>
      </c>
      <c r="G124">
        <f t="shared" si="10"/>
        <v>217</v>
      </c>
      <c r="H124" s="6">
        <f t="shared" si="11"/>
        <v>82.460000000000008</v>
      </c>
      <c r="I124" s="6">
        <f t="shared" si="12"/>
        <v>82.460000000000008</v>
      </c>
      <c r="J124" s="6">
        <f t="shared" si="13"/>
        <v>112.84</v>
      </c>
      <c r="K124" s="6">
        <f t="shared" si="15"/>
        <v>6908.9400000000041</v>
      </c>
    </row>
    <row r="125" spans="1:11">
      <c r="A125">
        <v>124</v>
      </c>
      <c r="B125" t="s">
        <v>6</v>
      </c>
      <c r="C125" s="3">
        <f>IF(MOD(A125,30)=0, FLOOR(F124*0.2,1),0)</f>
        <v>0</v>
      </c>
      <c r="D125" s="9">
        <f t="shared" si="8"/>
        <v>0</v>
      </c>
      <c r="E125" s="3">
        <f t="shared" si="14"/>
        <v>215</v>
      </c>
      <c r="F125">
        <f t="shared" si="9"/>
        <v>215</v>
      </c>
      <c r="G125">
        <f t="shared" si="10"/>
        <v>215</v>
      </c>
      <c r="H125" s="6">
        <f t="shared" si="11"/>
        <v>81.7</v>
      </c>
      <c r="I125" s="6">
        <f t="shared" si="12"/>
        <v>81.7</v>
      </c>
      <c r="J125" s="6">
        <f t="shared" si="13"/>
        <v>111.8</v>
      </c>
      <c r="K125" s="6">
        <f t="shared" si="15"/>
        <v>7020.7400000000043</v>
      </c>
    </row>
    <row r="126" spans="1:11">
      <c r="A126">
        <v>125</v>
      </c>
      <c r="B126" t="s">
        <v>7</v>
      </c>
      <c r="C126" s="3">
        <f>IF(MOD(A126,30)=0, FLOOR(F125*0.2,1),0)</f>
        <v>0</v>
      </c>
      <c r="D126" s="9">
        <f t="shared" si="8"/>
        <v>0</v>
      </c>
      <c r="E126" s="3">
        <f t="shared" si="14"/>
        <v>215</v>
      </c>
      <c r="F126">
        <f t="shared" si="9"/>
        <v>213</v>
      </c>
      <c r="G126">
        <f t="shared" si="10"/>
        <v>215</v>
      </c>
      <c r="H126" s="6">
        <f t="shared" si="11"/>
        <v>81.7</v>
      </c>
      <c r="I126" s="6">
        <f t="shared" si="12"/>
        <v>81.7</v>
      </c>
      <c r="J126" s="6">
        <f t="shared" si="13"/>
        <v>111.8</v>
      </c>
      <c r="K126" s="6">
        <f t="shared" si="15"/>
        <v>7132.5400000000045</v>
      </c>
    </row>
    <row r="127" spans="1:11">
      <c r="A127">
        <v>126</v>
      </c>
      <c r="B127" t="s">
        <v>1</v>
      </c>
      <c r="C127" s="3">
        <f>IF(MOD(A127,30)=0, FLOOR(F126*0.2,1),0)</f>
        <v>0</v>
      </c>
      <c r="D127" s="9">
        <f t="shared" si="8"/>
        <v>0</v>
      </c>
      <c r="E127" s="3">
        <f t="shared" si="14"/>
        <v>213</v>
      </c>
      <c r="F127">
        <f t="shared" si="9"/>
        <v>213</v>
      </c>
      <c r="G127">
        <f t="shared" si="10"/>
        <v>0</v>
      </c>
      <c r="H127" s="6">
        <f t="shared" si="11"/>
        <v>80.94</v>
      </c>
      <c r="I127" s="6">
        <f t="shared" si="12"/>
        <v>80.94</v>
      </c>
      <c r="J127" s="6">
        <f t="shared" si="13"/>
        <v>-80.94</v>
      </c>
      <c r="K127" s="6">
        <f t="shared" si="15"/>
        <v>7051.6000000000049</v>
      </c>
    </row>
    <row r="128" spans="1:11">
      <c r="A128">
        <v>127</v>
      </c>
      <c r="B128" t="s">
        <v>2</v>
      </c>
      <c r="C128" s="3">
        <f>IF(MOD(A128,30)=0, FLOOR(F127*0.2,1),0)</f>
        <v>0</v>
      </c>
      <c r="D128" s="9">
        <f t="shared" si="8"/>
        <v>0</v>
      </c>
      <c r="E128" s="3">
        <f t="shared" si="14"/>
        <v>213</v>
      </c>
      <c r="F128">
        <f t="shared" si="9"/>
        <v>211</v>
      </c>
      <c r="G128">
        <f t="shared" si="10"/>
        <v>213</v>
      </c>
      <c r="H128" s="6">
        <f t="shared" si="11"/>
        <v>80.94</v>
      </c>
      <c r="I128" s="6">
        <f t="shared" si="12"/>
        <v>80.94</v>
      </c>
      <c r="J128" s="6">
        <f t="shared" si="13"/>
        <v>110.76000000000002</v>
      </c>
      <c r="K128" s="6">
        <f t="shared" si="15"/>
        <v>7162.3600000000051</v>
      </c>
    </row>
    <row r="129" spans="1:11">
      <c r="A129">
        <v>128</v>
      </c>
      <c r="B129" t="s">
        <v>3</v>
      </c>
      <c r="C129" s="3">
        <f>IF(MOD(A129,30)=0, FLOOR(F128*0.2,1),0)</f>
        <v>0</v>
      </c>
      <c r="D129" s="9">
        <f t="shared" si="8"/>
        <v>0</v>
      </c>
      <c r="E129" s="3">
        <f t="shared" si="14"/>
        <v>211</v>
      </c>
      <c r="F129">
        <f t="shared" si="9"/>
        <v>211</v>
      </c>
      <c r="G129">
        <f t="shared" si="10"/>
        <v>211</v>
      </c>
      <c r="H129" s="6">
        <f t="shared" si="11"/>
        <v>80.180000000000007</v>
      </c>
      <c r="I129" s="6">
        <f t="shared" si="12"/>
        <v>80.180000000000007</v>
      </c>
      <c r="J129" s="6">
        <f t="shared" si="13"/>
        <v>109.72</v>
      </c>
      <c r="K129" s="6">
        <f t="shared" si="15"/>
        <v>7272.0800000000054</v>
      </c>
    </row>
    <row r="130" spans="1:11">
      <c r="A130">
        <v>129</v>
      </c>
      <c r="B130" t="s">
        <v>4</v>
      </c>
      <c r="C130" s="3">
        <f>IF(MOD(A130,30)=0, FLOOR(F129*0.2,1),0)</f>
        <v>0</v>
      </c>
      <c r="D130" s="9">
        <f t="shared" si="8"/>
        <v>0</v>
      </c>
      <c r="E130" s="3">
        <f t="shared" si="14"/>
        <v>211</v>
      </c>
      <c r="F130">
        <f t="shared" si="9"/>
        <v>209</v>
      </c>
      <c r="G130">
        <f t="shared" si="10"/>
        <v>211</v>
      </c>
      <c r="H130" s="6">
        <f t="shared" si="11"/>
        <v>80.180000000000007</v>
      </c>
      <c r="I130" s="6">
        <f t="shared" si="12"/>
        <v>80.180000000000007</v>
      </c>
      <c r="J130" s="6">
        <f t="shared" si="13"/>
        <v>109.72</v>
      </c>
      <c r="K130" s="6">
        <f t="shared" si="15"/>
        <v>7381.8000000000056</v>
      </c>
    </row>
    <row r="131" spans="1:11">
      <c r="A131">
        <v>130</v>
      </c>
      <c r="B131" t="s">
        <v>5</v>
      </c>
      <c r="C131" s="3">
        <f>IF(MOD(A131,30)=0, FLOOR(F130*0.2,1),0)</f>
        <v>0</v>
      </c>
      <c r="D131" s="9">
        <f t="shared" ref="D131:D181" si="16">18*C131</f>
        <v>0</v>
      </c>
      <c r="E131" s="3">
        <f t="shared" si="14"/>
        <v>209</v>
      </c>
      <c r="F131">
        <f t="shared" ref="F131:F181" si="17">IF(MOD(A131,2)&lt;&gt;0, E131-2, E131)</f>
        <v>209</v>
      </c>
      <c r="G131">
        <f t="shared" ref="G131:G181" si="18">IF(B131&lt;&gt;"Niedziela", E131, 0)</f>
        <v>209</v>
      </c>
      <c r="H131" s="6">
        <f t="shared" ref="H131:H181" si="19">0.2*E131*1.9</f>
        <v>79.42</v>
      </c>
      <c r="I131" s="6">
        <f t="shared" ref="I131:I181" si="20">H131+D131</f>
        <v>79.42</v>
      </c>
      <c r="J131" s="6">
        <f t="shared" ref="J131:J181" si="21">0.9*G131-I131</f>
        <v>108.67999999999999</v>
      </c>
      <c r="K131" s="6">
        <f t="shared" si="15"/>
        <v>7490.4800000000059</v>
      </c>
    </row>
    <row r="132" spans="1:11">
      <c r="A132">
        <v>131</v>
      </c>
      <c r="B132" t="s">
        <v>6</v>
      </c>
      <c r="C132" s="3">
        <f>IF(MOD(A132,30)=0, FLOOR(F131*0.2,1),0)</f>
        <v>0</v>
      </c>
      <c r="D132" s="9">
        <f t="shared" si="16"/>
        <v>0</v>
      </c>
      <c r="E132" s="3">
        <f t="shared" ref="E132:E181" si="22">F131+C132</f>
        <v>209</v>
      </c>
      <c r="F132">
        <f t="shared" si="17"/>
        <v>207</v>
      </c>
      <c r="G132">
        <f t="shared" si="18"/>
        <v>209</v>
      </c>
      <c r="H132" s="6">
        <f t="shared" si="19"/>
        <v>79.42</v>
      </c>
      <c r="I132" s="6">
        <f t="shared" si="20"/>
        <v>79.42</v>
      </c>
      <c r="J132" s="6">
        <f t="shared" si="21"/>
        <v>108.67999999999999</v>
      </c>
      <c r="K132" s="6">
        <f t="shared" ref="K132:K181" si="23">K131+J132</f>
        <v>7599.1600000000062</v>
      </c>
    </row>
    <row r="133" spans="1:11">
      <c r="A133">
        <v>132</v>
      </c>
      <c r="B133" t="s">
        <v>7</v>
      </c>
      <c r="C133" s="3">
        <f>IF(MOD(A133,30)=0, FLOOR(F132*0.2,1),0)</f>
        <v>0</v>
      </c>
      <c r="D133" s="9">
        <f t="shared" si="16"/>
        <v>0</v>
      </c>
      <c r="E133" s="3">
        <f t="shared" si="22"/>
        <v>207</v>
      </c>
      <c r="F133">
        <f t="shared" si="17"/>
        <v>207</v>
      </c>
      <c r="G133">
        <f t="shared" si="18"/>
        <v>207</v>
      </c>
      <c r="H133" s="6">
        <f t="shared" si="19"/>
        <v>78.660000000000011</v>
      </c>
      <c r="I133" s="6">
        <f t="shared" si="20"/>
        <v>78.660000000000011</v>
      </c>
      <c r="J133" s="6">
        <f t="shared" si="21"/>
        <v>107.64</v>
      </c>
      <c r="K133" s="6">
        <f t="shared" si="23"/>
        <v>7706.8000000000065</v>
      </c>
    </row>
    <row r="134" spans="1:11">
      <c r="A134">
        <v>133</v>
      </c>
      <c r="B134" t="s">
        <v>1</v>
      </c>
      <c r="C134" s="3">
        <f>IF(MOD(A134,30)=0, FLOOR(F133*0.2,1),0)</f>
        <v>0</v>
      </c>
      <c r="D134" s="9">
        <f t="shared" si="16"/>
        <v>0</v>
      </c>
      <c r="E134" s="3">
        <f t="shared" si="22"/>
        <v>207</v>
      </c>
      <c r="F134">
        <f t="shared" si="17"/>
        <v>205</v>
      </c>
      <c r="G134">
        <f t="shared" si="18"/>
        <v>0</v>
      </c>
      <c r="H134" s="6">
        <f t="shared" si="19"/>
        <v>78.660000000000011</v>
      </c>
      <c r="I134" s="6">
        <f t="shared" si="20"/>
        <v>78.660000000000011</v>
      </c>
      <c r="J134" s="6">
        <f t="shared" si="21"/>
        <v>-78.660000000000011</v>
      </c>
      <c r="K134" s="6">
        <f t="shared" si="23"/>
        <v>7628.1400000000067</v>
      </c>
    </row>
    <row r="135" spans="1:11">
      <c r="A135">
        <v>134</v>
      </c>
      <c r="B135" t="s">
        <v>2</v>
      </c>
      <c r="C135" s="3">
        <f>IF(MOD(A135,30)=0, FLOOR(F134*0.2,1),0)</f>
        <v>0</v>
      </c>
      <c r="D135" s="9">
        <f t="shared" si="16"/>
        <v>0</v>
      </c>
      <c r="E135" s="3">
        <f t="shared" si="22"/>
        <v>205</v>
      </c>
      <c r="F135">
        <f t="shared" si="17"/>
        <v>205</v>
      </c>
      <c r="G135">
        <f t="shared" si="18"/>
        <v>205</v>
      </c>
      <c r="H135" s="6">
        <f t="shared" si="19"/>
        <v>77.899999999999991</v>
      </c>
      <c r="I135" s="6">
        <f t="shared" si="20"/>
        <v>77.899999999999991</v>
      </c>
      <c r="J135" s="6">
        <f t="shared" si="21"/>
        <v>106.60000000000001</v>
      </c>
      <c r="K135" s="6">
        <f t="shared" si="23"/>
        <v>7734.7400000000071</v>
      </c>
    </row>
    <row r="136" spans="1:11">
      <c r="A136">
        <v>135</v>
      </c>
      <c r="B136" t="s">
        <v>3</v>
      </c>
      <c r="C136" s="3">
        <f>IF(MOD(A136,30)=0, FLOOR(F135*0.2,1),0)</f>
        <v>0</v>
      </c>
      <c r="D136" s="9">
        <f t="shared" si="16"/>
        <v>0</v>
      </c>
      <c r="E136" s="3">
        <f t="shared" si="22"/>
        <v>205</v>
      </c>
      <c r="F136">
        <f t="shared" si="17"/>
        <v>203</v>
      </c>
      <c r="G136">
        <f t="shared" si="18"/>
        <v>205</v>
      </c>
      <c r="H136" s="6">
        <f t="shared" si="19"/>
        <v>77.899999999999991</v>
      </c>
      <c r="I136" s="6">
        <f t="shared" si="20"/>
        <v>77.899999999999991</v>
      </c>
      <c r="J136" s="6">
        <f t="shared" si="21"/>
        <v>106.60000000000001</v>
      </c>
      <c r="K136" s="6">
        <f t="shared" si="23"/>
        <v>7841.3400000000074</v>
      </c>
    </row>
    <row r="137" spans="1:11">
      <c r="A137">
        <v>136</v>
      </c>
      <c r="B137" t="s">
        <v>4</v>
      </c>
      <c r="C137" s="3">
        <f>IF(MOD(A137,30)=0, FLOOR(F136*0.2,1),0)</f>
        <v>0</v>
      </c>
      <c r="D137" s="9">
        <f t="shared" si="16"/>
        <v>0</v>
      </c>
      <c r="E137" s="3">
        <f t="shared" si="22"/>
        <v>203</v>
      </c>
      <c r="F137">
        <f t="shared" si="17"/>
        <v>203</v>
      </c>
      <c r="G137">
        <f t="shared" si="18"/>
        <v>203</v>
      </c>
      <c r="H137" s="6">
        <f t="shared" si="19"/>
        <v>77.14</v>
      </c>
      <c r="I137" s="6">
        <f t="shared" si="20"/>
        <v>77.14</v>
      </c>
      <c r="J137" s="6">
        <f t="shared" si="21"/>
        <v>105.56000000000002</v>
      </c>
      <c r="K137" s="6">
        <f t="shared" si="23"/>
        <v>7946.9000000000078</v>
      </c>
    </row>
    <row r="138" spans="1:11">
      <c r="A138">
        <v>137</v>
      </c>
      <c r="B138" t="s">
        <v>5</v>
      </c>
      <c r="C138" s="3">
        <f>IF(MOD(A138,30)=0, FLOOR(F137*0.2,1),0)</f>
        <v>0</v>
      </c>
      <c r="D138" s="9">
        <f t="shared" si="16"/>
        <v>0</v>
      </c>
      <c r="E138" s="3">
        <f t="shared" si="22"/>
        <v>203</v>
      </c>
      <c r="F138">
        <f t="shared" si="17"/>
        <v>201</v>
      </c>
      <c r="G138">
        <f t="shared" si="18"/>
        <v>203</v>
      </c>
      <c r="H138" s="6">
        <f t="shared" si="19"/>
        <v>77.14</v>
      </c>
      <c r="I138" s="6">
        <f t="shared" si="20"/>
        <v>77.14</v>
      </c>
      <c r="J138" s="6">
        <f t="shared" si="21"/>
        <v>105.56000000000002</v>
      </c>
      <c r="K138" s="6">
        <f t="shared" si="23"/>
        <v>8052.4600000000082</v>
      </c>
    </row>
    <row r="139" spans="1:11">
      <c r="A139">
        <v>138</v>
      </c>
      <c r="B139" t="s">
        <v>6</v>
      </c>
      <c r="C139" s="3">
        <f>IF(MOD(A139,30)=0, FLOOR(F138*0.2,1),0)</f>
        <v>0</v>
      </c>
      <c r="D139" s="9">
        <f t="shared" si="16"/>
        <v>0</v>
      </c>
      <c r="E139" s="3">
        <f t="shared" si="22"/>
        <v>201</v>
      </c>
      <c r="F139">
        <f t="shared" si="17"/>
        <v>201</v>
      </c>
      <c r="G139">
        <f t="shared" si="18"/>
        <v>201</v>
      </c>
      <c r="H139" s="6">
        <f t="shared" si="19"/>
        <v>76.38</v>
      </c>
      <c r="I139" s="6">
        <f t="shared" si="20"/>
        <v>76.38</v>
      </c>
      <c r="J139" s="6">
        <f t="shared" si="21"/>
        <v>104.52000000000001</v>
      </c>
      <c r="K139" s="6">
        <f t="shared" si="23"/>
        <v>8156.9800000000087</v>
      </c>
    </row>
    <row r="140" spans="1:11">
      <c r="A140">
        <v>139</v>
      </c>
      <c r="B140" t="s">
        <v>7</v>
      </c>
      <c r="C140" s="3">
        <f>IF(MOD(A140,30)=0, FLOOR(F139*0.2,1),0)</f>
        <v>0</v>
      </c>
      <c r="D140" s="9">
        <f t="shared" si="16"/>
        <v>0</v>
      </c>
      <c r="E140" s="3">
        <f t="shared" si="22"/>
        <v>201</v>
      </c>
      <c r="F140">
        <f t="shared" si="17"/>
        <v>199</v>
      </c>
      <c r="G140">
        <f t="shared" si="18"/>
        <v>201</v>
      </c>
      <c r="H140" s="6">
        <f t="shared" si="19"/>
        <v>76.38</v>
      </c>
      <c r="I140" s="6">
        <f t="shared" si="20"/>
        <v>76.38</v>
      </c>
      <c r="J140" s="6">
        <f t="shared" si="21"/>
        <v>104.52000000000001</v>
      </c>
      <c r="K140" s="6">
        <f t="shared" si="23"/>
        <v>8261.5000000000091</v>
      </c>
    </row>
    <row r="141" spans="1:11">
      <c r="A141">
        <v>140</v>
      </c>
      <c r="B141" t="s">
        <v>1</v>
      </c>
      <c r="C141" s="3">
        <f>IF(MOD(A141,30)=0, FLOOR(F140*0.2,1),0)</f>
        <v>0</v>
      </c>
      <c r="D141" s="9">
        <f t="shared" si="16"/>
        <v>0</v>
      </c>
      <c r="E141" s="3">
        <f t="shared" si="22"/>
        <v>199</v>
      </c>
      <c r="F141">
        <f t="shared" si="17"/>
        <v>199</v>
      </c>
      <c r="G141">
        <f t="shared" si="18"/>
        <v>0</v>
      </c>
      <c r="H141" s="6">
        <f t="shared" si="19"/>
        <v>75.62</v>
      </c>
      <c r="I141" s="6">
        <f t="shared" si="20"/>
        <v>75.62</v>
      </c>
      <c r="J141" s="6">
        <f t="shared" si="21"/>
        <v>-75.62</v>
      </c>
      <c r="K141" s="6">
        <f t="shared" si="23"/>
        <v>8185.8800000000092</v>
      </c>
    </row>
    <row r="142" spans="1:11">
      <c r="A142">
        <v>141</v>
      </c>
      <c r="B142" t="s">
        <v>2</v>
      </c>
      <c r="C142" s="3">
        <f>IF(MOD(A142,30)=0, FLOOR(F141*0.2,1),0)</f>
        <v>0</v>
      </c>
      <c r="D142" s="9">
        <f t="shared" si="16"/>
        <v>0</v>
      </c>
      <c r="E142" s="3">
        <f t="shared" si="22"/>
        <v>199</v>
      </c>
      <c r="F142">
        <f t="shared" si="17"/>
        <v>197</v>
      </c>
      <c r="G142">
        <f t="shared" si="18"/>
        <v>199</v>
      </c>
      <c r="H142" s="6">
        <f t="shared" si="19"/>
        <v>75.62</v>
      </c>
      <c r="I142" s="6">
        <f t="shared" si="20"/>
        <v>75.62</v>
      </c>
      <c r="J142" s="6">
        <f t="shared" si="21"/>
        <v>103.47999999999999</v>
      </c>
      <c r="K142" s="6">
        <f t="shared" si="23"/>
        <v>8289.3600000000097</v>
      </c>
    </row>
    <row r="143" spans="1:11">
      <c r="A143">
        <v>142</v>
      </c>
      <c r="B143" t="s">
        <v>3</v>
      </c>
      <c r="C143" s="3">
        <f>IF(MOD(A143,30)=0, FLOOR(F142*0.2,1),0)</f>
        <v>0</v>
      </c>
      <c r="D143" s="9">
        <f t="shared" si="16"/>
        <v>0</v>
      </c>
      <c r="E143" s="3">
        <f t="shared" si="22"/>
        <v>197</v>
      </c>
      <c r="F143">
        <f t="shared" si="17"/>
        <v>197</v>
      </c>
      <c r="G143">
        <f t="shared" si="18"/>
        <v>197</v>
      </c>
      <c r="H143" s="6">
        <f t="shared" si="19"/>
        <v>74.860000000000014</v>
      </c>
      <c r="I143" s="6">
        <f t="shared" si="20"/>
        <v>74.860000000000014</v>
      </c>
      <c r="J143" s="6">
        <f t="shared" si="21"/>
        <v>102.44</v>
      </c>
      <c r="K143" s="6">
        <f t="shared" si="23"/>
        <v>8391.8000000000102</v>
      </c>
    </row>
    <row r="144" spans="1:11">
      <c r="A144">
        <v>143</v>
      </c>
      <c r="B144" t="s">
        <v>4</v>
      </c>
      <c r="C144" s="3">
        <f>IF(MOD(A144,30)=0, FLOOR(F143*0.2,1),0)</f>
        <v>0</v>
      </c>
      <c r="D144" s="9">
        <f t="shared" si="16"/>
        <v>0</v>
      </c>
      <c r="E144" s="3">
        <f t="shared" si="22"/>
        <v>197</v>
      </c>
      <c r="F144">
        <f t="shared" si="17"/>
        <v>195</v>
      </c>
      <c r="G144">
        <f t="shared" si="18"/>
        <v>197</v>
      </c>
      <c r="H144" s="6">
        <f t="shared" si="19"/>
        <v>74.860000000000014</v>
      </c>
      <c r="I144" s="6">
        <f t="shared" si="20"/>
        <v>74.860000000000014</v>
      </c>
      <c r="J144" s="6">
        <f t="shared" si="21"/>
        <v>102.44</v>
      </c>
      <c r="K144" s="6">
        <f t="shared" si="23"/>
        <v>8494.2400000000107</v>
      </c>
    </row>
    <row r="145" spans="1:11">
      <c r="A145">
        <v>144</v>
      </c>
      <c r="B145" t="s">
        <v>5</v>
      </c>
      <c r="C145" s="3">
        <f>IF(MOD(A145,30)=0, FLOOR(F144*0.2,1),0)</f>
        <v>0</v>
      </c>
      <c r="D145" s="9">
        <f t="shared" si="16"/>
        <v>0</v>
      </c>
      <c r="E145" s="3">
        <f t="shared" si="22"/>
        <v>195</v>
      </c>
      <c r="F145">
        <f t="shared" si="17"/>
        <v>195</v>
      </c>
      <c r="G145">
        <f t="shared" si="18"/>
        <v>195</v>
      </c>
      <c r="H145" s="6">
        <f t="shared" si="19"/>
        <v>74.099999999999994</v>
      </c>
      <c r="I145" s="6">
        <f t="shared" si="20"/>
        <v>74.099999999999994</v>
      </c>
      <c r="J145" s="6">
        <f t="shared" si="21"/>
        <v>101.4</v>
      </c>
      <c r="K145" s="6">
        <f t="shared" si="23"/>
        <v>8595.6400000000103</v>
      </c>
    </row>
    <row r="146" spans="1:11">
      <c r="A146">
        <v>145</v>
      </c>
      <c r="B146" t="s">
        <v>6</v>
      </c>
      <c r="C146" s="3">
        <f>IF(MOD(A146,30)=0, FLOOR(F145*0.2,1),0)</f>
        <v>0</v>
      </c>
      <c r="D146" s="9">
        <f t="shared" si="16"/>
        <v>0</v>
      </c>
      <c r="E146" s="3">
        <f t="shared" si="22"/>
        <v>195</v>
      </c>
      <c r="F146">
        <f t="shared" si="17"/>
        <v>193</v>
      </c>
      <c r="G146">
        <f t="shared" si="18"/>
        <v>195</v>
      </c>
      <c r="H146" s="6">
        <f t="shared" si="19"/>
        <v>74.099999999999994</v>
      </c>
      <c r="I146" s="6">
        <f t="shared" si="20"/>
        <v>74.099999999999994</v>
      </c>
      <c r="J146" s="6">
        <f t="shared" si="21"/>
        <v>101.4</v>
      </c>
      <c r="K146" s="6">
        <f t="shared" si="23"/>
        <v>8697.04000000001</v>
      </c>
    </row>
    <row r="147" spans="1:11">
      <c r="A147">
        <v>146</v>
      </c>
      <c r="B147" t="s">
        <v>7</v>
      </c>
      <c r="C147" s="3">
        <f>IF(MOD(A147,30)=0, FLOOR(F146*0.2,1),0)</f>
        <v>0</v>
      </c>
      <c r="D147" s="9">
        <f t="shared" si="16"/>
        <v>0</v>
      </c>
      <c r="E147" s="3">
        <f t="shared" si="22"/>
        <v>193</v>
      </c>
      <c r="F147">
        <f t="shared" si="17"/>
        <v>193</v>
      </c>
      <c r="G147">
        <f t="shared" si="18"/>
        <v>193</v>
      </c>
      <c r="H147" s="6">
        <f t="shared" si="19"/>
        <v>73.34</v>
      </c>
      <c r="I147" s="6">
        <f t="shared" si="20"/>
        <v>73.34</v>
      </c>
      <c r="J147" s="6">
        <f t="shared" si="21"/>
        <v>100.36000000000001</v>
      </c>
      <c r="K147" s="6">
        <f t="shared" si="23"/>
        <v>8797.4000000000106</v>
      </c>
    </row>
    <row r="148" spans="1:11">
      <c r="A148">
        <v>147</v>
      </c>
      <c r="B148" t="s">
        <v>1</v>
      </c>
      <c r="C148" s="3">
        <f>IF(MOD(A148,30)=0, FLOOR(F147*0.2,1),0)</f>
        <v>0</v>
      </c>
      <c r="D148" s="9">
        <f t="shared" si="16"/>
        <v>0</v>
      </c>
      <c r="E148" s="3">
        <f t="shared" si="22"/>
        <v>193</v>
      </c>
      <c r="F148">
        <f t="shared" si="17"/>
        <v>191</v>
      </c>
      <c r="G148">
        <f t="shared" si="18"/>
        <v>0</v>
      </c>
      <c r="H148" s="6">
        <f t="shared" si="19"/>
        <v>73.34</v>
      </c>
      <c r="I148" s="6">
        <f t="shared" si="20"/>
        <v>73.34</v>
      </c>
      <c r="J148" s="6">
        <f t="shared" si="21"/>
        <v>-73.34</v>
      </c>
      <c r="K148" s="6">
        <f t="shared" si="23"/>
        <v>8724.0600000000104</v>
      </c>
    </row>
    <row r="149" spans="1:11">
      <c r="A149">
        <v>148</v>
      </c>
      <c r="B149" t="s">
        <v>2</v>
      </c>
      <c r="C149" s="3">
        <f>IF(MOD(A149,30)=0, FLOOR(F148*0.2,1),0)</f>
        <v>0</v>
      </c>
      <c r="D149" s="9">
        <f t="shared" si="16"/>
        <v>0</v>
      </c>
      <c r="E149" s="3">
        <f t="shared" si="22"/>
        <v>191</v>
      </c>
      <c r="F149">
        <f t="shared" si="17"/>
        <v>191</v>
      </c>
      <c r="G149">
        <f t="shared" si="18"/>
        <v>191</v>
      </c>
      <c r="H149" s="6">
        <f t="shared" si="19"/>
        <v>72.58</v>
      </c>
      <c r="I149" s="6">
        <f t="shared" si="20"/>
        <v>72.58</v>
      </c>
      <c r="J149" s="6">
        <f t="shared" si="21"/>
        <v>99.320000000000007</v>
      </c>
      <c r="K149" s="6">
        <f t="shared" si="23"/>
        <v>8823.3800000000101</v>
      </c>
    </row>
    <row r="150" spans="1:11">
      <c r="A150">
        <v>149</v>
      </c>
      <c r="B150" t="s">
        <v>3</v>
      </c>
      <c r="C150" s="3">
        <f>IF(MOD(A150,30)=0, FLOOR(F149*0.2,1),0)</f>
        <v>0</v>
      </c>
      <c r="D150" s="9">
        <f t="shared" si="16"/>
        <v>0</v>
      </c>
      <c r="E150" s="3">
        <f t="shared" si="22"/>
        <v>191</v>
      </c>
      <c r="F150">
        <f t="shared" si="17"/>
        <v>189</v>
      </c>
      <c r="G150">
        <f t="shared" si="18"/>
        <v>191</v>
      </c>
      <c r="H150" s="6">
        <f t="shared" si="19"/>
        <v>72.58</v>
      </c>
      <c r="I150" s="6">
        <f t="shared" si="20"/>
        <v>72.58</v>
      </c>
      <c r="J150" s="6">
        <f t="shared" si="21"/>
        <v>99.320000000000007</v>
      </c>
      <c r="K150" s="6">
        <f t="shared" si="23"/>
        <v>8922.7000000000098</v>
      </c>
    </row>
    <row r="151" spans="1:11">
      <c r="A151">
        <v>150</v>
      </c>
      <c r="B151" t="s">
        <v>4</v>
      </c>
      <c r="C151" s="3">
        <f>IF(MOD(A151,30)=0, FLOOR(F150*0.2,1),0)</f>
        <v>37</v>
      </c>
      <c r="D151" s="9">
        <f t="shared" si="16"/>
        <v>666</v>
      </c>
      <c r="E151" s="3">
        <f t="shared" si="22"/>
        <v>226</v>
      </c>
      <c r="F151">
        <f t="shared" si="17"/>
        <v>226</v>
      </c>
      <c r="G151">
        <f t="shared" si="18"/>
        <v>226</v>
      </c>
      <c r="H151" s="6">
        <f t="shared" si="19"/>
        <v>85.88</v>
      </c>
      <c r="I151" s="6">
        <f t="shared" si="20"/>
        <v>751.88</v>
      </c>
      <c r="J151" s="6">
        <f t="shared" si="21"/>
        <v>-548.48</v>
      </c>
      <c r="K151" s="6">
        <f t="shared" si="23"/>
        <v>8374.2200000000103</v>
      </c>
    </row>
    <row r="152" spans="1:11">
      <c r="A152">
        <v>151</v>
      </c>
      <c r="B152" t="s">
        <v>5</v>
      </c>
      <c r="C152" s="3">
        <f>IF(MOD(A152,30)=0, FLOOR(F151*0.2,1),0)</f>
        <v>0</v>
      </c>
      <c r="D152" s="9">
        <f t="shared" si="16"/>
        <v>0</v>
      </c>
      <c r="E152" s="3">
        <f t="shared" si="22"/>
        <v>226</v>
      </c>
      <c r="F152">
        <f t="shared" si="17"/>
        <v>224</v>
      </c>
      <c r="G152">
        <f t="shared" si="18"/>
        <v>226</v>
      </c>
      <c r="H152" s="6">
        <f t="shared" si="19"/>
        <v>85.88</v>
      </c>
      <c r="I152" s="6">
        <f t="shared" si="20"/>
        <v>85.88</v>
      </c>
      <c r="J152" s="6">
        <f t="shared" si="21"/>
        <v>117.52000000000001</v>
      </c>
      <c r="K152" s="6">
        <f t="shared" si="23"/>
        <v>8491.7400000000107</v>
      </c>
    </row>
    <row r="153" spans="1:11">
      <c r="A153">
        <v>152</v>
      </c>
      <c r="B153" t="s">
        <v>6</v>
      </c>
      <c r="C153" s="3">
        <f>IF(MOD(A153,30)=0, FLOOR(F152*0.2,1),0)</f>
        <v>0</v>
      </c>
      <c r="D153" s="9">
        <f t="shared" si="16"/>
        <v>0</v>
      </c>
      <c r="E153" s="3">
        <f t="shared" si="22"/>
        <v>224</v>
      </c>
      <c r="F153">
        <f t="shared" si="17"/>
        <v>224</v>
      </c>
      <c r="G153">
        <f t="shared" si="18"/>
        <v>224</v>
      </c>
      <c r="H153" s="6">
        <f t="shared" si="19"/>
        <v>85.12</v>
      </c>
      <c r="I153" s="6">
        <f t="shared" si="20"/>
        <v>85.12</v>
      </c>
      <c r="J153" s="6">
        <f t="shared" si="21"/>
        <v>116.47999999999999</v>
      </c>
      <c r="K153" s="6">
        <f t="shared" si="23"/>
        <v>8608.2200000000103</v>
      </c>
    </row>
    <row r="154" spans="1:11">
      <c r="A154">
        <v>153</v>
      </c>
      <c r="B154" t="s">
        <v>7</v>
      </c>
      <c r="C154" s="3">
        <f>IF(MOD(A154,30)=0, FLOOR(F153*0.2,1),0)</f>
        <v>0</v>
      </c>
      <c r="D154" s="9">
        <f t="shared" si="16"/>
        <v>0</v>
      </c>
      <c r="E154" s="3">
        <f t="shared" si="22"/>
        <v>224</v>
      </c>
      <c r="F154">
        <f t="shared" si="17"/>
        <v>222</v>
      </c>
      <c r="G154">
        <f t="shared" si="18"/>
        <v>224</v>
      </c>
      <c r="H154" s="6">
        <f t="shared" si="19"/>
        <v>85.12</v>
      </c>
      <c r="I154" s="6">
        <f t="shared" si="20"/>
        <v>85.12</v>
      </c>
      <c r="J154" s="6">
        <f t="shared" si="21"/>
        <v>116.47999999999999</v>
      </c>
      <c r="K154" s="6">
        <f t="shared" si="23"/>
        <v>8724.7000000000098</v>
      </c>
    </row>
    <row r="155" spans="1:11">
      <c r="A155">
        <v>154</v>
      </c>
      <c r="B155" t="s">
        <v>1</v>
      </c>
      <c r="C155" s="3">
        <f>IF(MOD(A155,30)=0, FLOOR(F154*0.2,1),0)</f>
        <v>0</v>
      </c>
      <c r="D155" s="9">
        <f t="shared" si="16"/>
        <v>0</v>
      </c>
      <c r="E155" s="3">
        <f t="shared" si="22"/>
        <v>222</v>
      </c>
      <c r="F155">
        <f t="shared" si="17"/>
        <v>222</v>
      </c>
      <c r="G155">
        <f t="shared" si="18"/>
        <v>0</v>
      </c>
      <c r="H155" s="6">
        <f t="shared" si="19"/>
        <v>84.360000000000014</v>
      </c>
      <c r="I155" s="6">
        <f t="shared" si="20"/>
        <v>84.360000000000014</v>
      </c>
      <c r="J155" s="6">
        <f t="shared" si="21"/>
        <v>-84.360000000000014</v>
      </c>
      <c r="K155" s="6">
        <f t="shared" si="23"/>
        <v>8640.3400000000092</v>
      </c>
    </row>
    <row r="156" spans="1:11">
      <c r="A156">
        <v>155</v>
      </c>
      <c r="B156" t="s">
        <v>2</v>
      </c>
      <c r="C156" s="3">
        <f>IF(MOD(A156,30)=0, FLOOR(F155*0.2,1),0)</f>
        <v>0</v>
      </c>
      <c r="D156" s="9">
        <f t="shared" si="16"/>
        <v>0</v>
      </c>
      <c r="E156" s="3">
        <f t="shared" si="22"/>
        <v>222</v>
      </c>
      <c r="F156">
        <f t="shared" si="17"/>
        <v>220</v>
      </c>
      <c r="G156">
        <f t="shared" si="18"/>
        <v>222</v>
      </c>
      <c r="H156" s="6">
        <f t="shared" si="19"/>
        <v>84.360000000000014</v>
      </c>
      <c r="I156" s="6">
        <f t="shared" si="20"/>
        <v>84.360000000000014</v>
      </c>
      <c r="J156" s="6">
        <f t="shared" si="21"/>
        <v>115.44</v>
      </c>
      <c r="K156" s="6">
        <f t="shared" si="23"/>
        <v>8755.7800000000097</v>
      </c>
    </row>
    <row r="157" spans="1:11">
      <c r="A157">
        <v>156</v>
      </c>
      <c r="B157" t="s">
        <v>3</v>
      </c>
      <c r="C157" s="3">
        <f>IF(MOD(A157,30)=0, FLOOR(F156*0.2,1),0)</f>
        <v>0</v>
      </c>
      <c r="D157" s="9">
        <f t="shared" si="16"/>
        <v>0</v>
      </c>
      <c r="E157" s="3">
        <f t="shared" si="22"/>
        <v>220</v>
      </c>
      <c r="F157">
        <f t="shared" si="17"/>
        <v>220</v>
      </c>
      <c r="G157">
        <f t="shared" si="18"/>
        <v>220</v>
      </c>
      <c r="H157" s="6">
        <f t="shared" si="19"/>
        <v>83.6</v>
      </c>
      <c r="I157" s="6">
        <f t="shared" si="20"/>
        <v>83.6</v>
      </c>
      <c r="J157" s="6">
        <f t="shared" si="21"/>
        <v>114.4</v>
      </c>
      <c r="K157" s="6">
        <f t="shared" si="23"/>
        <v>8870.1800000000094</v>
      </c>
    </row>
    <row r="158" spans="1:11">
      <c r="A158">
        <v>157</v>
      </c>
      <c r="B158" t="s">
        <v>4</v>
      </c>
      <c r="C158" s="3">
        <f>IF(MOD(A158,30)=0, FLOOR(F157*0.2,1),0)</f>
        <v>0</v>
      </c>
      <c r="D158" s="9">
        <f t="shared" si="16"/>
        <v>0</v>
      </c>
      <c r="E158" s="3">
        <f t="shared" si="22"/>
        <v>220</v>
      </c>
      <c r="F158">
        <f t="shared" si="17"/>
        <v>218</v>
      </c>
      <c r="G158">
        <f t="shared" si="18"/>
        <v>220</v>
      </c>
      <c r="H158" s="6">
        <f t="shared" si="19"/>
        <v>83.6</v>
      </c>
      <c r="I158" s="6">
        <f t="shared" si="20"/>
        <v>83.6</v>
      </c>
      <c r="J158" s="6">
        <f t="shared" si="21"/>
        <v>114.4</v>
      </c>
      <c r="K158" s="6">
        <f t="shared" si="23"/>
        <v>8984.580000000009</v>
      </c>
    </row>
    <row r="159" spans="1:11">
      <c r="A159">
        <v>158</v>
      </c>
      <c r="B159" t="s">
        <v>5</v>
      </c>
      <c r="C159" s="3">
        <f>IF(MOD(A159,30)=0, FLOOR(F158*0.2,1),0)</f>
        <v>0</v>
      </c>
      <c r="D159" s="9">
        <f t="shared" si="16"/>
        <v>0</v>
      </c>
      <c r="E159" s="3">
        <f t="shared" si="22"/>
        <v>218</v>
      </c>
      <c r="F159">
        <f t="shared" si="17"/>
        <v>218</v>
      </c>
      <c r="G159">
        <f t="shared" si="18"/>
        <v>218</v>
      </c>
      <c r="H159" s="6">
        <f t="shared" si="19"/>
        <v>82.84</v>
      </c>
      <c r="I159" s="6">
        <f t="shared" si="20"/>
        <v>82.84</v>
      </c>
      <c r="J159" s="6">
        <f t="shared" si="21"/>
        <v>113.36000000000001</v>
      </c>
      <c r="K159" s="6">
        <f t="shared" si="23"/>
        <v>9097.9400000000096</v>
      </c>
    </row>
    <row r="160" spans="1:11">
      <c r="A160">
        <v>159</v>
      </c>
      <c r="B160" t="s">
        <v>6</v>
      </c>
      <c r="C160" s="3">
        <f>IF(MOD(A160,30)=0, FLOOR(F159*0.2,1),0)</f>
        <v>0</v>
      </c>
      <c r="D160" s="9">
        <f t="shared" si="16"/>
        <v>0</v>
      </c>
      <c r="E160" s="3">
        <f t="shared" si="22"/>
        <v>218</v>
      </c>
      <c r="F160">
        <f t="shared" si="17"/>
        <v>216</v>
      </c>
      <c r="G160">
        <f t="shared" si="18"/>
        <v>218</v>
      </c>
      <c r="H160" s="6">
        <f t="shared" si="19"/>
        <v>82.84</v>
      </c>
      <c r="I160" s="6">
        <f t="shared" si="20"/>
        <v>82.84</v>
      </c>
      <c r="J160" s="6">
        <f t="shared" si="21"/>
        <v>113.36000000000001</v>
      </c>
      <c r="K160" s="6">
        <f t="shared" si="23"/>
        <v>9211.3000000000102</v>
      </c>
    </row>
    <row r="161" spans="1:11">
      <c r="A161">
        <v>160</v>
      </c>
      <c r="B161" t="s">
        <v>7</v>
      </c>
      <c r="C161" s="3">
        <f>IF(MOD(A161,30)=0, FLOOR(F160*0.2,1),0)</f>
        <v>0</v>
      </c>
      <c r="D161" s="9">
        <f t="shared" si="16"/>
        <v>0</v>
      </c>
      <c r="E161" s="3">
        <f t="shared" si="22"/>
        <v>216</v>
      </c>
      <c r="F161">
        <f t="shared" si="17"/>
        <v>216</v>
      </c>
      <c r="G161">
        <f t="shared" si="18"/>
        <v>216</v>
      </c>
      <c r="H161" s="6">
        <f t="shared" si="19"/>
        <v>82.08</v>
      </c>
      <c r="I161" s="6">
        <f t="shared" si="20"/>
        <v>82.08</v>
      </c>
      <c r="J161" s="6">
        <f t="shared" si="21"/>
        <v>112.32000000000001</v>
      </c>
      <c r="K161" s="6">
        <f t="shared" si="23"/>
        <v>9323.6200000000099</v>
      </c>
    </row>
    <row r="162" spans="1:11">
      <c r="A162">
        <v>161</v>
      </c>
      <c r="B162" t="s">
        <v>1</v>
      </c>
      <c r="C162" s="3">
        <f>IF(MOD(A162,30)=0, FLOOR(F161*0.2,1),0)</f>
        <v>0</v>
      </c>
      <c r="D162" s="9">
        <f t="shared" si="16"/>
        <v>0</v>
      </c>
      <c r="E162" s="3">
        <f t="shared" si="22"/>
        <v>216</v>
      </c>
      <c r="F162">
        <f t="shared" si="17"/>
        <v>214</v>
      </c>
      <c r="G162">
        <f t="shared" si="18"/>
        <v>0</v>
      </c>
      <c r="H162" s="6">
        <f t="shared" si="19"/>
        <v>82.08</v>
      </c>
      <c r="I162" s="6">
        <f t="shared" si="20"/>
        <v>82.08</v>
      </c>
      <c r="J162" s="6">
        <f t="shared" si="21"/>
        <v>-82.08</v>
      </c>
      <c r="K162" s="6">
        <f t="shared" si="23"/>
        <v>9241.54000000001</v>
      </c>
    </row>
    <row r="163" spans="1:11">
      <c r="A163">
        <v>162</v>
      </c>
      <c r="B163" t="s">
        <v>2</v>
      </c>
      <c r="C163" s="3">
        <f>IF(MOD(A163,30)=0, FLOOR(F162*0.2,1),0)</f>
        <v>0</v>
      </c>
      <c r="D163" s="9">
        <f t="shared" si="16"/>
        <v>0</v>
      </c>
      <c r="E163" s="3">
        <f t="shared" si="22"/>
        <v>214</v>
      </c>
      <c r="F163">
        <f t="shared" si="17"/>
        <v>214</v>
      </c>
      <c r="G163">
        <f t="shared" si="18"/>
        <v>214</v>
      </c>
      <c r="H163" s="6">
        <f t="shared" si="19"/>
        <v>81.320000000000007</v>
      </c>
      <c r="I163" s="6">
        <f t="shared" si="20"/>
        <v>81.320000000000007</v>
      </c>
      <c r="J163" s="6">
        <f t="shared" si="21"/>
        <v>111.27999999999999</v>
      </c>
      <c r="K163" s="6">
        <f t="shared" si="23"/>
        <v>9352.8200000000106</v>
      </c>
    </row>
    <row r="164" spans="1:11">
      <c r="A164">
        <v>163</v>
      </c>
      <c r="B164" t="s">
        <v>3</v>
      </c>
      <c r="C164" s="3">
        <f>IF(MOD(A164,30)=0, FLOOR(F163*0.2,1),0)</f>
        <v>0</v>
      </c>
      <c r="D164" s="9">
        <f t="shared" si="16"/>
        <v>0</v>
      </c>
      <c r="E164" s="3">
        <f t="shared" si="22"/>
        <v>214</v>
      </c>
      <c r="F164">
        <f t="shared" si="17"/>
        <v>212</v>
      </c>
      <c r="G164">
        <f t="shared" si="18"/>
        <v>214</v>
      </c>
      <c r="H164" s="6">
        <f t="shared" si="19"/>
        <v>81.320000000000007</v>
      </c>
      <c r="I164" s="6">
        <f t="shared" si="20"/>
        <v>81.320000000000007</v>
      </c>
      <c r="J164" s="6">
        <f t="shared" si="21"/>
        <v>111.27999999999999</v>
      </c>
      <c r="K164" s="6">
        <f t="shared" si="23"/>
        <v>9464.1000000000113</v>
      </c>
    </row>
    <row r="165" spans="1:11">
      <c r="A165">
        <v>164</v>
      </c>
      <c r="B165" t="s">
        <v>4</v>
      </c>
      <c r="C165" s="3">
        <f>IF(MOD(A165,30)=0, FLOOR(F164*0.2,1),0)</f>
        <v>0</v>
      </c>
      <c r="D165" s="9">
        <f t="shared" si="16"/>
        <v>0</v>
      </c>
      <c r="E165" s="3">
        <f t="shared" si="22"/>
        <v>212</v>
      </c>
      <c r="F165">
        <f t="shared" si="17"/>
        <v>212</v>
      </c>
      <c r="G165">
        <f t="shared" si="18"/>
        <v>212</v>
      </c>
      <c r="H165" s="6">
        <f t="shared" si="19"/>
        <v>80.56</v>
      </c>
      <c r="I165" s="6">
        <f t="shared" si="20"/>
        <v>80.56</v>
      </c>
      <c r="J165" s="6">
        <f t="shared" si="21"/>
        <v>110.24000000000001</v>
      </c>
      <c r="K165" s="6">
        <f t="shared" si="23"/>
        <v>9574.3400000000111</v>
      </c>
    </row>
    <row r="166" spans="1:11">
      <c r="A166">
        <v>165</v>
      </c>
      <c r="B166" t="s">
        <v>5</v>
      </c>
      <c r="C166" s="3">
        <f>IF(MOD(A166,30)=0, FLOOR(F165*0.2,1),0)</f>
        <v>0</v>
      </c>
      <c r="D166" s="9">
        <f t="shared" si="16"/>
        <v>0</v>
      </c>
      <c r="E166" s="3">
        <f t="shared" si="22"/>
        <v>212</v>
      </c>
      <c r="F166">
        <f t="shared" si="17"/>
        <v>210</v>
      </c>
      <c r="G166">
        <f t="shared" si="18"/>
        <v>212</v>
      </c>
      <c r="H166" s="6">
        <f t="shared" si="19"/>
        <v>80.56</v>
      </c>
      <c r="I166" s="6">
        <f t="shared" si="20"/>
        <v>80.56</v>
      </c>
      <c r="J166" s="6">
        <f t="shared" si="21"/>
        <v>110.24000000000001</v>
      </c>
      <c r="K166" s="6">
        <f t="shared" si="23"/>
        <v>9684.5800000000108</v>
      </c>
    </row>
    <row r="167" spans="1:11">
      <c r="A167">
        <v>166</v>
      </c>
      <c r="B167" t="s">
        <v>6</v>
      </c>
      <c r="C167" s="3">
        <f>IF(MOD(A167,30)=0, FLOOR(F166*0.2,1),0)</f>
        <v>0</v>
      </c>
      <c r="D167" s="9">
        <f t="shared" si="16"/>
        <v>0</v>
      </c>
      <c r="E167" s="3">
        <f t="shared" si="22"/>
        <v>210</v>
      </c>
      <c r="F167">
        <f t="shared" si="17"/>
        <v>210</v>
      </c>
      <c r="G167">
        <f t="shared" si="18"/>
        <v>210</v>
      </c>
      <c r="H167" s="6">
        <f t="shared" si="19"/>
        <v>79.8</v>
      </c>
      <c r="I167" s="6">
        <f t="shared" si="20"/>
        <v>79.8</v>
      </c>
      <c r="J167" s="6">
        <f t="shared" si="21"/>
        <v>109.2</v>
      </c>
      <c r="K167" s="6">
        <f t="shared" si="23"/>
        <v>9793.7800000000116</v>
      </c>
    </row>
    <row r="168" spans="1:11">
      <c r="A168">
        <v>167</v>
      </c>
      <c r="B168" t="s">
        <v>7</v>
      </c>
      <c r="C168" s="3">
        <f>IF(MOD(A168,30)=0, FLOOR(F167*0.2,1),0)</f>
        <v>0</v>
      </c>
      <c r="D168" s="9">
        <f t="shared" si="16"/>
        <v>0</v>
      </c>
      <c r="E168" s="3">
        <f t="shared" si="22"/>
        <v>210</v>
      </c>
      <c r="F168">
        <f t="shared" si="17"/>
        <v>208</v>
      </c>
      <c r="G168">
        <f t="shared" si="18"/>
        <v>210</v>
      </c>
      <c r="H168" s="6">
        <f t="shared" si="19"/>
        <v>79.8</v>
      </c>
      <c r="I168" s="6">
        <f t="shared" si="20"/>
        <v>79.8</v>
      </c>
      <c r="J168" s="6">
        <f t="shared" si="21"/>
        <v>109.2</v>
      </c>
      <c r="K168" s="6">
        <f t="shared" si="23"/>
        <v>9902.9800000000123</v>
      </c>
    </row>
    <row r="169" spans="1:11">
      <c r="A169">
        <v>168</v>
      </c>
      <c r="B169" t="s">
        <v>1</v>
      </c>
      <c r="C169" s="3">
        <f>IF(MOD(A169,30)=0, FLOOR(F168*0.2,1),0)</f>
        <v>0</v>
      </c>
      <c r="D169" s="9">
        <f t="shared" si="16"/>
        <v>0</v>
      </c>
      <c r="E169" s="3">
        <f t="shared" si="22"/>
        <v>208</v>
      </c>
      <c r="F169">
        <f t="shared" si="17"/>
        <v>208</v>
      </c>
      <c r="G169">
        <f t="shared" si="18"/>
        <v>0</v>
      </c>
      <c r="H169" s="6">
        <f t="shared" si="19"/>
        <v>79.039999999999992</v>
      </c>
      <c r="I169" s="6">
        <f t="shared" si="20"/>
        <v>79.039999999999992</v>
      </c>
      <c r="J169" s="6">
        <f t="shared" si="21"/>
        <v>-79.039999999999992</v>
      </c>
      <c r="K169" s="6">
        <f t="shared" si="23"/>
        <v>9823.9400000000114</v>
      </c>
    </row>
    <row r="170" spans="1:11">
      <c r="A170">
        <v>169</v>
      </c>
      <c r="B170" t="s">
        <v>2</v>
      </c>
      <c r="C170" s="3">
        <f>IF(MOD(A170,30)=0, FLOOR(F169*0.2,1),0)</f>
        <v>0</v>
      </c>
      <c r="D170" s="9">
        <f t="shared" si="16"/>
        <v>0</v>
      </c>
      <c r="E170" s="3">
        <f t="shared" si="22"/>
        <v>208</v>
      </c>
      <c r="F170">
        <f t="shared" si="17"/>
        <v>206</v>
      </c>
      <c r="G170">
        <f t="shared" si="18"/>
        <v>208</v>
      </c>
      <c r="H170" s="6">
        <f t="shared" si="19"/>
        <v>79.039999999999992</v>
      </c>
      <c r="I170" s="6">
        <f t="shared" si="20"/>
        <v>79.039999999999992</v>
      </c>
      <c r="J170" s="6">
        <f t="shared" si="21"/>
        <v>108.16000000000003</v>
      </c>
      <c r="K170" s="6">
        <f t="shared" si="23"/>
        <v>9932.1000000000113</v>
      </c>
    </row>
    <row r="171" spans="1:11">
      <c r="A171">
        <v>170</v>
      </c>
      <c r="B171" t="s">
        <v>3</v>
      </c>
      <c r="C171" s="3">
        <f>IF(MOD(A171,30)=0, FLOOR(F170*0.2,1),0)</f>
        <v>0</v>
      </c>
      <c r="D171" s="9">
        <f t="shared" si="16"/>
        <v>0</v>
      </c>
      <c r="E171" s="3">
        <f t="shared" si="22"/>
        <v>206</v>
      </c>
      <c r="F171">
        <f t="shared" si="17"/>
        <v>206</v>
      </c>
      <c r="G171">
        <f t="shared" si="18"/>
        <v>206</v>
      </c>
      <c r="H171" s="6">
        <f t="shared" si="19"/>
        <v>78.28</v>
      </c>
      <c r="I171" s="6">
        <f t="shared" si="20"/>
        <v>78.28</v>
      </c>
      <c r="J171" s="6">
        <f t="shared" si="21"/>
        <v>107.12</v>
      </c>
      <c r="K171" s="6">
        <f t="shared" si="23"/>
        <v>10039.220000000012</v>
      </c>
    </row>
    <row r="172" spans="1:11">
      <c r="A172">
        <v>171</v>
      </c>
      <c r="B172" t="s">
        <v>4</v>
      </c>
      <c r="C172" s="3">
        <f>IF(MOD(A172,30)=0, FLOOR(F171*0.2,1),0)</f>
        <v>0</v>
      </c>
      <c r="D172" s="9">
        <f t="shared" si="16"/>
        <v>0</v>
      </c>
      <c r="E172" s="3">
        <f t="shared" si="22"/>
        <v>206</v>
      </c>
      <c r="F172">
        <f t="shared" si="17"/>
        <v>204</v>
      </c>
      <c r="G172">
        <f t="shared" si="18"/>
        <v>206</v>
      </c>
      <c r="H172" s="6">
        <f t="shared" si="19"/>
        <v>78.28</v>
      </c>
      <c r="I172" s="6">
        <f t="shared" si="20"/>
        <v>78.28</v>
      </c>
      <c r="J172" s="6">
        <f t="shared" si="21"/>
        <v>107.12</v>
      </c>
      <c r="K172" s="6">
        <f t="shared" si="23"/>
        <v>10146.340000000013</v>
      </c>
    </row>
    <row r="173" spans="1:11">
      <c r="A173">
        <v>172</v>
      </c>
      <c r="B173" t="s">
        <v>5</v>
      </c>
      <c r="C173" s="3">
        <f>IF(MOD(A173,30)=0, FLOOR(F172*0.2,1),0)</f>
        <v>0</v>
      </c>
      <c r="D173" s="9">
        <f t="shared" si="16"/>
        <v>0</v>
      </c>
      <c r="E173" s="3">
        <f t="shared" si="22"/>
        <v>204</v>
      </c>
      <c r="F173">
        <f t="shared" si="17"/>
        <v>204</v>
      </c>
      <c r="G173">
        <f t="shared" si="18"/>
        <v>204</v>
      </c>
      <c r="H173" s="6">
        <f t="shared" si="19"/>
        <v>77.52000000000001</v>
      </c>
      <c r="I173" s="6">
        <f t="shared" si="20"/>
        <v>77.52000000000001</v>
      </c>
      <c r="J173" s="6">
        <f t="shared" si="21"/>
        <v>106.07999999999998</v>
      </c>
      <c r="K173" s="6">
        <f t="shared" si="23"/>
        <v>10252.420000000013</v>
      </c>
    </row>
    <row r="174" spans="1:11">
      <c r="A174">
        <v>173</v>
      </c>
      <c r="B174" t="s">
        <v>6</v>
      </c>
      <c r="C174" s="3">
        <f>IF(MOD(A174,30)=0, FLOOR(F173*0.2,1),0)</f>
        <v>0</v>
      </c>
      <c r="D174" s="9">
        <f t="shared" si="16"/>
        <v>0</v>
      </c>
      <c r="E174" s="3">
        <f t="shared" si="22"/>
        <v>204</v>
      </c>
      <c r="F174">
        <f t="shared" si="17"/>
        <v>202</v>
      </c>
      <c r="G174">
        <f t="shared" si="18"/>
        <v>204</v>
      </c>
      <c r="H174" s="6">
        <f t="shared" si="19"/>
        <v>77.52000000000001</v>
      </c>
      <c r="I174" s="6">
        <f t="shared" si="20"/>
        <v>77.52000000000001</v>
      </c>
      <c r="J174" s="6">
        <f t="shared" si="21"/>
        <v>106.07999999999998</v>
      </c>
      <c r="K174" s="6">
        <f t="shared" si="23"/>
        <v>10358.500000000013</v>
      </c>
    </row>
    <row r="175" spans="1:11">
      <c r="A175">
        <v>174</v>
      </c>
      <c r="B175" t="s">
        <v>7</v>
      </c>
      <c r="C175" s="3">
        <f>IF(MOD(A175,30)=0, FLOOR(F174*0.2,1),0)</f>
        <v>0</v>
      </c>
      <c r="D175" s="9">
        <f t="shared" si="16"/>
        <v>0</v>
      </c>
      <c r="E175" s="3">
        <f t="shared" si="22"/>
        <v>202</v>
      </c>
      <c r="F175">
        <f t="shared" si="17"/>
        <v>202</v>
      </c>
      <c r="G175">
        <f t="shared" si="18"/>
        <v>202</v>
      </c>
      <c r="H175" s="6">
        <f t="shared" si="19"/>
        <v>76.760000000000005</v>
      </c>
      <c r="I175" s="6">
        <f t="shared" si="20"/>
        <v>76.760000000000005</v>
      </c>
      <c r="J175" s="6">
        <f t="shared" si="21"/>
        <v>105.04</v>
      </c>
      <c r="K175" s="6">
        <f t="shared" si="23"/>
        <v>10463.540000000014</v>
      </c>
    </row>
    <row r="176" spans="1:11">
      <c r="A176">
        <v>175</v>
      </c>
      <c r="B176" t="s">
        <v>1</v>
      </c>
      <c r="C176" s="3">
        <f>IF(MOD(A176,30)=0, FLOOR(F175*0.2,1),0)</f>
        <v>0</v>
      </c>
      <c r="D176" s="9">
        <f t="shared" si="16"/>
        <v>0</v>
      </c>
      <c r="E176" s="3">
        <f t="shared" si="22"/>
        <v>202</v>
      </c>
      <c r="F176">
        <f t="shared" si="17"/>
        <v>200</v>
      </c>
      <c r="G176">
        <f t="shared" si="18"/>
        <v>0</v>
      </c>
      <c r="H176" s="6">
        <f t="shared" si="19"/>
        <v>76.760000000000005</v>
      </c>
      <c r="I176" s="6">
        <f t="shared" si="20"/>
        <v>76.760000000000005</v>
      </c>
      <c r="J176" s="6">
        <f t="shared" si="21"/>
        <v>-76.760000000000005</v>
      </c>
      <c r="K176" s="6">
        <f t="shared" si="23"/>
        <v>10386.780000000013</v>
      </c>
    </row>
    <row r="177" spans="1:11">
      <c r="A177">
        <v>176</v>
      </c>
      <c r="B177" t="s">
        <v>2</v>
      </c>
      <c r="C177" s="3">
        <f>IF(MOD(A177,30)=0, FLOOR(F176*0.2,1),0)</f>
        <v>0</v>
      </c>
      <c r="D177" s="9">
        <f t="shared" si="16"/>
        <v>0</v>
      </c>
      <c r="E177" s="3">
        <f t="shared" si="22"/>
        <v>200</v>
      </c>
      <c r="F177">
        <f t="shared" si="17"/>
        <v>200</v>
      </c>
      <c r="G177">
        <f t="shared" si="18"/>
        <v>200</v>
      </c>
      <c r="H177" s="6">
        <f t="shared" si="19"/>
        <v>76</v>
      </c>
      <c r="I177" s="6">
        <f t="shared" si="20"/>
        <v>76</v>
      </c>
      <c r="J177" s="6">
        <f t="shared" si="21"/>
        <v>104</v>
      </c>
      <c r="K177" s="6">
        <f t="shared" si="23"/>
        <v>10490.780000000013</v>
      </c>
    </row>
    <row r="178" spans="1:11">
      <c r="A178">
        <v>177</v>
      </c>
      <c r="B178" t="s">
        <v>3</v>
      </c>
      <c r="C178" s="3">
        <f>IF(MOD(A178,30)=0, FLOOR(F177*0.2,1),0)</f>
        <v>0</v>
      </c>
      <c r="D178" s="9">
        <f t="shared" si="16"/>
        <v>0</v>
      </c>
      <c r="E178" s="3">
        <f t="shared" si="22"/>
        <v>200</v>
      </c>
      <c r="F178">
        <f t="shared" si="17"/>
        <v>198</v>
      </c>
      <c r="G178">
        <f t="shared" si="18"/>
        <v>200</v>
      </c>
      <c r="H178" s="6">
        <f t="shared" si="19"/>
        <v>76</v>
      </c>
      <c r="I178" s="6">
        <f t="shared" si="20"/>
        <v>76</v>
      </c>
      <c r="J178" s="6">
        <f t="shared" si="21"/>
        <v>104</v>
      </c>
      <c r="K178" s="6">
        <f t="shared" si="23"/>
        <v>10594.780000000013</v>
      </c>
    </row>
    <row r="179" spans="1:11">
      <c r="A179">
        <v>178</v>
      </c>
      <c r="B179" t="s">
        <v>4</v>
      </c>
      <c r="C179" s="3">
        <f>IF(MOD(A179,30)=0, FLOOR(F178*0.2,1),0)</f>
        <v>0</v>
      </c>
      <c r="D179" s="9">
        <f t="shared" si="16"/>
        <v>0</v>
      </c>
      <c r="E179" s="3">
        <f t="shared" si="22"/>
        <v>198</v>
      </c>
      <c r="F179">
        <f t="shared" si="17"/>
        <v>198</v>
      </c>
      <c r="G179">
        <f t="shared" si="18"/>
        <v>198</v>
      </c>
      <c r="H179" s="6">
        <f t="shared" si="19"/>
        <v>75.239999999999995</v>
      </c>
      <c r="I179" s="6">
        <f t="shared" si="20"/>
        <v>75.239999999999995</v>
      </c>
      <c r="J179" s="6">
        <f t="shared" si="21"/>
        <v>102.96000000000002</v>
      </c>
      <c r="K179" s="6">
        <f t="shared" si="23"/>
        <v>10697.740000000013</v>
      </c>
    </row>
    <row r="180" spans="1:11">
      <c r="A180">
        <v>179</v>
      </c>
      <c r="B180" t="s">
        <v>5</v>
      </c>
      <c r="C180" s="3">
        <f>IF(MOD(A180,30)=0, FLOOR(F179*0.2,1),0)</f>
        <v>0</v>
      </c>
      <c r="D180" s="9">
        <f t="shared" si="16"/>
        <v>0</v>
      </c>
      <c r="E180" s="3">
        <f t="shared" si="22"/>
        <v>198</v>
      </c>
      <c r="F180">
        <f t="shared" si="17"/>
        <v>196</v>
      </c>
      <c r="G180">
        <f t="shared" si="18"/>
        <v>198</v>
      </c>
      <c r="H180" s="6">
        <f t="shared" si="19"/>
        <v>75.239999999999995</v>
      </c>
      <c r="I180" s="6">
        <f t="shared" si="20"/>
        <v>75.239999999999995</v>
      </c>
      <c r="J180" s="6">
        <f t="shared" si="21"/>
        <v>102.96000000000002</v>
      </c>
      <c r="K180" s="6">
        <f t="shared" si="23"/>
        <v>10800.700000000012</v>
      </c>
    </row>
    <row r="181" spans="1:11">
      <c r="A181">
        <v>180</v>
      </c>
      <c r="B181" t="s">
        <v>6</v>
      </c>
      <c r="C181" s="3">
        <f>IF(MOD(A181,30)=0, FLOOR(F180*0.2,1),0)</f>
        <v>39</v>
      </c>
      <c r="D181" s="9">
        <f t="shared" si="16"/>
        <v>702</v>
      </c>
      <c r="E181" s="3">
        <f t="shared" si="22"/>
        <v>235</v>
      </c>
      <c r="F181">
        <f t="shared" si="17"/>
        <v>235</v>
      </c>
      <c r="G181">
        <f t="shared" si="18"/>
        <v>235</v>
      </c>
      <c r="H181" s="6">
        <f t="shared" si="19"/>
        <v>89.3</v>
      </c>
      <c r="I181" s="6">
        <f t="shared" si="20"/>
        <v>791.3</v>
      </c>
      <c r="J181" s="6">
        <f t="shared" si="21"/>
        <v>-579.79999999999995</v>
      </c>
      <c r="K181" s="6">
        <f t="shared" si="23"/>
        <v>10220.900000000012</v>
      </c>
    </row>
    <row r="183" spans="1:11" ht="15">
      <c r="D183" s="11" t="s">
        <v>16</v>
      </c>
      <c r="E183" s="10">
        <f>F34</f>
        <v>200</v>
      </c>
      <c r="G183" s="12" t="s">
        <v>17</v>
      </c>
      <c r="H183" s="7">
        <f>SUM(H2:H181)</f>
        <v>13533.699999999997</v>
      </c>
      <c r="I183"/>
      <c r="J183" s="11" t="s">
        <v>19</v>
      </c>
      <c r="K183" s="7">
        <f>K181</f>
        <v>10220.900000000012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2020-02-28T11:02:44Z</dcterms:created>
  <dcterms:modified xsi:type="dcterms:W3CDTF">2020-02-28T12:13:46Z</dcterms:modified>
</cp:coreProperties>
</file>