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esktop\    \1. SZKOLA\#Matura\Nowa\2017\Zad4\"/>
    </mc:Choice>
  </mc:AlternateContent>
  <xr:revisionPtr revIDLastSave="0" documentId="13_ncr:1_{F321AB29-12A5-437D-B424-7DC36D097672}" xr6:coauthVersionLast="45" xr6:coauthVersionMax="45" xr10:uidLastSave="{00000000-0000-0000-0000-000000000000}"/>
  <bookViews>
    <workbookView xWindow="4680" yWindow="2340" windowWidth="21420" windowHeight="12825" activeTab="2" xr2:uid="{00000000-000D-0000-FFFF-FFFF00000000}"/>
  </bookViews>
  <sheets>
    <sheet name="Dane" sheetId="1" r:id="rId1"/>
    <sheet name="4.1" sheetId="2" r:id="rId2"/>
    <sheet name="4.2" sheetId="3" r:id="rId3"/>
    <sheet name="4.3" sheetId="4" r:id="rId4"/>
    <sheet name="4.4" sheetId="5" r:id="rId5"/>
    <sheet name="4.5" sheetId="6" r:id="rId6"/>
  </sheets>
  <definedNames>
    <definedName name="cennik" localSheetId="0">Dane!$E$2:$F$11</definedName>
    <definedName name="cukier" localSheetId="5">'4.5'!$A$2:$B$2163</definedName>
    <definedName name="cukier" localSheetId="0">Dane!$A$2:$C$2163</definedName>
  </definedNames>
  <calcPr calcId="18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" i="6"/>
  <c r="E2" i="6"/>
  <c r="C16" i="6"/>
  <c r="C2" i="6"/>
  <c r="C3" i="6"/>
  <c r="F3" i="6" s="1"/>
  <c r="C4" i="6"/>
  <c r="F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7" i="6"/>
  <c r="F17" i="6" s="1"/>
  <c r="C18" i="6"/>
  <c r="F18" i="6" s="1"/>
  <c r="C19" i="6"/>
  <c r="F19" i="6" s="1"/>
  <c r="C20" i="6"/>
  <c r="F20" i="6" s="1"/>
  <c r="C21" i="6"/>
  <c r="F21" i="6" s="1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F29" i="6" s="1"/>
  <c r="C30" i="6"/>
  <c r="F30" i="6" s="1"/>
  <c r="C31" i="6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C50" i="6"/>
  <c r="F50" i="6" s="1"/>
  <c r="C51" i="6"/>
  <c r="F51" i="6" s="1"/>
  <c r="C52" i="6"/>
  <c r="F52" i="6" s="1"/>
  <c r="C53" i="6"/>
  <c r="F53" i="6" s="1"/>
  <c r="C54" i="6"/>
  <c r="F54" i="6" s="1"/>
  <c r="C55" i="6"/>
  <c r="F55" i="6" s="1"/>
  <c r="C56" i="6"/>
  <c r="F56" i="6" s="1"/>
  <c r="C57" i="6"/>
  <c r="F57" i="6" s="1"/>
  <c r="C58" i="6"/>
  <c r="F58" i="6" s="1"/>
  <c r="C59" i="6"/>
  <c r="F59" i="6" s="1"/>
  <c r="C60" i="6"/>
  <c r="F60" i="6" s="1"/>
  <c r="C61" i="6"/>
  <c r="F61" i="6" s="1"/>
  <c r="C62" i="6"/>
  <c r="C63" i="6"/>
  <c r="F63" i="6" s="1"/>
  <c r="C64" i="6"/>
  <c r="F64" i="6" s="1"/>
  <c r="C65" i="6"/>
  <c r="F65" i="6" s="1"/>
  <c r="C66" i="6"/>
  <c r="F66" i="6" s="1"/>
  <c r="C67" i="6"/>
  <c r="F67" i="6" s="1"/>
  <c r="C68" i="6"/>
  <c r="F68" i="6" s="1"/>
  <c r="C69" i="6"/>
  <c r="F69" i="6" s="1"/>
  <c r="C70" i="6"/>
  <c r="F70" i="6" s="1"/>
  <c r="C71" i="6"/>
  <c r="F71" i="6" s="1"/>
  <c r="C72" i="6"/>
  <c r="F72" i="6" s="1"/>
  <c r="C73" i="6"/>
  <c r="F73" i="6" s="1"/>
  <c r="C74" i="6"/>
  <c r="F74" i="6" s="1"/>
  <c r="C75" i="6"/>
  <c r="F75" i="6" s="1"/>
  <c r="C76" i="6"/>
  <c r="F76" i="6" s="1"/>
  <c r="C77" i="6"/>
  <c r="F77" i="6" s="1"/>
  <c r="C78" i="6"/>
  <c r="F78" i="6" s="1"/>
  <c r="C79" i="6"/>
  <c r="C80" i="6"/>
  <c r="F80" i="6" s="1"/>
  <c r="C81" i="6"/>
  <c r="F81" i="6" s="1"/>
  <c r="C82" i="6"/>
  <c r="F82" i="6" s="1"/>
  <c r="C83" i="6"/>
  <c r="F83" i="6" s="1"/>
  <c r="C84" i="6"/>
  <c r="F84" i="6" s="1"/>
  <c r="C85" i="6"/>
  <c r="F85" i="6" s="1"/>
  <c r="C86" i="6"/>
  <c r="F86" i="6" s="1"/>
  <c r="C87" i="6"/>
  <c r="F87" i="6" s="1"/>
  <c r="C88" i="6"/>
  <c r="F88" i="6" s="1"/>
  <c r="C89" i="6"/>
  <c r="F89" i="6" s="1"/>
  <c r="C90" i="6"/>
  <c r="F90" i="6" s="1"/>
  <c r="C91" i="6"/>
  <c r="F91" i="6" s="1"/>
  <c r="C92" i="6"/>
  <c r="F92" i="6" s="1"/>
  <c r="C93" i="6"/>
  <c r="F93" i="6" s="1"/>
  <c r="C94" i="6"/>
  <c r="F94" i="6" s="1"/>
  <c r="C95" i="6"/>
  <c r="F95" i="6" s="1"/>
  <c r="C96" i="6"/>
  <c r="C97" i="6"/>
  <c r="F97" i="6" s="1"/>
  <c r="C98" i="6"/>
  <c r="F98" i="6" s="1"/>
  <c r="C99" i="6"/>
  <c r="F99" i="6" s="1"/>
  <c r="C100" i="6"/>
  <c r="F100" i="6" s="1"/>
  <c r="C101" i="6"/>
  <c r="F101" i="6" s="1"/>
  <c r="C102" i="6"/>
  <c r="F102" i="6" s="1"/>
  <c r="C103" i="6"/>
  <c r="F103" i="6" s="1"/>
  <c r="C104" i="6"/>
  <c r="F104" i="6" s="1"/>
  <c r="C105" i="6"/>
  <c r="F105" i="6" s="1"/>
  <c r="C106" i="6"/>
  <c r="F106" i="6" s="1"/>
  <c r="C107" i="6"/>
  <c r="F107" i="6" s="1"/>
  <c r="C108" i="6"/>
  <c r="F108" i="6" s="1"/>
  <c r="C109" i="6"/>
  <c r="F109" i="6" s="1"/>
  <c r="C110" i="6"/>
  <c r="F110" i="6" s="1"/>
  <c r="C111" i="6"/>
  <c r="F111" i="6" s="1"/>
  <c r="C112" i="6"/>
  <c r="C113" i="6"/>
  <c r="F113" i="6" s="1"/>
  <c r="C114" i="6"/>
  <c r="F114" i="6" s="1"/>
  <c r="C115" i="6"/>
  <c r="F115" i="6" s="1"/>
  <c r="C116" i="6"/>
  <c r="F116" i="6" s="1"/>
  <c r="C117" i="6"/>
  <c r="F117" i="6" s="1"/>
  <c r="C118" i="6"/>
  <c r="F118" i="6" s="1"/>
  <c r="C119" i="6"/>
  <c r="F119" i="6" s="1"/>
  <c r="C120" i="6"/>
  <c r="F120" i="6" s="1"/>
  <c r="C121" i="6"/>
  <c r="F121" i="6" s="1"/>
  <c r="C122" i="6"/>
  <c r="F122" i="6" s="1"/>
  <c r="C123" i="6"/>
  <c r="F123" i="6" s="1"/>
  <c r="C124" i="6"/>
  <c r="F124" i="6" s="1"/>
  <c r="C125" i="6"/>
  <c r="F125" i="6" s="1"/>
  <c r="C126" i="6"/>
  <c r="F126" i="6" s="1"/>
  <c r="C127" i="6"/>
  <c r="F127" i="6" s="1"/>
  <c r="C128" i="6"/>
  <c r="F128" i="6" s="1"/>
  <c r="C129" i="6"/>
  <c r="F129" i="6" s="1"/>
  <c r="C130" i="6"/>
  <c r="F130" i="6" s="1"/>
  <c r="C131" i="6"/>
  <c r="F131" i="6" s="1"/>
  <c r="C132" i="6"/>
  <c r="F132" i="6" s="1"/>
  <c r="C133" i="6"/>
  <c r="F133" i="6" s="1"/>
  <c r="C134" i="6"/>
  <c r="F134" i="6" s="1"/>
  <c r="C135" i="6"/>
  <c r="F135" i="6" s="1"/>
  <c r="C136" i="6"/>
  <c r="C137" i="6"/>
  <c r="F137" i="6" s="1"/>
  <c r="C138" i="6"/>
  <c r="F138" i="6" s="1"/>
  <c r="C139" i="6"/>
  <c r="F139" i="6" s="1"/>
  <c r="C140" i="6"/>
  <c r="F140" i="6" s="1"/>
  <c r="C141" i="6"/>
  <c r="F141" i="6" s="1"/>
  <c r="C142" i="6"/>
  <c r="F142" i="6" s="1"/>
  <c r="C143" i="6"/>
  <c r="F143" i="6" s="1"/>
  <c r="C144" i="6"/>
  <c r="F144" i="6" s="1"/>
  <c r="C145" i="6"/>
  <c r="F145" i="6" s="1"/>
  <c r="C146" i="6"/>
  <c r="F146" i="6" s="1"/>
  <c r="C147" i="6"/>
  <c r="F147" i="6" s="1"/>
  <c r="C148" i="6"/>
  <c r="F148" i="6" s="1"/>
  <c r="C149" i="6"/>
  <c r="F149" i="6" s="1"/>
  <c r="C150" i="6"/>
  <c r="F150" i="6" s="1"/>
  <c r="C151" i="6"/>
  <c r="F151" i="6" s="1"/>
  <c r="C152" i="6"/>
  <c r="F152" i="6" s="1"/>
  <c r="C153" i="6"/>
  <c r="F153" i="6" s="1"/>
  <c r="C154" i="6"/>
  <c r="F154" i="6" s="1"/>
  <c r="C155" i="6"/>
  <c r="F155" i="6" s="1"/>
  <c r="C156" i="6"/>
  <c r="F156" i="6" s="1"/>
  <c r="C157" i="6"/>
  <c r="F157" i="6" s="1"/>
  <c r="C158" i="6"/>
  <c r="C159" i="6"/>
  <c r="F159" i="6" s="1"/>
  <c r="C160" i="6"/>
  <c r="F160" i="6" s="1"/>
  <c r="C161" i="6"/>
  <c r="F161" i="6" s="1"/>
  <c r="C162" i="6"/>
  <c r="F162" i="6" s="1"/>
  <c r="C163" i="6"/>
  <c r="F163" i="6" s="1"/>
  <c r="C164" i="6"/>
  <c r="F164" i="6" s="1"/>
  <c r="C165" i="6"/>
  <c r="F165" i="6" s="1"/>
  <c r="C166" i="6"/>
  <c r="F166" i="6" s="1"/>
  <c r="C167" i="6"/>
  <c r="F167" i="6" s="1"/>
  <c r="C168" i="6"/>
  <c r="F168" i="6" s="1"/>
  <c r="C169" i="6"/>
  <c r="F169" i="6" s="1"/>
  <c r="C170" i="6"/>
  <c r="F170" i="6" s="1"/>
  <c r="C171" i="6"/>
  <c r="F171" i="6" s="1"/>
  <c r="C172" i="6"/>
  <c r="F172" i="6" s="1"/>
  <c r="C173" i="6"/>
  <c r="F173" i="6" s="1"/>
  <c r="C174" i="6"/>
  <c r="C175" i="6"/>
  <c r="F175" i="6" s="1"/>
  <c r="C176" i="6"/>
  <c r="F176" i="6" s="1"/>
  <c r="C177" i="6"/>
  <c r="F177" i="6" s="1"/>
  <c r="C178" i="6"/>
  <c r="F178" i="6" s="1"/>
  <c r="C179" i="6"/>
  <c r="F179" i="6" s="1"/>
  <c r="C180" i="6"/>
  <c r="F180" i="6" s="1"/>
  <c r="C181" i="6"/>
  <c r="F181" i="6" s="1"/>
  <c r="C182" i="6"/>
  <c r="F182" i="6" s="1"/>
  <c r="C183" i="6"/>
  <c r="F183" i="6" s="1"/>
  <c r="C184" i="6"/>
  <c r="F184" i="6" s="1"/>
  <c r="C185" i="6"/>
  <c r="F185" i="6" s="1"/>
  <c r="C186" i="6"/>
  <c r="F186" i="6" s="1"/>
  <c r="C187" i="6"/>
  <c r="F187" i="6" s="1"/>
  <c r="C188" i="6"/>
  <c r="F188" i="6" s="1"/>
  <c r="C189" i="6"/>
  <c r="F189" i="6" s="1"/>
  <c r="C190" i="6"/>
  <c r="F190" i="6" s="1"/>
  <c r="C191" i="6"/>
  <c r="C192" i="6"/>
  <c r="F192" i="6" s="1"/>
  <c r="C193" i="6"/>
  <c r="F193" i="6" s="1"/>
  <c r="C194" i="6"/>
  <c r="F194" i="6" s="1"/>
  <c r="C195" i="6"/>
  <c r="F195" i="6" s="1"/>
  <c r="C196" i="6"/>
  <c r="F196" i="6" s="1"/>
  <c r="C197" i="6"/>
  <c r="F197" i="6" s="1"/>
  <c r="C198" i="6"/>
  <c r="F198" i="6" s="1"/>
  <c r="C199" i="6"/>
  <c r="F199" i="6" s="1"/>
  <c r="C200" i="6"/>
  <c r="F200" i="6" s="1"/>
  <c r="C201" i="6"/>
  <c r="F201" i="6" s="1"/>
  <c r="C202" i="6"/>
  <c r="C203" i="6"/>
  <c r="F203" i="6" s="1"/>
  <c r="C204" i="6"/>
  <c r="F204" i="6" s="1"/>
  <c r="C205" i="6"/>
  <c r="F205" i="6" s="1"/>
  <c r="C206" i="6"/>
  <c r="F206" i="6" s="1"/>
  <c r="C207" i="6"/>
  <c r="F207" i="6" s="1"/>
  <c r="C208" i="6"/>
  <c r="F208" i="6" s="1"/>
  <c r="C209" i="6"/>
  <c r="F209" i="6" s="1"/>
  <c r="C210" i="6"/>
  <c r="F210" i="6" s="1"/>
  <c r="C211" i="6"/>
  <c r="F211" i="6" s="1"/>
  <c r="C212" i="6"/>
  <c r="F212" i="6" s="1"/>
  <c r="C213" i="6"/>
  <c r="F213" i="6" s="1"/>
  <c r="C214" i="6"/>
  <c r="F214" i="6" s="1"/>
  <c r="C215" i="6"/>
  <c r="F215" i="6" s="1"/>
  <c r="C216" i="6"/>
  <c r="C217" i="6"/>
  <c r="F217" i="6" s="1"/>
  <c r="C218" i="6"/>
  <c r="F218" i="6" s="1"/>
  <c r="C219" i="6"/>
  <c r="F219" i="6" s="1"/>
  <c r="C220" i="6"/>
  <c r="F220" i="6" s="1"/>
  <c r="C221" i="6"/>
  <c r="F221" i="6" s="1"/>
  <c r="C222" i="6"/>
  <c r="F222" i="6" s="1"/>
  <c r="C223" i="6"/>
  <c r="F223" i="6" s="1"/>
  <c r="C224" i="6"/>
  <c r="F224" i="6" s="1"/>
  <c r="C225" i="6"/>
  <c r="F225" i="6" s="1"/>
  <c r="C226" i="6"/>
  <c r="F226" i="6" s="1"/>
  <c r="C227" i="6"/>
  <c r="F227" i="6" s="1"/>
  <c r="C228" i="6"/>
  <c r="F228" i="6" s="1"/>
  <c r="C229" i="6"/>
  <c r="F229" i="6" s="1"/>
  <c r="C230" i="6"/>
  <c r="C231" i="6"/>
  <c r="F231" i="6" s="1"/>
  <c r="C232" i="6"/>
  <c r="F232" i="6" s="1"/>
  <c r="C233" i="6"/>
  <c r="F233" i="6" s="1"/>
  <c r="C234" i="6"/>
  <c r="F234" i="6" s="1"/>
  <c r="C235" i="6"/>
  <c r="F235" i="6" s="1"/>
  <c r="C236" i="6"/>
  <c r="F236" i="6" s="1"/>
  <c r="C237" i="6"/>
  <c r="F237" i="6" s="1"/>
  <c r="C238" i="6"/>
  <c r="F238" i="6" s="1"/>
  <c r="C239" i="6"/>
  <c r="F239" i="6" s="1"/>
  <c r="C240" i="6"/>
  <c r="F240" i="6" s="1"/>
  <c r="C241" i="6"/>
  <c r="F241" i="6" s="1"/>
  <c r="C242" i="6"/>
  <c r="C243" i="6"/>
  <c r="F243" i="6" s="1"/>
  <c r="C244" i="6"/>
  <c r="F244" i="6" s="1"/>
  <c r="C245" i="6"/>
  <c r="F245" i="6" s="1"/>
  <c r="C246" i="6"/>
  <c r="F246" i="6" s="1"/>
  <c r="C247" i="6"/>
  <c r="F247" i="6" s="1"/>
  <c r="C248" i="6"/>
  <c r="F248" i="6" s="1"/>
  <c r="C249" i="6"/>
  <c r="F249" i="6" s="1"/>
  <c r="C250" i="6"/>
  <c r="F250" i="6" s="1"/>
  <c r="C251" i="6"/>
  <c r="F251" i="6" s="1"/>
  <c r="C252" i="6"/>
  <c r="F252" i="6" s="1"/>
  <c r="C253" i="6"/>
  <c r="F253" i="6" s="1"/>
  <c r="C254" i="6"/>
  <c r="F254" i="6" s="1"/>
  <c r="C255" i="6"/>
  <c r="F255" i="6" s="1"/>
  <c r="C256" i="6"/>
  <c r="F256" i="6" s="1"/>
  <c r="C257" i="6"/>
  <c r="F257" i="6" s="1"/>
  <c r="C258" i="6"/>
  <c r="F258" i="6" s="1"/>
  <c r="C259" i="6"/>
  <c r="F259" i="6" s="1"/>
  <c r="C260" i="6"/>
  <c r="F260" i="6" s="1"/>
  <c r="C261" i="6"/>
  <c r="C262" i="6"/>
  <c r="F262" i="6" s="1"/>
  <c r="C263" i="6"/>
  <c r="F263" i="6" s="1"/>
  <c r="C264" i="6"/>
  <c r="F264" i="6" s="1"/>
  <c r="C265" i="6"/>
  <c r="F265" i="6" s="1"/>
  <c r="C266" i="6"/>
  <c r="F266" i="6" s="1"/>
  <c r="C267" i="6"/>
  <c r="F267" i="6" s="1"/>
  <c r="C268" i="6"/>
  <c r="F268" i="6" s="1"/>
  <c r="C269" i="6"/>
  <c r="F269" i="6" s="1"/>
  <c r="C270" i="6"/>
  <c r="F270" i="6" s="1"/>
  <c r="C271" i="6"/>
  <c r="F271" i="6" s="1"/>
  <c r="C272" i="6"/>
  <c r="F272" i="6" s="1"/>
  <c r="C273" i="6"/>
  <c r="F273" i="6" s="1"/>
  <c r="C274" i="6"/>
  <c r="F274" i="6" s="1"/>
  <c r="C275" i="6"/>
  <c r="F275" i="6" s="1"/>
  <c r="C276" i="6"/>
  <c r="F276" i="6" s="1"/>
  <c r="C277" i="6"/>
  <c r="F277" i="6" s="1"/>
  <c r="C278" i="6"/>
  <c r="F278" i="6" s="1"/>
  <c r="C279" i="6"/>
  <c r="F279" i="6" s="1"/>
  <c r="C280" i="6"/>
  <c r="F280" i="6" s="1"/>
  <c r="C281" i="6"/>
  <c r="F281" i="6" s="1"/>
  <c r="C282" i="6"/>
  <c r="F282" i="6" s="1"/>
  <c r="C283" i="6"/>
  <c r="F283" i="6" s="1"/>
  <c r="C284" i="6"/>
  <c r="F284" i="6" s="1"/>
  <c r="C285" i="6"/>
  <c r="C286" i="6"/>
  <c r="F286" i="6" s="1"/>
  <c r="C287" i="6"/>
  <c r="F287" i="6" s="1"/>
  <c r="C288" i="6"/>
  <c r="F288" i="6" s="1"/>
  <c r="C289" i="6"/>
  <c r="F289" i="6" s="1"/>
  <c r="C290" i="6"/>
  <c r="F290" i="6" s="1"/>
  <c r="C291" i="6"/>
  <c r="F291" i="6" s="1"/>
  <c r="C292" i="6"/>
  <c r="F292" i="6" s="1"/>
  <c r="C293" i="6"/>
  <c r="C294" i="6"/>
  <c r="F294" i="6" s="1"/>
  <c r="C295" i="6"/>
  <c r="F295" i="6" s="1"/>
  <c r="C296" i="6"/>
  <c r="F296" i="6" s="1"/>
  <c r="C297" i="6"/>
  <c r="F297" i="6" s="1"/>
  <c r="C298" i="6"/>
  <c r="F298" i="6" s="1"/>
  <c r="C299" i="6"/>
  <c r="F299" i="6" s="1"/>
  <c r="C300" i="6"/>
  <c r="F300" i="6" s="1"/>
  <c r="C301" i="6"/>
  <c r="F301" i="6" s="1"/>
  <c r="C302" i="6"/>
  <c r="F302" i="6" s="1"/>
  <c r="C303" i="6"/>
  <c r="F303" i="6" s="1"/>
  <c r="C304" i="6"/>
  <c r="F304" i="6" s="1"/>
  <c r="C305" i="6"/>
  <c r="F305" i="6" s="1"/>
  <c r="C306" i="6"/>
  <c r="F306" i="6" s="1"/>
  <c r="C307" i="6"/>
  <c r="F307" i="6" s="1"/>
  <c r="C308" i="6"/>
  <c r="F308" i="6" s="1"/>
  <c r="C309" i="6"/>
  <c r="F309" i="6" s="1"/>
  <c r="C310" i="6"/>
  <c r="F310" i="6" s="1"/>
  <c r="C311" i="6"/>
  <c r="F311" i="6" s="1"/>
  <c r="C312" i="6"/>
  <c r="F312" i="6" s="1"/>
  <c r="C313" i="6"/>
  <c r="C314" i="6"/>
  <c r="F314" i="6" s="1"/>
  <c r="C315" i="6"/>
  <c r="F315" i="6" s="1"/>
  <c r="C316" i="6"/>
  <c r="F316" i="6" s="1"/>
  <c r="C317" i="6"/>
  <c r="F317" i="6" s="1"/>
  <c r="C318" i="6"/>
  <c r="F318" i="6" s="1"/>
  <c r="C319" i="6"/>
  <c r="F319" i="6" s="1"/>
  <c r="C320" i="6"/>
  <c r="F320" i="6" s="1"/>
  <c r="C321" i="6"/>
  <c r="F321" i="6" s="1"/>
  <c r="C322" i="6"/>
  <c r="F322" i="6" s="1"/>
  <c r="C323" i="6"/>
  <c r="F323" i="6" s="1"/>
  <c r="C324" i="6"/>
  <c r="F324" i="6" s="1"/>
  <c r="C325" i="6"/>
  <c r="F325" i="6" s="1"/>
  <c r="C326" i="6"/>
  <c r="F326" i="6" s="1"/>
  <c r="C327" i="6"/>
  <c r="F327" i="6" s="1"/>
  <c r="C328" i="6"/>
  <c r="F328" i="6" s="1"/>
  <c r="C329" i="6"/>
  <c r="F329" i="6" s="1"/>
  <c r="C330" i="6"/>
  <c r="C331" i="6"/>
  <c r="F331" i="6" s="1"/>
  <c r="C332" i="6"/>
  <c r="F332" i="6" s="1"/>
  <c r="C333" i="6"/>
  <c r="F333" i="6" s="1"/>
  <c r="C334" i="6"/>
  <c r="F334" i="6" s="1"/>
  <c r="C335" i="6"/>
  <c r="F335" i="6" s="1"/>
  <c r="C336" i="6"/>
  <c r="F336" i="6" s="1"/>
  <c r="C337" i="6"/>
  <c r="F337" i="6" s="1"/>
  <c r="C338" i="6"/>
  <c r="F338" i="6" s="1"/>
  <c r="C339" i="6"/>
  <c r="F339" i="6" s="1"/>
  <c r="C340" i="6"/>
  <c r="F340" i="6" s="1"/>
  <c r="C341" i="6"/>
  <c r="F341" i="6" s="1"/>
  <c r="C342" i="6"/>
  <c r="F342" i="6" s="1"/>
  <c r="C343" i="6"/>
  <c r="F343" i="6" s="1"/>
  <c r="C344" i="6"/>
  <c r="F344" i="6" s="1"/>
  <c r="C345" i="6"/>
  <c r="F345" i="6" s="1"/>
  <c r="C346" i="6"/>
  <c r="F346" i="6" s="1"/>
  <c r="C347" i="6"/>
  <c r="F347" i="6" s="1"/>
  <c r="C348" i="6"/>
  <c r="F348" i="6" s="1"/>
  <c r="C349" i="6"/>
  <c r="F349" i="6" s="1"/>
  <c r="C350" i="6"/>
  <c r="F350" i="6" s="1"/>
  <c r="C351" i="6"/>
  <c r="F351" i="6" s="1"/>
  <c r="C352" i="6"/>
  <c r="F352" i="6" s="1"/>
  <c r="C353" i="6"/>
  <c r="F353" i="6" s="1"/>
  <c r="C354" i="6"/>
  <c r="F354" i="6" s="1"/>
  <c r="C355" i="6"/>
  <c r="F355" i="6" s="1"/>
  <c r="C356" i="6"/>
  <c r="C357" i="6"/>
  <c r="F357" i="6" s="1"/>
  <c r="C358" i="6"/>
  <c r="F358" i="6" s="1"/>
  <c r="C359" i="6"/>
  <c r="F359" i="6" s="1"/>
  <c r="C360" i="6"/>
  <c r="F360" i="6" s="1"/>
  <c r="C361" i="6"/>
  <c r="F361" i="6" s="1"/>
  <c r="C362" i="6"/>
  <c r="F362" i="6" s="1"/>
  <c r="C363" i="6"/>
  <c r="F363" i="6" s="1"/>
  <c r="C364" i="6"/>
  <c r="F364" i="6" s="1"/>
  <c r="C365" i="6"/>
  <c r="F365" i="6" s="1"/>
  <c r="C366" i="6"/>
  <c r="F366" i="6" s="1"/>
  <c r="C367" i="6"/>
  <c r="F367" i="6" s="1"/>
  <c r="C368" i="6"/>
  <c r="C369" i="6"/>
  <c r="F369" i="6" s="1"/>
  <c r="C370" i="6"/>
  <c r="F370" i="6" s="1"/>
  <c r="C371" i="6"/>
  <c r="F371" i="6" s="1"/>
  <c r="C372" i="6"/>
  <c r="F372" i="6" s="1"/>
  <c r="C373" i="6"/>
  <c r="F373" i="6" s="1"/>
  <c r="C374" i="6"/>
  <c r="F374" i="6" s="1"/>
  <c r="C375" i="6"/>
  <c r="F375" i="6" s="1"/>
  <c r="C376" i="6"/>
  <c r="F376" i="6" s="1"/>
  <c r="C377" i="6"/>
  <c r="F377" i="6" s="1"/>
  <c r="C378" i="6"/>
  <c r="F378" i="6" s="1"/>
  <c r="C379" i="6"/>
  <c r="F379" i="6" s="1"/>
  <c r="C380" i="6"/>
  <c r="C381" i="6"/>
  <c r="F381" i="6" s="1"/>
  <c r="C382" i="6"/>
  <c r="F382" i="6" s="1"/>
  <c r="C383" i="6"/>
  <c r="F383" i="6" s="1"/>
  <c r="C384" i="6"/>
  <c r="F384" i="6" s="1"/>
  <c r="C385" i="6"/>
  <c r="F385" i="6" s="1"/>
  <c r="C386" i="6"/>
  <c r="F386" i="6" s="1"/>
  <c r="C387" i="6"/>
  <c r="F387" i="6" s="1"/>
  <c r="C388" i="6"/>
  <c r="F388" i="6" s="1"/>
  <c r="C389" i="6"/>
  <c r="F389" i="6" s="1"/>
  <c r="C390" i="6"/>
  <c r="F390" i="6" s="1"/>
  <c r="C391" i="6"/>
  <c r="F391" i="6" s="1"/>
  <c r="C392" i="6"/>
  <c r="F392" i="6" s="1"/>
  <c r="C393" i="6"/>
  <c r="F393" i="6" s="1"/>
  <c r="C394" i="6"/>
  <c r="F394" i="6" s="1"/>
  <c r="C395" i="6"/>
  <c r="F395" i="6" s="1"/>
  <c r="C396" i="6"/>
  <c r="F396" i="6" s="1"/>
  <c r="C397" i="6"/>
  <c r="F397" i="6" s="1"/>
  <c r="C398" i="6"/>
  <c r="F398" i="6" s="1"/>
  <c r="C399" i="6"/>
  <c r="F399" i="6" s="1"/>
  <c r="C400" i="6"/>
  <c r="F400" i="6" s="1"/>
  <c r="C401" i="6"/>
  <c r="F401" i="6" s="1"/>
  <c r="C402" i="6"/>
  <c r="C403" i="6"/>
  <c r="F403" i="6" s="1"/>
  <c r="C404" i="6"/>
  <c r="F404" i="6" s="1"/>
  <c r="C405" i="6"/>
  <c r="F405" i="6" s="1"/>
  <c r="C406" i="6"/>
  <c r="F406" i="6" s="1"/>
  <c r="C407" i="6"/>
  <c r="F407" i="6" s="1"/>
  <c r="C408" i="6"/>
  <c r="F408" i="6" s="1"/>
  <c r="C409" i="6"/>
  <c r="F409" i="6" s="1"/>
  <c r="C410" i="6"/>
  <c r="F410" i="6" s="1"/>
  <c r="C411" i="6"/>
  <c r="F411" i="6" s="1"/>
  <c r="C412" i="6"/>
  <c r="F412" i="6" s="1"/>
  <c r="C413" i="6"/>
  <c r="F413" i="6" s="1"/>
  <c r="C414" i="6"/>
  <c r="F414" i="6" s="1"/>
  <c r="C415" i="6"/>
  <c r="F415" i="6" s="1"/>
  <c r="C416" i="6"/>
  <c r="C417" i="6"/>
  <c r="F417" i="6" s="1"/>
  <c r="C418" i="6"/>
  <c r="F418" i="6" s="1"/>
  <c r="C419" i="6"/>
  <c r="F419" i="6" s="1"/>
  <c r="C420" i="6"/>
  <c r="F420" i="6" s="1"/>
  <c r="C421" i="6"/>
  <c r="F421" i="6" s="1"/>
  <c r="C422" i="6"/>
  <c r="F422" i="6" s="1"/>
  <c r="C423" i="6"/>
  <c r="F423" i="6" s="1"/>
  <c r="C424" i="6"/>
  <c r="F424" i="6" s="1"/>
  <c r="C425" i="6"/>
  <c r="F425" i="6" s="1"/>
  <c r="C426" i="6"/>
  <c r="F426" i="6" s="1"/>
  <c r="C427" i="6"/>
  <c r="F427" i="6" s="1"/>
  <c r="C428" i="6"/>
  <c r="F428" i="6" s="1"/>
  <c r="C429" i="6"/>
  <c r="C430" i="6"/>
  <c r="F430" i="6" s="1"/>
  <c r="C431" i="6"/>
  <c r="F431" i="6" s="1"/>
  <c r="C432" i="6"/>
  <c r="F432" i="6" s="1"/>
  <c r="C433" i="6"/>
  <c r="F433" i="6" s="1"/>
  <c r="C434" i="6"/>
  <c r="F434" i="6" s="1"/>
  <c r="C435" i="6"/>
  <c r="F435" i="6" s="1"/>
  <c r="C436" i="6"/>
  <c r="F436" i="6" s="1"/>
  <c r="C437" i="6"/>
  <c r="F437" i="6" s="1"/>
  <c r="C438" i="6"/>
  <c r="F438" i="6" s="1"/>
  <c r="C439" i="6"/>
  <c r="F439" i="6" s="1"/>
  <c r="C440" i="6"/>
  <c r="F440" i="6" s="1"/>
  <c r="C441" i="6"/>
  <c r="F441" i="6" s="1"/>
  <c r="C442" i="6"/>
  <c r="F442" i="6" s="1"/>
  <c r="C443" i="6"/>
  <c r="F443" i="6" s="1"/>
  <c r="C444" i="6"/>
  <c r="C445" i="6"/>
  <c r="F445" i="6" s="1"/>
  <c r="C446" i="6"/>
  <c r="F446" i="6" s="1"/>
  <c r="C447" i="6"/>
  <c r="F447" i="6" s="1"/>
  <c r="C448" i="6"/>
  <c r="F448" i="6" s="1"/>
  <c r="C449" i="6"/>
  <c r="F449" i="6" s="1"/>
  <c r="C450" i="6"/>
  <c r="F450" i="6" s="1"/>
  <c r="C451" i="6"/>
  <c r="F451" i="6" s="1"/>
  <c r="C452" i="6"/>
  <c r="F452" i="6" s="1"/>
  <c r="C453" i="6"/>
  <c r="F453" i="6" s="1"/>
  <c r="C454" i="6"/>
  <c r="F454" i="6" s="1"/>
  <c r="C455" i="6"/>
  <c r="F455" i="6" s="1"/>
  <c r="C456" i="6"/>
  <c r="F456" i="6" s="1"/>
  <c r="C457" i="6"/>
  <c r="F457" i="6" s="1"/>
  <c r="C458" i="6"/>
  <c r="C459" i="6"/>
  <c r="F459" i="6" s="1"/>
  <c r="C460" i="6"/>
  <c r="F460" i="6" s="1"/>
  <c r="C461" i="6"/>
  <c r="F461" i="6" s="1"/>
  <c r="C462" i="6"/>
  <c r="F462" i="6" s="1"/>
  <c r="C463" i="6"/>
  <c r="F463" i="6" s="1"/>
  <c r="C464" i="6"/>
  <c r="F464" i="6" s="1"/>
  <c r="C465" i="6"/>
  <c r="F465" i="6" s="1"/>
  <c r="C466" i="6"/>
  <c r="F466" i="6" s="1"/>
  <c r="C467" i="6"/>
  <c r="F467" i="6" s="1"/>
  <c r="C468" i="6"/>
  <c r="F468" i="6" s="1"/>
  <c r="C469" i="6"/>
  <c r="F469" i="6" s="1"/>
  <c r="C470" i="6"/>
  <c r="F470" i="6" s="1"/>
  <c r="C471" i="6"/>
  <c r="F471" i="6" s="1"/>
  <c r="C472" i="6"/>
  <c r="F472" i="6" s="1"/>
  <c r="C473" i="6"/>
  <c r="F473" i="6" s="1"/>
  <c r="C474" i="6"/>
  <c r="F474" i="6" s="1"/>
  <c r="C475" i="6"/>
  <c r="F475" i="6" s="1"/>
  <c r="C476" i="6"/>
  <c r="C477" i="6"/>
  <c r="F477" i="6" s="1"/>
  <c r="C478" i="6"/>
  <c r="F478" i="6" s="1"/>
  <c r="C479" i="6"/>
  <c r="F479" i="6" s="1"/>
  <c r="C480" i="6"/>
  <c r="F480" i="6" s="1"/>
  <c r="C481" i="6"/>
  <c r="F481" i="6" s="1"/>
  <c r="C482" i="6"/>
  <c r="F482" i="6" s="1"/>
  <c r="C483" i="6"/>
  <c r="F483" i="6" s="1"/>
  <c r="C484" i="6"/>
  <c r="F484" i="6" s="1"/>
  <c r="C485" i="6"/>
  <c r="F485" i="6" s="1"/>
  <c r="C486" i="6"/>
  <c r="C487" i="6"/>
  <c r="F487" i="6" s="1"/>
  <c r="C488" i="6"/>
  <c r="F488" i="6" s="1"/>
  <c r="C489" i="6"/>
  <c r="F489" i="6" s="1"/>
  <c r="C490" i="6"/>
  <c r="F490" i="6" s="1"/>
  <c r="C491" i="6"/>
  <c r="F491" i="6" s="1"/>
  <c r="C492" i="6"/>
  <c r="F492" i="6" s="1"/>
  <c r="C493" i="6"/>
  <c r="F493" i="6" s="1"/>
  <c r="C494" i="6"/>
  <c r="F494" i="6" s="1"/>
  <c r="C495" i="6"/>
  <c r="F495" i="6" s="1"/>
  <c r="C496" i="6"/>
  <c r="F496" i="6" s="1"/>
  <c r="C497" i="6"/>
  <c r="F497" i="6" s="1"/>
  <c r="C498" i="6"/>
  <c r="F498" i="6" s="1"/>
  <c r="C499" i="6"/>
  <c r="F499" i="6" s="1"/>
  <c r="C500" i="6"/>
  <c r="F500" i="6" s="1"/>
  <c r="C501" i="6"/>
  <c r="C502" i="6"/>
  <c r="F502" i="6" s="1"/>
  <c r="C503" i="6"/>
  <c r="F503" i="6" s="1"/>
  <c r="C504" i="6"/>
  <c r="F504" i="6" s="1"/>
  <c r="C505" i="6"/>
  <c r="F505" i="6" s="1"/>
  <c r="C506" i="6"/>
  <c r="F506" i="6" s="1"/>
  <c r="C507" i="6"/>
  <c r="F507" i="6" s="1"/>
  <c r="C508" i="6"/>
  <c r="F508" i="6" s="1"/>
  <c r="C509" i="6"/>
  <c r="F509" i="6" s="1"/>
  <c r="C510" i="6"/>
  <c r="F510" i="6" s="1"/>
  <c r="C511" i="6"/>
  <c r="F511" i="6" s="1"/>
  <c r="C512" i="6"/>
  <c r="F512" i="6" s="1"/>
  <c r="C513" i="6"/>
  <c r="F513" i="6" s="1"/>
  <c r="C514" i="6"/>
  <c r="F514" i="6" s="1"/>
  <c r="C515" i="6"/>
  <c r="F515" i="6" s="1"/>
  <c r="C516" i="6"/>
  <c r="F516" i="6" s="1"/>
  <c r="C517" i="6"/>
  <c r="F517" i="6" s="1"/>
  <c r="C518" i="6"/>
  <c r="F518" i="6" s="1"/>
  <c r="C519" i="6"/>
  <c r="F519" i="6" s="1"/>
  <c r="C520" i="6"/>
  <c r="C521" i="6"/>
  <c r="F521" i="6" s="1"/>
  <c r="C522" i="6"/>
  <c r="F522" i="6" s="1"/>
  <c r="C523" i="6"/>
  <c r="F523" i="6" s="1"/>
  <c r="C524" i="6"/>
  <c r="F524" i="6" s="1"/>
  <c r="C525" i="6"/>
  <c r="F525" i="6" s="1"/>
  <c r="C526" i="6"/>
  <c r="F526" i="6" s="1"/>
  <c r="C527" i="6"/>
  <c r="F527" i="6" s="1"/>
  <c r="C528" i="6"/>
  <c r="F528" i="6" s="1"/>
  <c r="C529" i="6"/>
  <c r="F529" i="6" s="1"/>
  <c r="C530" i="6"/>
  <c r="F530" i="6" s="1"/>
  <c r="C531" i="6"/>
  <c r="F531" i="6" s="1"/>
  <c r="C532" i="6"/>
  <c r="F532" i="6" s="1"/>
  <c r="C533" i="6"/>
  <c r="F533" i="6" s="1"/>
  <c r="C534" i="6"/>
  <c r="F534" i="6" s="1"/>
  <c r="C535" i="6"/>
  <c r="F535" i="6" s="1"/>
  <c r="C536" i="6"/>
  <c r="F536" i="6" s="1"/>
  <c r="C537" i="6"/>
  <c r="F537" i="6" s="1"/>
  <c r="C538" i="6"/>
  <c r="F538" i="6" s="1"/>
  <c r="C539" i="6"/>
  <c r="F539" i="6" s="1"/>
  <c r="C540" i="6"/>
  <c r="F540" i="6" s="1"/>
  <c r="C541" i="6"/>
  <c r="F541" i="6" s="1"/>
  <c r="C542" i="6"/>
  <c r="F542" i="6" s="1"/>
  <c r="C543" i="6"/>
  <c r="F543" i="6" s="1"/>
  <c r="C544" i="6"/>
  <c r="F544" i="6" s="1"/>
  <c r="C545" i="6"/>
  <c r="F545" i="6" s="1"/>
  <c r="C546" i="6"/>
  <c r="F546" i="6" s="1"/>
  <c r="C547" i="6"/>
  <c r="C548" i="6"/>
  <c r="F548" i="6" s="1"/>
  <c r="C549" i="6"/>
  <c r="F549" i="6" s="1"/>
  <c r="C550" i="6"/>
  <c r="F550" i="6" s="1"/>
  <c r="C551" i="6"/>
  <c r="F551" i="6" s="1"/>
  <c r="C552" i="6"/>
  <c r="F552" i="6" s="1"/>
  <c r="C553" i="6"/>
  <c r="F553" i="6" s="1"/>
  <c r="C554" i="6"/>
  <c r="F554" i="6" s="1"/>
  <c r="C555" i="6"/>
  <c r="F555" i="6" s="1"/>
  <c r="C556" i="6"/>
  <c r="F556" i="6" s="1"/>
  <c r="C557" i="6"/>
  <c r="F557" i="6" s="1"/>
  <c r="C558" i="6"/>
  <c r="F558" i="6" s="1"/>
  <c r="C559" i="6"/>
  <c r="F559" i="6" s="1"/>
  <c r="C560" i="6"/>
  <c r="F560" i="6" s="1"/>
  <c r="C561" i="6"/>
  <c r="C562" i="6"/>
  <c r="F562" i="6" s="1"/>
  <c r="C563" i="6"/>
  <c r="F563" i="6" s="1"/>
  <c r="C564" i="6"/>
  <c r="F564" i="6" s="1"/>
  <c r="C565" i="6"/>
  <c r="F565" i="6" s="1"/>
  <c r="C566" i="6"/>
  <c r="F566" i="6" s="1"/>
  <c r="C567" i="6"/>
  <c r="F567" i="6" s="1"/>
  <c r="C568" i="6"/>
  <c r="F568" i="6" s="1"/>
  <c r="C569" i="6"/>
  <c r="F569" i="6" s="1"/>
  <c r="C570" i="6"/>
  <c r="F570" i="6" s="1"/>
  <c r="C571" i="6"/>
  <c r="F571" i="6" s="1"/>
  <c r="C572" i="6"/>
  <c r="F572" i="6" s="1"/>
  <c r="C573" i="6"/>
  <c r="F573" i="6" s="1"/>
  <c r="C574" i="6"/>
  <c r="F574" i="6" s="1"/>
  <c r="C575" i="6"/>
  <c r="F575" i="6" s="1"/>
  <c r="C576" i="6"/>
  <c r="F576" i="6" s="1"/>
  <c r="C577" i="6"/>
  <c r="C578" i="6"/>
  <c r="F578" i="6" s="1"/>
  <c r="C579" i="6"/>
  <c r="F579" i="6" s="1"/>
  <c r="C580" i="6"/>
  <c r="F580" i="6" s="1"/>
  <c r="C581" i="6"/>
  <c r="F581" i="6" s="1"/>
  <c r="C582" i="6"/>
  <c r="F582" i="6" s="1"/>
  <c r="C583" i="6"/>
  <c r="F583" i="6" s="1"/>
  <c r="C584" i="6"/>
  <c r="F584" i="6" s="1"/>
  <c r="C585" i="6"/>
  <c r="F585" i="6" s="1"/>
  <c r="C586" i="6"/>
  <c r="F586" i="6" s="1"/>
  <c r="C587" i="6"/>
  <c r="F587" i="6" s="1"/>
  <c r="C588" i="6"/>
  <c r="F588" i="6" s="1"/>
  <c r="C589" i="6"/>
  <c r="F589" i="6" s="1"/>
  <c r="C590" i="6"/>
  <c r="F590" i="6" s="1"/>
  <c r="C591" i="6"/>
  <c r="F591" i="6" s="1"/>
  <c r="C592" i="6"/>
  <c r="F592" i="6" s="1"/>
  <c r="C593" i="6"/>
  <c r="F593" i="6" s="1"/>
  <c r="C594" i="6"/>
  <c r="F594" i="6" s="1"/>
  <c r="C595" i="6"/>
  <c r="F595" i="6" s="1"/>
  <c r="C596" i="6"/>
  <c r="F596" i="6" s="1"/>
  <c r="C597" i="6"/>
  <c r="F597" i="6" s="1"/>
  <c r="C598" i="6"/>
  <c r="C599" i="6"/>
  <c r="F599" i="6" s="1"/>
  <c r="C600" i="6"/>
  <c r="F600" i="6" s="1"/>
  <c r="C601" i="6"/>
  <c r="F601" i="6" s="1"/>
  <c r="C602" i="6"/>
  <c r="F602" i="6" s="1"/>
  <c r="C603" i="6"/>
  <c r="F603" i="6" s="1"/>
  <c r="C604" i="6"/>
  <c r="F604" i="6" s="1"/>
  <c r="C605" i="6"/>
  <c r="F605" i="6" s="1"/>
  <c r="C606" i="6"/>
  <c r="F606" i="6" s="1"/>
  <c r="C607" i="6"/>
  <c r="F607" i="6" s="1"/>
  <c r="C608" i="6"/>
  <c r="F608" i="6" s="1"/>
  <c r="C609" i="6"/>
  <c r="F609" i="6" s="1"/>
  <c r="C610" i="6"/>
  <c r="F610" i="6" s="1"/>
  <c r="C611" i="6"/>
  <c r="F611" i="6" s="1"/>
  <c r="C612" i="6"/>
  <c r="F612" i="6" s="1"/>
  <c r="C613" i="6"/>
  <c r="F613" i="6" s="1"/>
  <c r="C614" i="6"/>
  <c r="F614" i="6" s="1"/>
  <c r="C615" i="6"/>
  <c r="F615" i="6" s="1"/>
  <c r="C616" i="6"/>
  <c r="C617" i="6"/>
  <c r="F617" i="6" s="1"/>
  <c r="C618" i="6"/>
  <c r="F618" i="6" s="1"/>
  <c r="C619" i="6"/>
  <c r="F619" i="6" s="1"/>
  <c r="C620" i="6"/>
  <c r="F620" i="6" s="1"/>
  <c r="C621" i="6"/>
  <c r="F621" i="6" s="1"/>
  <c r="C622" i="6"/>
  <c r="F622" i="6" s="1"/>
  <c r="C623" i="6"/>
  <c r="F623" i="6" s="1"/>
  <c r="C624" i="6"/>
  <c r="F624" i="6" s="1"/>
  <c r="C625" i="6"/>
  <c r="F625" i="6" s="1"/>
  <c r="C626" i="6"/>
  <c r="F626" i="6" s="1"/>
  <c r="C627" i="6"/>
  <c r="F627" i="6" s="1"/>
  <c r="C628" i="6"/>
  <c r="F628" i="6" s="1"/>
  <c r="C629" i="6"/>
  <c r="F629" i="6" s="1"/>
  <c r="C630" i="6"/>
  <c r="F630" i="6" s="1"/>
  <c r="C631" i="6"/>
  <c r="F631" i="6" s="1"/>
  <c r="C632" i="6"/>
  <c r="F632" i="6" s="1"/>
  <c r="C633" i="6"/>
  <c r="F633" i="6" s="1"/>
  <c r="C634" i="6"/>
  <c r="F634" i="6" s="1"/>
  <c r="C635" i="6"/>
  <c r="F635" i="6" s="1"/>
  <c r="C636" i="6"/>
  <c r="F636" i="6" s="1"/>
  <c r="C637" i="6"/>
  <c r="F637" i="6" s="1"/>
  <c r="C638" i="6"/>
  <c r="F638" i="6" s="1"/>
  <c r="C639" i="6"/>
  <c r="F639" i="6" s="1"/>
  <c r="C640" i="6"/>
  <c r="C641" i="6"/>
  <c r="F641" i="6" s="1"/>
  <c r="C642" i="6"/>
  <c r="F642" i="6" s="1"/>
  <c r="C643" i="6"/>
  <c r="F643" i="6" s="1"/>
  <c r="C644" i="6"/>
  <c r="F644" i="6" s="1"/>
  <c r="C645" i="6"/>
  <c r="F645" i="6" s="1"/>
  <c r="C646" i="6"/>
  <c r="F646" i="6" s="1"/>
  <c r="C647" i="6"/>
  <c r="F647" i="6" s="1"/>
  <c r="C648" i="6"/>
  <c r="F648" i="6" s="1"/>
  <c r="C649" i="6"/>
  <c r="F649" i="6" s="1"/>
  <c r="C650" i="6"/>
  <c r="F650" i="6" s="1"/>
  <c r="C651" i="6"/>
  <c r="F651" i="6" s="1"/>
  <c r="C652" i="6"/>
  <c r="F652" i="6" s="1"/>
  <c r="C653" i="6"/>
  <c r="F653" i="6" s="1"/>
  <c r="C654" i="6"/>
  <c r="F654" i="6" s="1"/>
  <c r="C655" i="6"/>
  <c r="F655" i="6" s="1"/>
  <c r="C656" i="6"/>
  <c r="F656" i="6" s="1"/>
  <c r="C657" i="6"/>
  <c r="F657" i="6" s="1"/>
  <c r="C658" i="6"/>
  <c r="F658" i="6" s="1"/>
  <c r="C659" i="6"/>
  <c r="F659" i="6" s="1"/>
  <c r="C660" i="6"/>
  <c r="F660" i="6" s="1"/>
  <c r="C661" i="6"/>
  <c r="F661" i="6" s="1"/>
  <c r="C662" i="6"/>
  <c r="F662" i="6" s="1"/>
  <c r="C663" i="6"/>
  <c r="F663" i="6" s="1"/>
  <c r="C664" i="6"/>
  <c r="F664" i="6" s="1"/>
  <c r="C665" i="6"/>
  <c r="F665" i="6" s="1"/>
  <c r="C666" i="6"/>
  <c r="F666" i="6" s="1"/>
  <c r="C667" i="6"/>
  <c r="C668" i="6"/>
  <c r="F668" i="6" s="1"/>
  <c r="C669" i="6"/>
  <c r="F669" i="6" s="1"/>
  <c r="C670" i="6"/>
  <c r="F670" i="6" s="1"/>
  <c r="C671" i="6"/>
  <c r="F671" i="6" s="1"/>
  <c r="C672" i="6"/>
  <c r="F672" i="6" s="1"/>
  <c r="C673" i="6"/>
  <c r="F673" i="6" s="1"/>
  <c r="C674" i="6"/>
  <c r="F674" i="6" s="1"/>
  <c r="C675" i="6"/>
  <c r="F675" i="6" s="1"/>
  <c r="C676" i="6"/>
  <c r="F676" i="6" s="1"/>
  <c r="C677" i="6"/>
  <c r="F677" i="6" s="1"/>
  <c r="C678" i="6"/>
  <c r="F678" i="6" s="1"/>
  <c r="C679" i="6"/>
  <c r="F679" i="6" s="1"/>
  <c r="C680" i="6"/>
  <c r="F680" i="6" s="1"/>
  <c r="C681" i="6"/>
  <c r="F681" i="6" s="1"/>
  <c r="C682" i="6"/>
  <c r="F682" i="6" s="1"/>
  <c r="C683" i="6"/>
  <c r="F683" i="6" s="1"/>
  <c r="C684" i="6"/>
  <c r="F684" i="6" s="1"/>
  <c r="C685" i="6"/>
  <c r="F685" i="6" s="1"/>
  <c r="C686" i="6"/>
  <c r="F686" i="6" s="1"/>
  <c r="C687" i="6"/>
  <c r="F687" i="6" s="1"/>
  <c r="C688" i="6"/>
  <c r="F688" i="6" s="1"/>
  <c r="C689" i="6"/>
  <c r="F689" i="6" s="1"/>
  <c r="C690" i="6"/>
  <c r="F690" i="6" s="1"/>
  <c r="C691" i="6"/>
  <c r="C692" i="6"/>
  <c r="F692" i="6" s="1"/>
  <c r="C693" i="6"/>
  <c r="F693" i="6" s="1"/>
  <c r="C694" i="6"/>
  <c r="F694" i="6" s="1"/>
  <c r="C695" i="6"/>
  <c r="F695" i="6" s="1"/>
  <c r="C696" i="6"/>
  <c r="F696" i="6" s="1"/>
  <c r="C697" i="6"/>
  <c r="F697" i="6" s="1"/>
  <c r="C698" i="6"/>
  <c r="F698" i="6" s="1"/>
  <c r="C699" i="6"/>
  <c r="F699" i="6" s="1"/>
  <c r="C700" i="6"/>
  <c r="F700" i="6" s="1"/>
  <c r="C701" i="6"/>
  <c r="F701" i="6" s="1"/>
  <c r="C702" i="6"/>
  <c r="F702" i="6" s="1"/>
  <c r="C703" i="6"/>
  <c r="F703" i="6" s="1"/>
  <c r="C704" i="6"/>
  <c r="F704" i="6" s="1"/>
  <c r="C705" i="6"/>
  <c r="F705" i="6" s="1"/>
  <c r="C706" i="6"/>
  <c r="F706" i="6" s="1"/>
  <c r="C707" i="6"/>
  <c r="F707" i="6" s="1"/>
  <c r="C708" i="6"/>
  <c r="F708" i="6" s="1"/>
  <c r="C709" i="6"/>
  <c r="F709" i="6" s="1"/>
  <c r="C710" i="6"/>
  <c r="F710" i="6" s="1"/>
  <c r="C711" i="6"/>
  <c r="F711" i="6" s="1"/>
  <c r="C712" i="6"/>
  <c r="F712" i="6" s="1"/>
  <c r="C713" i="6"/>
  <c r="F713" i="6" s="1"/>
  <c r="C714" i="6"/>
  <c r="F714" i="6" s="1"/>
  <c r="C715" i="6"/>
  <c r="F715" i="6" s="1"/>
  <c r="C716" i="6"/>
  <c r="F716" i="6" s="1"/>
  <c r="C717" i="6"/>
  <c r="C718" i="6"/>
  <c r="F718" i="6" s="1"/>
  <c r="C719" i="6"/>
  <c r="F719" i="6" s="1"/>
  <c r="C720" i="6"/>
  <c r="F720" i="6" s="1"/>
  <c r="C721" i="6"/>
  <c r="F721" i="6" s="1"/>
  <c r="C722" i="6"/>
  <c r="F722" i="6" s="1"/>
  <c r="C723" i="6"/>
  <c r="F723" i="6" s="1"/>
  <c r="C724" i="6"/>
  <c r="F724" i="6" s="1"/>
  <c r="C725" i="6"/>
  <c r="F725" i="6" s="1"/>
  <c r="C726" i="6"/>
  <c r="F726" i="6" s="1"/>
  <c r="C727" i="6"/>
  <c r="F727" i="6" s="1"/>
  <c r="C728" i="6"/>
  <c r="F728" i="6" s="1"/>
  <c r="C729" i="6"/>
  <c r="F729" i="6" s="1"/>
  <c r="C730" i="6"/>
  <c r="F730" i="6" s="1"/>
  <c r="C731" i="6"/>
  <c r="F731" i="6" s="1"/>
  <c r="C732" i="6"/>
  <c r="F732" i="6" s="1"/>
  <c r="C733" i="6"/>
  <c r="F733" i="6" s="1"/>
  <c r="C734" i="6"/>
  <c r="F734" i="6" s="1"/>
  <c r="C735" i="6"/>
  <c r="F735" i="6" s="1"/>
  <c r="C736" i="6"/>
  <c r="C737" i="6"/>
  <c r="F737" i="6" s="1"/>
  <c r="C738" i="6"/>
  <c r="F738" i="6" s="1"/>
  <c r="C739" i="6"/>
  <c r="F739" i="6" s="1"/>
  <c r="C740" i="6"/>
  <c r="F740" i="6" s="1"/>
  <c r="C741" i="6"/>
  <c r="F741" i="6" s="1"/>
  <c r="C742" i="6"/>
  <c r="F742" i="6" s="1"/>
  <c r="C743" i="6"/>
  <c r="F743" i="6" s="1"/>
  <c r="C744" i="6"/>
  <c r="F744" i="6" s="1"/>
  <c r="C745" i="6"/>
  <c r="F745" i="6" s="1"/>
  <c r="C746" i="6"/>
  <c r="F746" i="6" s="1"/>
  <c r="C747" i="6"/>
  <c r="F747" i="6" s="1"/>
  <c r="C748" i="6"/>
  <c r="F748" i="6" s="1"/>
  <c r="C749" i="6"/>
  <c r="F749" i="6" s="1"/>
  <c r="C750" i="6"/>
  <c r="F750" i="6" s="1"/>
  <c r="C751" i="6"/>
  <c r="F751" i="6" s="1"/>
  <c r="C752" i="6"/>
  <c r="C753" i="6"/>
  <c r="F753" i="6" s="1"/>
  <c r="C754" i="6"/>
  <c r="F754" i="6" s="1"/>
  <c r="C755" i="6"/>
  <c r="F755" i="6" s="1"/>
  <c r="C756" i="6"/>
  <c r="F756" i="6" s="1"/>
  <c r="C757" i="6"/>
  <c r="F757" i="6" s="1"/>
  <c r="C758" i="6"/>
  <c r="F758" i="6" s="1"/>
  <c r="C759" i="6"/>
  <c r="F759" i="6" s="1"/>
  <c r="C760" i="6"/>
  <c r="F760" i="6" s="1"/>
  <c r="C761" i="6"/>
  <c r="F761" i="6" s="1"/>
  <c r="C762" i="6"/>
  <c r="F762" i="6" s="1"/>
  <c r="C763" i="6"/>
  <c r="F763" i="6" s="1"/>
  <c r="C764" i="6"/>
  <c r="F764" i="6" s="1"/>
  <c r="C765" i="6"/>
  <c r="F765" i="6" s="1"/>
  <c r="C766" i="6"/>
  <c r="F766" i="6" s="1"/>
  <c r="C767" i="6"/>
  <c r="F767" i="6" s="1"/>
  <c r="C768" i="6"/>
  <c r="F768" i="6" s="1"/>
  <c r="C769" i="6"/>
  <c r="F769" i="6" s="1"/>
  <c r="C770" i="6"/>
  <c r="F770" i="6" s="1"/>
  <c r="C771" i="6"/>
  <c r="F771" i="6" s="1"/>
  <c r="C772" i="6"/>
  <c r="F772" i="6" s="1"/>
  <c r="C773" i="6"/>
  <c r="F773" i="6" s="1"/>
  <c r="C774" i="6"/>
  <c r="F774" i="6" s="1"/>
  <c r="C775" i="6"/>
  <c r="F775" i="6" s="1"/>
  <c r="C776" i="6"/>
  <c r="C777" i="6"/>
  <c r="F777" i="6" s="1"/>
  <c r="C778" i="6"/>
  <c r="F778" i="6" s="1"/>
  <c r="C779" i="6"/>
  <c r="F779" i="6" s="1"/>
  <c r="C780" i="6"/>
  <c r="F780" i="6" s="1"/>
  <c r="C781" i="6"/>
  <c r="F781" i="6" s="1"/>
  <c r="C782" i="6"/>
  <c r="F782" i="6" s="1"/>
  <c r="C783" i="6"/>
  <c r="F783" i="6" s="1"/>
  <c r="C784" i="6"/>
  <c r="F784" i="6" s="1"/>
  <c r="C785" i="6"/>
  <c r="F785" i="6" s="1"/>
  <c r="C786" i="6"/>
  <c r="F786" i="6" s="1"/>
  <c r="C787" i="6"/>
  <c r="F787" i="6" s="1"/>
  <c r="C788" i="6"/>
  <c r="F788" i="6" s="1"/>
  <c r="C789" i="6"/>
  <c r="F789" i="6" s="1"/>
  <c r="C790" i="6"/>
  <c r="F790" i="6" s="1"/>
  <c r="C791" i="6"/>
  <c r="F791" i="6" s="1"/>
  <c r="C792" i="6"/>
  <c r="F792" i="6" s="1"/>
  <c r="C793" i="6"/>
  <c r="F793" i="6" s="1"/>
  <c r="C794" i="6"/>
  <c r="F794" i="6" s="1"/>
  <c r="C795" i="6"/>
  <c r="C796" i="6"/>
  <c r="F796" i="6" s="1"/>
  <c r="C797" i="6"/>
  <c r="F797" i="6" s="1"/>
  <c r="C798" i="6"/>
  <c r="F798" i="6" s="1"/>
  <c r="C799" i="6"/>
  <c r="F799" i="6" s="1"/>
  <c r="C800" i="6"/>
  <c r="F800" i="6" s="1"/>
  <c r="C801" i="6"/>
  <c r="F801" i="6" s="1"/>
  <c r="C802" i="6"/>
  <c r="F802" i="6" s="1"/>
  <c r="C803" i="6"/>
  <c r="F803" i="6" s="1"/>
  <c r="C804" i="6"/>
  <c r="F804" i="6" s="1"/>
  <c r="C805" i="6"/>
  <c r="F805" i="6" s="1"/>
  <c r="C806" i="6"/>
  <c r="F806" i="6" s="1"/>
  <c r="C807" i="6"/>
  <c r="F807" i="6" s="1"/>
  <c r="C808" i="6"/>
  <c r="F808" i="6" s="1"/>
  <c r="C809" i="6"/>
  <c r="F809" i="6" s="1"/>
  <c r="C810" i="6"/>
  <c r="F810" i="6" s="1"/>
  <c r="C811" i="6"/>
  <c r="F811" i="6" s="1"/>
  <c r="C812" i="6"/>
  <c r="F812" i="6" s="1"/>
  <c r="C813" i="6"/>
  <c r="F813" i="6" s="1"/>
  <c r="C814" i="6"/>
  <c r="F814" i="6" s="1"/>
  <c r="C815" i="6"/>
  <c r="F815" i="6" s="1"/>
  <c r="C816" i="6"/>
  <c r="F816" i="6" s="1"/>
  <c r="C817" i="6"/>
  <c r="F817" i="6" s="1"/>
  <c r="C818" i="6"/>
  <c r="F818" i="6" s="1"/>
  <c r="C819" i="6"/>
  <c r="F819" i="6" s="1"/>
  <c r="C820" i="6"/>
  <c r="F820" i="6" s="1"/>
  <c r="C821" i="6"/>
  <c r="C822" i="6"/>
  <c r="F822" i="6" s="1"/>
  <c r="C823" i="6"/>
  <c r="F823" i="6" s="1"/>
  <c r="C824" i="6"/>
  <c r="F824" i="6" s="1"/>
  <c r="C825" i="6"/>
  <c r="F825" i="6" s="1"/>
  <c r="C826" i="6"/>
  <c r="F826" i="6" s="1"/>
  <c r="C827" i="6"/>
  <c r="F827" i="6" s="1"/>
  <c r="C828" i="6"/>
  <c r="F828" i="6" s="1"/>
  <c r="C829" i="6"/>
  <c r="F829" i="6" s="1"/>
  <c r="C830" i="6"/>
  <c r="F830" i="6" s="1"/>
  <c r="C831" i="6"/>
  <c r="F831" i="6" s="1"/>
  <c r="C832" i="6"/>
  <c r="F832" i="6" s="1"/>
  <c r="C833" i="6"/>
  <c r="F833" i="6" s="1"/>
  <c r="C834" i="6"/>
  <c r="F834" i="6" s="1"/>
  <c r="C835" i="6"/>
  <c r="F835" i="6" s="1"/>
  <c r="C836" i="6"/>
  <c r="F836" i="6" s="1"/>
  <c r="C837" i="6"/>
  <c r="F837" i="6" s="1"/>
  <c r="C838" i="6"/>
  <c r="C839" i="6"/>
  <c r="F839" i="6" s="1"/>
  <c r="C840" i="6"/>
  <c r="F840" i="6" s="1"/>
  <c r="C841" i="6"/>
  <c r="F841" i="6" s="1"/>
  <c r="C842" i="6"/>
  <c r="F842" i="6" s="1"/>
  <c r="C843" i="6"/>
  <c r="F843" i="6" s="1"/>
  <c r="C844" i="6"/>
  <c r="F844" i="6" s="1"/>
  <c r="C845" i="6"/>
  <c r="F845" i="6" s="1"/>
  <c r="C846" i="6"/>
  <c r="F846" i="6" s="1"/>
  <c r="C847" i="6"/>
  <c r="F847" i="6" s="1"/>
  <c r="C848" i="6"/>
  <c r="F848" i="6" s="1"/>
  <c r="C849" i="6"/>
  <c r="F849" i="6" s="1"/>
  <c r="C850" i="6"/>
  <c r="F850" i="6" s="1"/>
  <c r="C851" i="6"/>
  <c r="F851" i="6" s="1"/>
  <c r="C852" i="6"/>
  <c r="F852" i="6" s="1"/>
  <c r="C853" i="6"/>
  <c r="F853" i="6" s="1"/>
  <c r="C854" i="6"/>
  <c r="F854" i="6" s="1"/>
  <c r="C855" i="6"/>
  <c r="F855" i="6" s="1"/>
  <c r="C856" i="6"/>
  <c r="C857" i="6"/>
  <c r="F857" i="6" s="1"/>
  <c r="C858" i="6"/>
  <c r="F858" i="6" s="1"/>
  <c r="C859" i="6"/>
  <c r="F859" i="6" s="1"/>
  <c r="C860" i="6"/>
  <c r="F860" i="6" s="1"/>
  <c r="C861" i="6"/>
  <c r="F861" i="6" s="1"/>
  <c r="C862" i="6"/>
  <c r="F862" i="6" s="1"/>
  <c r="C863" i="6"/>
  <c r="F863" i="6" s="1"/>
  <c r="C864" i="6"/>
  <c r="F864" i="6" s="1"/>
  <c r="C865" i="6"/>
  <c r="F865" i="6" s="1"/>
  <c r="C866" i="6"/>
  <c r="F866" i="6" s="1"/>
  <c r="C867" i="6"/>
  <c r="F867" i="6" s="1"/>
  <c r="C868" i="6"/>
  <c r="F868" i="6" s="1"/>
  <c r="C869" i="6"/>
  <c r="F869" i="6" s="1"/>
  <c r="C870" i="6"/>
  <c r="F870" i="6" s="1"/>
  <c r="C871" i="6"/>
  <c r="F871" i="6" s="1"/>
  <c r="C872" i="6"/>
  <c r="C873" i="6"/>
  <c r="F873" i="6" s="1"/>
  <c r="C874" i="6"/>
  <c r="F874" i="6" s="1"/>
  <c r="C875" i="6"/>
  <c r="F875" i="6" s="1"/>
  <c r="C876" i="6"/>
  <c r="F876" i="6" s="1"/>
  <c r="C877" i="6"/>
  <c r="F877" i="6" s="1"/>
  <c r="C878" i="6"/>
  <c r="F878" i="6" s="1"/>
  <c r="C879" i="6"/>
  <c r="F879" i="6" s="1"/>
  <c r="C880" i="6"/>
  <c r="F880" i="6" s="1"/>
  <c r="C881" i="6"/>
  <c r="F881" i="6" s="1"/>
  <c r="C882" i="6"/>
  <c r="F882" i="6" s="1"/>
  <c r="C883" i="6"/>
  <c r="F883" i="6" s="1"/>
  <c r="C884" i="6"/>
  <c r="F884" i="6" s="1"/>
  <c r="C885" i="6"/>
  <c r="F885" i="6" s="1"/>
  <c r="C886" i="6"/>
  <c r="F886" i="6" s="1"/>
  <c r="C887" i="6"/>
  <c r="F887" i="6" s="1"/>
  <c r="C888" i="6"/>
  <c r="F888" i="6" s="1"/>
  <c r="C889" i="6"/>
  <c r="F889" i="6" s="1"/>
  <c r="C890" i="6"/>
  <c r="F890" i="6" s="1"/>
  <c r="C891" i="6"/>
  <c r="F891" i="6" s="1"/>
  <c r="C892" i="6"/>
  <c r="F892" i="6" s="1"/>
  <c r="C893" i="6"/>
  <c r="C894" i="6"/>
  <c r="F894" i="6" s="1"/>
  <c r="C895" i="6"/>
  <c r="F895" i="6" s="1"/>
  <c r="C896" i="6"/>
  <c r="F896" i="6" s="1"/>
  <c r="C897" i="6"/>
  <c r="F897" i="6" s="1"/>
  <c r="C898" i="6"/>
  <c r="F898" i="6" s="1"/>
  <c r="C899" i="6"/>
  <c r="F899" i="6" s="1"/>
  <c r="C900" i="6"/>
  <c r="F900" i="6" s="1"/>
  <c r="C901" i="6"/>
  <c r="F901" i="6" s="1"/>
  <c r="C902" i="6"/>
  <c r="F902" i="6" s="1"/>
  <c r="C903" i="6"/>
  <c r="F903" i="6" s="1"/>
  <c r="C904" i="6"/>
  <c r="F904" i="6" s="1"/>
  <c r="C905" i="6"/>
  <c r="F905" i="6" s="1"/>
  <c r="C906" i="6"/>
  <c r="F906" i="6" s="1"/>
  <c r="C907" i="6"/>
  <c r="F907" i="6" s="1"/>
  <c r="C908" i="6"/>
  <c r="F908" i="6" s="1"/>
  <c r="C909" i="6"/>
  <c r="F909" i="6" s="1"/>
  <c r="C910" i="6"/>
  <c r="C911" i="6"/>
  <c r="F911" i="6" s="1"/>
  <c r="C912" i="6"/>
  <c r="F912" i="6" s="1"/>
  <c r="C913" i="6"/>
  <c r="F913" i="6" s="1"/>
  <c r="C914" i="6"/>
  <c r="F914" i="6" s="1"/>
  <c r="C915" i="6"/>
  <c r="F915" i="6" s="1"/>
  <c r="C916" i="6"/>
  <c r="F916" i="6" s="1"/>
  <c r="C917" i="6"/>
  <c r="F917" i="6" s="1"/>
  <c r="C918" i="6"/>
  <c r="F918" i="6" s="1"/>
  <c r="C919" i="6"/>
  <c r="F919" i="6" s="1"/>
  <c r="C920" i="6"/>
  <c r="F920" i="6" s="1"/>
  <c r="C921" i="6"/>
  <c r="F921" i="6" s="1"/>
  <c r="C922" i="6"/>
  <c r="F922" i="6" s="1"/>
  <c r="C923" i="6"/>
  <c r="F923" i="6" s="1"/>
  <c r="C924" i="6"/>
  <c r="F924" i="6" s="1"/>
  <c r="C925" i="6"/>
  <c r="F925" i="6" s="1"/>
  <c r="C926" i="6"/>
  <c r="F926" i="6" s="1"/>
  <c r="C927" i="6"/>
  <c r="C928" i="6"/>
  <c r="F928" i="6" s="1"/>
  <c r="C929" i="6"/>
  <c r="F929" i="6" s="1"/>
  <c r="C930" i="6"/>
  <c r="F930" i="6" s="1"/>
  <c r="C931" i="6"/>
  <c r="F931" i="6" s="1"/>
  <c r="C932" i="6"/>
  <c r="F932" i="6" s="1"/>
  <c r="C933" i="6"/>
  <c r="F933" i="6" s="1"/>
  <c r="C934" i="6"/>
  <c r="F934" i="6" s="1"/>
  <c r="C935" i="6"/>
  <c r="F935" i="6" s="1"/>
  <c r="C936" i="6"/>
  <c r="F936" i="6" s="1"/>
  <c r="C937" i="6"/>
  <c r="F937" i="6" s="1"/>
  <c r="C938" i="6"/>
  <c r="F938" i="6" s="1"/>
  <c r="C939" i="6"/>
  <c r="F939" i="6" s="1"/>
  <c r="C940" i="6"/>
  <c r="F940" i="6" s="1"/>
  <c r="C941" i="6"/>
  <c r="F941" i="6" s="1"/>
  <c r="C942" i="6"/>
  <c r="C943" i="6"/>
  <c r="F943" i="6" s="1"/>
  <c r="C944" i="6"/>
  <c r="F944" i="6" s="1"/>
  <c r="C945" i="6"/>
  <c r="F945" i="6" s="1"/>
  <c r="C946" i="6"/>
  <c r="F946" i="6" s="1"/>
  <c r="C947" i="6"/>
  <c r="F947" i="6" s="1"/>
  <c r="C948" i="6"/>
  <c r="F948" i="6" s="1"/>
  <c r="C949" i="6"/>
  <c r="F949" i="6" s="1"/>
  <c r="C950" i="6"/>
  <c r="F950" i="6" s="1"/>
  <c r="C951" i="6"/>
  <c r="F951" i="6" s="1"/>
  <c r="C952" i="6"/>
  <c r="F952" i="6" s="1"/>
  <c r="C953" i="6"/>
  <c r="F953" i="6" s="1"/>
  <c r="C954" i="6"/>
  <c r="F954" i="6" s="1"/>
  <c r="C955" i="6"/>
  <c r="F955" i="6" s="1"/>
  <c r="C956" i="6"/>
  <c r="F956" i="6" s="1"/>
  <c r="C957" i="6"/>
  <c r="F957" i="6" s="1"/>
  <c r="C958" i="6"/>
  <c r="F958" i="6" s="1"/>
  <c r="C959" i="6"/>
  <c r="F959" i="6" s="1"/>
  <c r="C960" i="6"/>
  <c r="F960" i="6" s="1"/>
  <c r="C961" i="6"/>
  <c r="C962" i="6"/>
  <c r="F962" i="6" s="1"/>
  <c r="C963" i="6"/>
  <c r="F963" i="6" s="1"/>
  <c r="C964" i="6"/>
  <c r="F964" i="6" s="1"/>
  <c r="C965" i="6"/>
  <c r="F965" i="6" s="1"/>
  <c r="C966" i="6"/>
  <c r="F966" i="6" s="1"/>
  <c r="C967" i="6"/>
  <c r="F967" i="6" s="1"/>
  <c r="C968" i="6"/>
  <c r="F968" i="6" s="1"/>
  <c r="C969" i="6"/>
  <c r="F969" i="6" s="1"/>
  <c r="C970" i="6"/>
  <c r="F970" i="6" s="1"/>
  <c r="C971" i="6"/>
  <c r="F971" i="6" s="1"/>
  <c r="C972" i="6"/>
  <c r="F972" i="6" s="1"/>
  <c r="C973" i="6"/>
  <c r="F973" i="6" s="1"/>
  <c r="C974" i="6"/>
  <c r="F974" i="6" s="1"/>
  <c r="C975" i="6"/>
  <c r="F975" i="6" s="1"/>
  <c r="C976" i="6"/>
  <c r="F976" i="6" s="1"/>
  <c r="C977" i="6"/>
  <c r="F977" i="6" s="1"/>
  <c r="C978" i="6"/>
  <c r="F978" i="6" s="1"/>
  <c r="C979" i="6"/>
  <c r="F979" i="6" s="1"/>
  <c r="C980" i="6"/>
  <c r="F980" i="6" s="1"/>
  <c r="C981" i="6"/>
  <c r="F981" i="6" s="1"/>
  <c r="C982" i="6"/>
  <c r="C983" i="6"/>
  <c r="F983" i="6" s="1"/>
  <c r="C984" i="6"/>
  <c r="F984" i="6" s="1"/>
  <c r="C985" i="6"/>
  <c r="F985" i="6" s="1"/>
  <c r="C986" i="6"/>
  <c r="F986" i="6" s="1"/>
  <c r="C987" i="6"/>
  <c r="F987" i="6" s="1"/>
  <c r="C988" i="6"/>
  <c r="F988" i="6" s="1"/>
  <c r="C989" i="6"/>
  <c r="F989" i="6" s="1"/>
  <c r="C990" i="6"/>
  <c r="F990" i="6" s="1"/>
  <c r="C991" i="6"/>
  <c r="F991" i="6" s="1"/>
  <c r="C992" i="6"/>
  <c r="F992" i="6" s="1"/>
  <c r="C993" i="6"/>
  <c r="F993" i="6" s="1"/>
  <c r="C994" i="6"/>
  <c r="F994" i="6" s="1"/>
  <c r="C995" i="6"/>
  <c r="F995" i="6" s="1"/>
  <c r="C996" i="6"/>
  <c r="F996" i="6" s="1"/>
  <c r="C997" i="6"/>
  <c r="F997" i="6" s="1"/>
  <c r="C998" i="6"/>
  <c r="F998" i="6" s="1"/>
  <c r="C999" i="6"/>
  <c r="F999" i="6" s="1"/>
  <c r="C1000" i="6"/>
  <c r="F1000" i="6" s="1"/>
  <c r="C1001" i="6"/>
  <c r="C1002" i="6"/>
  <c r="F1002" i="6" s="1"/>
  <c r="C1003" i="6"/>
  <c r="F1003" i="6" s="1"/>
  <c r="C1004" i="6"/>
  <c r="F1004" i="6" s="1"/>
  <c r="C1005" i="6"/>
  <c r="F1005" i="6" s="1"/>
  <c r="C1006" i="6"/>
  <c r="F1006" i="6" s="1"/>
  <c r="C1007" i="6"/>
  <c r="F1007" i="6" s="1"/>
  <c r="C1008" i="6"/>
  <c r="F1008" i="6" s="1"/>
  <c r="C1009" i="6"/>
  <c r="F1009" i="6" s="1"/>
  <c r="C1010" i="6"/>
  <c r="F1010" i="6" s="1"/>
  <c r="C1011" i="6"/>
  <c r="F1011" i="6" s="1"/>
  <c r="C1012" i="6"/>
  <c r="F1012" i="6" s="1"/>
  <c r="C1013" i="6"/>
  <c r="F1013" i="6" s="1"/>
  <c r="C1014" i="6"/>
  <c r="F1014" i="6" s="1"/>
  <c r="C1015" i="6"/>
  <c r="F1015" i="6" s="1"/>
  <c r="C1016" i="6"/>
  <c r="F1016" i="6" s="1"/>
  <c r="C1017" i="6"/>
  <c r="F1017" i="6" s="1"/>
  <c r="C1018" i="6"/>
  <c r="F1018" i="6" s="1"/>
  <c r="C1019" i="6"/>
  <c r="F1019" i="6" s="1"/>
  <c r="C1020" i="6"/>
  <c r="F1020" i="6" s="1"/>
  <c r="C1021" i="6"/>
  <c r="C1022" i="6"/>
  <c r="F1022" i="6" s="1"/>
  <c r="C1023" i="6"/>
  <c r="F1023" i="6" s="1"/>
  <c r="C1024" i="6"/>
  <c r="F1024" i="6" s="1"/>
  <c r="C1025" i="6"/>
  <c r="F1025" i="6" s="1"/>
  <c r="C1026" i="6"/>
  <c r="F1026" i="6" s="1"/>
  <c r="C1027" i="6"/>
  <c r="F1027" i="6" s="1"/>
  <c r="C1028" i="6"/>
  <c r="F1028" i="6" s="1"/>
  <c r="C1029" i="6"/>
  <c r="F1029" i="6" s="1"/>
  <c r="C1030" i="6"/>
  <c r="F1030" i="6" s="1"/>
  <c r="C1031" i="6"/>
  <c r="F1031" i="6" s="1"/>
  <c r="C1032" i="6"/>
  <c r="F1032" i="6" s="1"/>
  <c r="C1033" i="6"/>
  <c r="F1033" i="6" s="1"/>
  <c r="C1034" i="6"/>
  <c r="F1034" i="6" s="1"/>
  <c r="C1035" i="6"/>
  <c r="F1035" i="6" s="1"/>
  <c r="C1036" i="6"/>
  <c r="F1036" i="6" s="1"/>
  <c r="C1037" i="6"/>
  <c r="F1037" i="6" s="1"/>
  <c r="C1038" i="6"/>
  <c r="F1038" i="6" s="1"/>
  <c r="C1039" i="6"/>
  <c r="C1040" i="6"/>
  <c r="F1040" i="6" s="1"/>
  <c r="C1041" i="6"/>
  <c r="F1041" i="6" s="1"/>
  <c r="C1042" i="6"/>
  <c r="F1042" i="6" s="1"/>
  <c r="C1043" i="6"/>
  <c r="F1043" i="6" s="1"/>
  <c r="C1044" i="6"/>
  <c r="F1044" i="6" s="1"/>
  <c r="C1045" i="6"/>
  <c r="F1045" i="6" s="1"/>
  <c r="C1046" i="6"/>
  <c r="F1046" i="6" s="1"/>
  <c r="C1047" i="6"/>
  <c r="F1047" i="6" s="1"/>
  <c r="C1048" i="6"/>
  <c r="F1048" i="6" s="1"/>
  <c r="C1049" i="6"/>
  <c r="F1049" i="6" s="1"/>
  <c r="C1050" i="6"/>
  <c r="F1050" i="6" s="1"/>
  <c r="C1051" i="6"/>
  <c r="F1051" i="6" s="1"/>
  <c r="C1052" i="6"/>
  <c r="F1052" i="6" s="1"/>
  <c r="C1053" i="6"/>
  <c r="F1053" i="6" s="1"/>
  <c r="C1054" i="6"/>
  <c r="F1054" i="6" s="1"/>
  <c r="C1055" i="6"/>
  <c r="F1055" i="6" s="1"/>
  <c r="C1056" i="6"/>
  <c r="F1056" i="6" s="1"/>
  <c r="C1057" i="6"/>
  <c r="F1057" i="6" s="1"/>
  <c r="C1058" i="6"/>
  <c r="F1058" i="6" s="1"/>
  <c r="C1059" i="6"/>
  <c r="F1059" i="6" s="1"/>
  <c r="C1060" i="6"/>
  <c r="F1060" i="6" s="1"/>
  <c r="C1061" i="6"/>
  <c r="F1061" i="6" s="1"/>
  <c r="C1062" i="6"/>
  <c r="F1062" i="6" s="1"/>
  <c r="C1063" i="6"/>
  <c r="F1063" i="6" s="1"/>
  <c r="C1064" i="6"/>
  <c r="F1064" i="6" s="1"/>
  <c r="C1065" i="6"/>
  <c r="F1065" i="6" s="1"/>
  <c r="C1066" i="6"/>
  <c r="F1066" i="6" s="1"/>
  <c r="C1067" i="6"/>
  <c r="F1067" i="6" s="1"/>
  <c r="C1068" i="6"/>
  <c r="F1068" i="6" s="1"/>
  <c r="C1069" i="6"/>
  <c r="C1070" i="6"/>
  <c r="F1070" i="6" s="1"/>
  <c r="C1071" i="6"/>
  <c r="F1071" i="6" s="1"/>
  <c r="C1072" i="6"/>
  <c r="F1072" i="6" s="1"/>
  <c r="C1073" i="6"/>
  <c r="F1073" i="6" s="1"/>
  <c r="C1074" i="6"/>
  <c r="F1074" i="6" s="1"/>
  <c r="C1075" i="6"/>
  <c r="F1075" i="6" s="1"/>
  <c r="C1076" i="6"/>
  <c r="F1076" i="6" s="1"/>
  <c r="C1077" i="6"/>
  <c r="F1077" i="6" s="1"/>
  <c r="C1078" i="6"/>
  <c r="F1078" i="6" s="1"/>
  <c r="C1079" i="6"/>
  <c r="F1079" i="6" s="1"/>
  <c r="C1080" i="6"/>
  <c r="F1080" i="6" s="1"/>
  <c r="C1081" i="6"/>
  <c r="F1081" i="6" s="1"/>
  <c r="C1082" i="6"/>
  <c r="F1082" i="6" s="1"/>
  <c r="C1083" i="6"/>
  <c r="F1083" i="6" s="1"/>
  <c r="C1084" i="6"/>
  <c r="F1084" i="6" s="1"/>
  <c r="C1085" i="6"/>
  <c r="F1085" i="6" s="1"/>
  <c r="C1086" i="6"/>
  <c r="F1086" i="6" s="1"/>
  <c r="C1087" i="6"/>
  <c r="F1087" i="6" s="1"/>
  <c r="C1088" i="6"/>
  <c r="F1088" i="6" s="1"/>
  <c r="C1089" i="6"/>
  <c r="F1089" i="6" s="1"/>
  <c r="C1090" i="6"/>
  <c r="C1091" i="6"/>
  <c r="F1091" i="6" s="1"/>
  <c r="C1092" i="6"/>
  <c r="F1092" i="6" s="1"/>
  <c r="C1093" i="6"/>
  <c r="F1093" i="6" s="1"/>
  <c r="C1094" i="6"/>
  <c r="F1094" i="6" s="1"/>
  <c r="C1095" i="6"/>
  <c r="F1095" i="6" s="1"/>
  <c r="C1096" i="6"/>
  <c r="F1096" i="6" s="1"/>
  <c r="C1097" i="6"/>
  <c r="F1097" i="6" s="1"/>
  <c r="C1098" i="6"/>
  <c r="F1098" i="6" s="1"/>
  <c r="C1099" i="6"/>
  <c r="F1099" i="6" s="1"/>
  <c r="C1100" i="6"/>
  <c r="F1100" i="6" s="1"/>
  <c r="C1101" i="6"/>
  <c r="F1101" i="6" s="1"/>
  <c r="C1102" i="6"/>
  <c r="F1102" i="6" s="1"/>
  <c r="C1103" i="6"/>
  <c r="F1103" i="6" s="1"/>
  <c r="C1104" i="6"/>
  <c r="F1104" i="6" s="1"/>
  <c r="C1105" i="6"/>
  <c r="F1105" i="6" s="1"/>
  <c r="C1106" i="6"/>
  <c r="F1106" i="6" s="1"/>
  <c r="C1107" i="6"/>
  <c r="F1107" i="6" s="1"/>
  <c r="C1108" i="6"/>
  <c r="F1108" i="6" s="1"/>
  <c r="C1109" i="6"/>
  <c r="F1109" i="6" s="1"/>
  <c r="C1110" i="6"/>
  <c r="F1110" i="6" s="1"/>
  <c r="C1111" i="6"/>
  <c r="F1111" i="6" s="1"/>
  <c r="C1112" i="6"/>
  <c r="C1113" i="6"/>
  <c r="F1113" i="6" s="1"/>
  <c r="C1114" i="6"/>
  <c r="F1114" i="6" s="1"/>
  <c r="C1115" i="6"/>
  <c r="F1115" i="6" s="1"/>
  <c r="C1116" i="6"/>
  <c r="F1116" i="6" s="1"/>
  <c r="C1117" i="6"/>
  <c r="F1117" i="6" s="1"/>
  <c r="C1118" i="6"/>
  <c r="F1118" i="6" s="1"/>
  <c r="C1119" i="6"/>
  <c r="F1119" i="6" s="1"/>
  <c r="C1120" i="6"/>
  <c r="F1120" i="6" s="1"/>
  <c r="C1121" i="6"/>
  <c r="F1121" i="6" s="1"/>
  <c r="C1122" i="6"/>
  <c r="F1122" i="6" s="1"/>
  <c r="C1123" i="6"/>
  <c r="F1123" i="6" s="1"/>
  <c r="C1124" i="6"/>
  <c r="F1124" i="6" s="1"/>
  <c r="C1125" i="6"/>
  <c r="F1125" i="6" s="1"/>
  <c r="C1126" i="6"/>
  <c r="F1126" i="6" s="1"/>
  <c r="C1127" i="6"/>
  <c r="F1127" i="6" s="1"/>
  <c r="C1128" i="6"/>
  <c r="F1128" i="6" s="1"/>
  <c r="C1129" i="6"/>
  <c r="F1129" i="6" s="1"/>
  <c r="C1130" i="6"/>
  <c r="F1130" i="6" s="1"/>
  <c r="C1131" i="6"/>
  <c r="F1131" i="6" s="1"/>
  <c r="C1132" i="6"/>
  <c r="F1132" i="6" s="1"/>
  <c r="C1133" i="6"/>
  <c r="F1133" i="6" s="1"/>
  <c r="C1134" i="6"/>
  <c r="F1134" i="6" s="1"/>
  <c r="C1135" i="6"/>
  <c r="F1135" i="6" s="1"/>
  <c r="C1136" i="6"/>
  <c r="C1137" i="6"/>
  <c r="F1137" i="6" s="1"/>
  <c r="C1138" i="6"/>
  <c r="F1138" i="6" s="1"/>
  <c r="C1139" i="6"/>
  <c r="F1139" i="6" s="1"/>
  <c r="C1140" i="6"/>
  <c r="F1140" i="6" s="1"/>
  <c r="C1141" i="6"/>
  <c r="F1141" i="6" s="1"/>
  <c r="C1142" i="6"/>
  <c r="F1142" i="6" s="1"/>
  <c r="C1143" i="6"/>
  <c r="F1143" i="6" s="1"/>
  <c r="C1144" i="6"/>
  <c r="F1144" i="6" s="1"/>
  <c r="C1145" i="6"/>
  <c r="F1145" i="6" s="1"/>
  <c r="C1146" i="6"/>
  <c r="F1146" i="6" s="1"/>
  <c r="C1147" i="6"/>
  <c r="F1147" i="6" s="1"/>
  <c r="C1148" i="6"/>
  <c r="F1148" i="6" s="1"/>
  <c r="C1149" i="6"/>
  <c r="F1149" i="6" s="1"/>
  <c r="C1150" i="6"/>
  <c r="F1150" i="6" s="1"/>
  <c r="C1151" i="6"/>
  <c r="F1151" i="6" s="1"/>
  <c r="C1152" i="6"/>
  <c r="F1152" i="6" s="1"/>
  <c r="C1153" i="6"/>
  <c r="F1153" i="6" s="1"/>
  <c r="C1154" i="6"/>
  <c r="F1154" i="6" s="1"/>
  <c r="C1155" i="6"/>
  <c r="C1156" i="6"/>
  <c r="F1156" i="6" s="1"/>
  <c r="C1157" i="6"/>
  <c r="F1157" i="6" s="1"/>
  <c r="C1158" i="6"/>
  <c r="F1158" i="6" s="1"/>
  <c r="C1159" i="6"/>
  <c r="F1159" i="6" s="1"/>
  <c r="C1160" i="6"/>
  <c r="F1160" i="6" s="1"/>
  <c r="C1161" i="6"/>
  <c r="F1161" i="6" s="1"/>
  <c r="C1162" i="6"/>
  <c r="F1162" i="6" s="1"/>
  <c r="C1163" i="6"/>
  <c r="F1163" i="6" s="1"/>
  <c r="C1164" i="6"/>
  <c r="F1164" i="6" s="1"/>
  <c r="C1165" i="6"/>
  <c r="F1165" i="6" s="1"/>
  <c r="C1166" i="6"/>
  <c r="F1166" i="6" s="1"/>
  <c r="C1167" i="6"/>
  <c r="F1167" i="6" s="1"/>
  <c r="C1168" i="6"/>
  <c r="F1168" i="6" s="1"/>
  <c r="C1169" i="6"/>
  <c r="F1169" i="6" s="1"/>
  <c r="C1170" i="6"/>
  <c r="F1170" i="6" s="1"/>
  <c r="C1171" i="6"/>
  <c r="F1171" i="6" s="1"/>
  <c r="C1172" i="6"/>
  <c r="F1172" i="6" s="1"/>
  <c r="C1173" i="6"/>
  <c r="F1173" i="6" s="1"/>
  <c r="C1174" i="6"/>
  <c r="F1174" i="6" s="1"/>
  <c r="C1175" i="6"/>
  <c r="F1175" i="6" s="1"/>
  <c r="C1176" i="6"/>
  <c r="F1176" i="6" s="1"/>
  <c r="C1177" i="6"/>
  <c r="F1177" i="6" s="1"/>
  <c r="C1178" i="6"/>
  <c r="F1178" i="6" s="1"/>
  <c r="C1179" i="6"/>
  <c r="C1180" i="6"/>
  <c r="F1180" i="6" s="1"/>
  <c r="C1181" i="6"/>
  <c r="F1181" i="6" s="1"/>
  <c r="C1182" i="6"/>
  <c r="F1182" i="6" s="1"/>
  <c r="C1183" i="6"/>
  <c r="F1183" i="6" s="1"/>
  <c r="C1184" i="6"/>
  <c r="F1184" i="6" s="1"/>
  <c r="C1185" i="6"/>
  <c r="F1185" i="6" s="1"/>
  <c r="C1186" i="6"/>
  <c r="F1186" i="6" s="1"/>
  <c r="C1187" i="6"/>
  <c r="F1187" i="6" s="1"/>
  <c r="C1188" i="6"/>
  <c r="F1188" i="6" s="1"/>
  <c r="C1189" i="6"/>
  <c r="F1189" i="6" s="1"/>
  <c r="C1190" i="6"/>
  <c r="F1190" i="6" s="1"/>
  <c r="C1191" i="6"/>
  <c r="F1191" i="6" s="1"/>
  <c r="C1192" i="6"/>
  <c r="F1192" i="6" s="1"/>
  <c r="C1193" i="6"/>
  <c r="F1193" i="6" s="1"/>
  <c r="C1194" i="6"/>
  <c r="F1194" i="6" s="1"/>
  <c r="C1195" i="6"/>
  <c r="C1196" i="6"/>
  <c r="F1196" i="6" s="1"/>
  <c r="C1197" i="6"/>
  <c r="F1197" i="6" s="1"/>
  <c r="C1198" i="6"/>
  <c r="F1198" i="6" s="1"/>
  <c r="C1199" i="6"/>
  <c r="F1199" i="6" s="1"/>
  <c r="C1200" i="6"/>
  <c r="F1200" i="6" s="1"/>
  <c r="C1201" i="6"/>
  <c r="F1201" i="6" s="1"/>
  <c r="C1202" i="6"/>
  <c r="F1202" i="6" s="1"/>
  <c r="C1203" i="6"/>
  <c r="F1203" i="6" s="1"/>
  <c r="C1204" i="6"/>
  <c r="F1204" i="6" s="1"/>
  <c r="C1205" i="6"/>
  <c r="F1205" i="6" s="1"/>
  <c r="C1206" i="6"/>
  <c r="F1206" i="6" s="1"/>
  <c r="C1207" i="6"/>
  <c r="F1207" i="6" s="1"/>
  <c r="C1208" i="6"/>
  <c r="F1208" i="6" s="1"/>
  <c r="C1209" i="6"/>
  <c r="F1209" i="6" s="1"/>
  <c r="C1210" i="6"/>
  <c r="F1210" i="6" s="1"/>
  <c r="C1211" i="6"/>
  <c r="F1211" i="6" s="1"/>
  <c r="C1212" i="6"/>
  <c r="F1212" i="6" s="1"/>
  <c r="C1213" i="6"/>
  <c r="F1213" i="6" s="1"/>
  <c r="C1214" i="6"/>
  <c r="F1214" i="6" s="1"/>
  <c r="C1215" i="6"/>
  <c r="F1215" i="6" s="1"/>
  <c r="C1216" i="6"/>
  <c r="F1216" i="6" s="1"/>
  <c r="C1217" i="6"/>
  <c r="F1217" i="6" s="1"/>
  <c r="C1218" i="6"/>
  <c r="F1218" i="6" s="1"/>
  <c r="C1219" i="6"/>
  <c r="C1220" i="6"/>
  <c r="F1220" i="6" s="1"/>
  <c r="C1221" i="6"/>
  <c r="F1221" i="6" s="1"/>
  <c r="C1222" i="6"/>
  <c r="F1222" i="6" s="1"/>
  <c r="C1223" i="6"/>
  <c r="F1223" i="6" s="1"/>
  <c r="C1224" i="6"/>
  <c r="F1224" i="6" s="1"/>
  <c r="C1225" i="6"/>
  <c r="F1225" i="6" s="1"/>
  <c r="C1226" i="6"/>
  <c r="F1226" i="6" s="1"/>
  <c r="C1227" i="6"/>
  <c r="F1227" i="6" s="1"/>
  <c r="C1228" i="6"/>
  <c r="F1228" i="6" s="1"/>
  <c r="C1229" i="6"/>
  <c r="F1229" i="6" s="1"/>
  <c r="C1230" i="6"/>
  <c r="F1230" i="6" s="1"/>
  <c r="C1231" i="6"/>
  <c r="F1231" i="6" s="1"/>
  <c r="C1232" i="6"/>
  <c r="F1232" i="6" s="1"/>
  <c r="C1233" i="6"/>
  <c r="F1233" i="6" s="1"/>
  <c r="C1234" i="6"/>
  <c r="C1235" i="6"/>
  <c r="F1235" i="6" s="1"/>
  <c r="C1236" i="6"/>
  <c r="F1236" i="6" s="1"/>
  <c r="C1237" i="6"/>
  <c r="F1237" i="6" s="1"/>
  <c r="C1238" i="6"/>
  <c r="F1238" i="6" s="1"/>
  <c r="C1239" i="6"/>
  <c r="F1239" i="6" s="1"/>
  <c r="C1240" i="6"/>
  <c r="F1240" i="6" s="1"/>
  <c r="C1241" i="6"/>
  <c r="F1241" i="6" s="1"/>
  <c r="C1242" i="6"/>
  <c r="F1242" i="6" s="1"/>
  <c r="C1243" i="6"/>
  <c r="C1244" i="6"/>
  <c r="F1244" i="6" s="1"/>
  <c r="C1245" i="6"/>
  <c r="F1245" i="6" s="1"/>
  <c r="C1246" i="6"/>
  <c r="F1246" i="6" s="1"/>
  <c r="C1247" i="6"/>
  <c r="F1247" i="6" s="1"/>
  <c r="C1248" i="6"/>
  <c r="F1248" i="6" s="1"/>
  <c r="C1249" i="6"/>
  <c r="F1249" i="6" s="1"/>
  <c r="C1250" i="6"/>
  <c r="F1250" i="6" s="1"/>
  <c r="C1251" i="6"/>
  <c r="F1251" i="6" s="1"/>
  <c r="C1252" i="6"/>
  <c r="F1252" i="6" s="1"/>
  <c r="C1253" i="6"/>
  <c r="F1253" i="6" s="1"/>
  <c r="C1254" i="6"/>
  <c r="F1254" i="6" s="1"/>
  <c r="C1255" i="6"/>
  <c r="F1255" i="6" s="1"/>
  <c r="C1256" i="6"/>
  <c r="F1256" i="6" s="1"/>
  <c r="C1257" i="6"/>
  <c r="F1257" i="6" s="1"/>
  <c r="C1258" i="6"/>
  <c r="F1258" i="6" s="1"/>
  <c r="C1259" i="6"/>
  <c r="F1259" i="6" s="1"/>
  <c r="C1260" i="6"/>
  <c r="F1260" i="6" s="1"/>
  <c r="C1261" i="6"/>
  <c r="F1261" i="6" s="1"/>
  <c r="C1262" i="6"/>
  <c r="F1262" i="6" s="1"/>
  <c r="C1263" i="6"/>
  <c r="F1263" i="6" s="1"/>
  <c r="C1264" i="6"/>
  <c r="C1265" i="6"/>
  <c r="F1265" i="6" s="1"/>
  <c r="C1266" i="6"/>
  <c r="F1266" i="6" s="1"/>
  <c r="C1267" i="6"/>
  <c r="F1267" i="6" s="1"/>
  <c r="C1268" i="6"/>
  <c r="F1268" i="6" s="1"/>
  <c r="C1269" i="6"/>
  <c r="F1269" i="6" s="1"/>
  <c r="C1270" i="6"/>
  <c r="F1270" i="6" s="1"/>
  <c r="C1271" i="6"/>
  <c r="F1271" i="6" s="1"/>
  <c r="C1272" i="6"/>
  <c r="F1272" i="6" s="1"/>
  <c r="C1273" i="6"/>
  <c r="F1273" i="6" s="1"/>
  <c r="C1274" i="6"/>
  <c r="F1274" i="6" s="1"/>
  <c r="C1275" i="6"/>
  <c r="F1275" i="6" s="1"/>
  <c r="C1276" i="6"/>
  <c r="F1276" i="6" s="1"/>
  <c r="C1277" i="6"/>
  <c r="F1277" i="6" s="1"/>
  <c r="C1278" i="6"/>
  <c r="F1278" i="6" s="1"/>
  <c r="C1279" i="6"/>
  <c r="F1279" i="6" s="1"/>
  <c r="C1280" i="6"/>
  <c r="F1280" i="6" s="1"/>
  <c r="C1281" i="6"/>
  <c r="F1281" i="6" s="1"/>
  <c r="C1282" i="6"/>
  <c r="F1282" i="6" s="1"/>
  <c r="C1283" i="6"/>
  <c r="F1283" i="6" s="1"/>
  <c r="C1284" i="6"/>
  <c r="C1285" i="6"/>
  <c r="F1285" i="6" s="1"/>
  <c r="C1286" i="6"/>
  <c r="F1286" i="6" s="1"/>
  <c r="C1287" i="6"/>
  <c r="F1287" i="6" s="1"/>
  <c r="C1288" i="6"/>
  <c r="F1288" i="6" s="1"/>
  <c r="C1289" i="6"/>
  <c r="F1289" i="6" s="1"/>
  <c r="C1290" i="6"/>
  <c r="F1290" i="6" s="1"/>
  <c r="C1291" i="6"/>
  <c r="F1291" i="6" s="1"/>
  <c r="C1292" i="6"/>
  <c r="F1292" i="6" s="1"/>
  <c r="C1293" i="6"/>
  <c r="F1293" i="6" s="1"/>
  <c r="C1294" i="6"/>
  <c r="F1294" i="6" s="1"/>
  <c r="C1295" i="6"/>
  <c r="F1295" i="6" s="1"/>
  <c r="C1296" i="6"/>
  <c r="F1296" i="6" s="1"/>
  <c r="C1297" i="6"/>
  <c r="F1297" i="6" s="1"/>
  <c r="C1298" i="6"/>
  <c r="F1298" i="6" s="1"/>
  <c r="C1299" i="6"/>
  <c r="F1299" i="6" s="1"/>
  <c r="C1300" i="6"/>
  <c r="F1300" i="6" s="1"/>
  <c r="C1301" i="6"/>
  <c r="F1301" i="6" s="1"/>
  <c r="C1302" i="6"/>
  <c r="F1302" i="6" s="1"/>
  <c r="C1303" i="6"/>
  <c r="C1304" i="6"/>
  <c r="F1304" i="6" s="1"/>
  <c r="C1305" i="6"/>
  <c r="F1305" i="6" s="1"/>
  <c r="C1306" i="6"/>
  <c r="F1306" i="6" s="1"/>
  <c r="C1307" i="6"/>
  <c r="F1307" i="6" s="1"/>
  <c r="C1308" i="6"/>
  <c r="F1308" i="6" s="1"/>
  <c r="C1309" i="6"/>
  <c r="F1309" i="6" s="1"/>
  <c r="C1310" i="6"/>
  <c r="F1310" i="6" s="1"/>
  <c r="C1311" i="6"/>
  <c r="F1311" i="6" s="1"/>
  <c r="C1312" i="6"/>
  <c r="F1312" i="6" s="1"/>
  <c r="C1313" i="6"/>
  <c r="F1313" i="6" s="1"/>
  <c r="C1314" i="6"/>
  <c r="F1314" i="6" s="1"/>
  <c r="C1315" i="6"/>
  <c r="F1315" i="6" s="1"/>
  <c r="C1316" i="6"/>
  <c r="C1317" i="6"/>
  <c r="F1317" i="6" s="1"/>
  <c r="C1318" i="6"/>
  <c r="F1318" i="6" s="1"/>
  <c r="C1319" i="6"/>
  <c r="F1319" i="6" s="1"/>
  <c r="C1320" i="6"/>
  <c r="F1320" i="6" s="1"/>
  <c r="C1321" i="6"/>
  <c r="F1321" i="6" s="1"/>
  <c r="C1322" i="6"/>
  <c r="F1322" i="6" s="1"/>
  <c r="C1323" i="6"/>
  <c r="F1323" i="6" s="1"/>
  <c r="C1324" i="6"/>
  <c r="F1324" i="6" s="1"/>
  <c r="C1325" i="6"/>
  <c r="F1325" i="6" s="1"/>
  <c r="C1326" i="6"/>
  <c r="F1326" i="6" s="1"/>
  <c r="C1327" i="6"/>
  <c r="F1327" i="6" s="1"/>
  <c r="C1328" i="6"/>
  <c r="F1328" i="6" s="1"/>
  <c r="C1329" i="6"/>
  <c r="F1329" i="6" s="1"/>
  <c r="C1330" i="6"/>
  <c r="F1330" i="6" s="1"/>
  <c r="C1331" i="6"/>
  <c r="F1331" i="6" s="1"/>
  <c r="C1332" i="6"/>
  <c r="C1333" i="6"/>
  <c r="F1333" i="6" s="1"/>
  <c r="C1334" i="6"/>
  <c r="F1334" i="6" s="1"/>
  <c r="C1335" i="6"/>
  <c r="F1335" i="6" s="1"/>
  <c r="C1336" i="6"/>
  <c r="F1336" i="6" s="1"/>
  <c r="C1337" i="6"/>
  <c r="F1337" i="6" s="1"/>
  <c r="C1338" i="6"/>
  <c r="F1338" i="6" s="1"/>
  <c r="C1339" i="6"/>
  <c r="F1339" i="6" s="1"/>
  <c r="C1340" i="6"/>
  <c r="F1340" i="6" s="1"/>
  <c r="C1341" i="6"/>
  <c r="F1341" i="6" s="1"/>
  <c r="C1342" i="6"/>
  <c r="C1343" i="6"/>
  <c r="F1343" i="6" s="1"/>
  <c r="C1344" i="6"/>
  <c r="F1344" i="6" s="1"/>
  <c r="C1345" i="6"/>
  <c r="F1345" i="6" s="1"/>
  <c r="C1346" i="6"/>
  <c r="F1346" i="6" s="1"/>
  <c r="C1347" i="6"/>
  <c r="F1347" i="6" s="1"/>
  <c r="C1348" i="6"/>
  <c r="F1348" i="6" s="1"/>
  <c r="C1349" i="6"/>
  <c r="F1349" i="6" s="1"/>
  <c r="C1350" i="6"/>
  <c r="F1350" i="6" s="1"/>
  <c r="C1351" i="6"/>
  <c r="F1351" i="6" s="1"/>
  <c r="C1352" i="6"/>
  <c r="F1352" i="6" s="1"/>
  <c r="C1353" i="6"/>
  <c r="F1353" i="6" s="1"/>
  <c r="C1354" i="6"/>
  <c r="F1354" i="6" s="1"/>
  <c r="C1355" i="6"/>
  <c r="F1355" i="6" s="1"/>
  <c r="C1356" i="6"/>
  <c r="F1356" i="6" s="1"/>
  <c r="C1357" i="6"/>
  <c r="C1358" i="6"/>
  <c r="F1358" i="6" s="1"/>
  <c r="C1359" i="6"/>
  <c r="F1359" i="6" s="1"/>
  <c r="C1360" i="6"/>
  <c r="F1360" i="6" s="1"/>
  <c r="C1361" i="6"/>
  <c r="F1361" i="6" s="1"/>
  <c r="C1362" i="6"/>
  <c r="F1362" i="6" s="1"/>
  <c r="C1363" i="6"/>
  <c r="F1363" i="6" s="1"/>
  <c r="C1364" i="6"/>
  <c r="F1364" i="6" s="1"/>
  <c r="C1365" i="6"/>
  <c r="F1365" i="6" s="1"/>
  <c r="C1366" i="6"/>
  <c r="F1366" i="6" s="1"/>
  <c r="C1367" i="6"/>
  <c r="F1367" i="6" s="1"/>
  <c r="C1368" i="6"/>
  <c r="F1368" i="6" s="1"/>
  <c r="C1369" i="6"/>
  <c r="F1369" i="6" s="1"/>
  <c r="C1370" i="6"/>
  <c r="F1370" i="6" s="1"/>
  <c r="C1371" i="6"/>
  <c r="F1371" i="6" s="1"/>
  <c r="C1372" i="6"/>
  <c r="F1372" i="6" s="1"/>
  <c r="C1373" i="6"/>
  <c r="F1373" i="6" s="1"/>
  <c r="C1374" i="6"/>
  <c r="C1375" i="6"/>
  <c r="F1375" i="6" s="1"/>
  <c r="C1376" i="6"/>
  <c r="F1376" i="6" s="1"/>
  <c r="C1377" i="6"/>
  <c r="F1377" i="6" s="1"/>
  <c r="C1378" i="6"/>
  <c r="F1378" i="6" s="1"/>
  <c r="C1379" i="6"/>
  <c r="F1379" i="6" s="1"/>
  <c r="C1380" i="6"/>
  <c r="F1380" i="6" s="1"/>
  <c r="C1381" i="6"/>
  <c r="F1381" i="6" s="1"/>
  <c r="C1382" i="6"/>
  <c r="F1382" i="6" s="1"/>
  <c r="C1383" i="6"/>
  <c r="F1383" i="6" s="1"/>
  <c r="C1384" i="6"/>
  <c r="F1384" i="6" s="1"/>
  <c r="C1385" i="6"/>
  <c r="F1385" i="6" s="1"/>
  <c r="C1386" i="6"/>
  <c r="F1386" i="6" s="1"/>
  <c r="C1387" i="6"/>
  <c r="F1387" i="6" s="1"/>
  <c r="C1388" i="6"/>
  <c r="F1388" i="6" s="1"/>
  <c r="C1389" i="6"/>
  <c r="F1389" i="6" s="1"/>
  <c r="C1390" i="6"/>
  <c r="C1391" i="6"/>
  <c r="F1391" i="6" s="1"/>
  <c r="C1392" i="6"/>
  <c r="F1392" i="6" s="1"/>
  <c r="C1393" i="6"/>
  <c r="F1393" i="6" s="1"/>
  <c r="C1394" i="6"/>
  <c r="F1394" i="6" s="1"/>
  <c r="C1395" i="6"/>
  <c r="F1395" i="6" s="1"/>
  <c r="C1396" i="6"/>
  <c r="F1396" i="6" s="1"/>
  <c r="C1397" i="6"/>
  <c r="F1397" i="6" s="1"/>
  <c r="C1398" i="6"/>
  <c r="F1398" i="6" s="1"/>
  <c r="C1399" i="6"/>
  <c r="F1399" i="6" s="1"/>
  <c r="C1400" i="6"/>
  <c r="F1400" i="6" s="1"/>
  <c r="C1401" i="6"/>
  <c r="F1401" i="6" s="1"/>
  <c r="C1402" i="6"/>
  <c r="F1402" i="6" s="1"/>
  <c r="C1403" i="6"/>
  <c r="F1403" i="6" s="1"/>
  <c r="C1404" i="6"/>
  <c r="F1404" i="6" s="1"/>
  <c r="C1405" i="6"/>
  <c r="F1405" i="6" s="1"/>
  <c r="C1406" i="6"/>
  <c r="F1406" i="6" s="1"/>
  <c r="C1407" i="6"/>
  <c r="F1407" i="6" s="1"/>
  <c r="C1408" i="6"/>
  <c r="F1408" i="6" s="1"/>
  <c r="C1409" i="6"/>
  <c r="C1410" i="6"/>
  <c r="F1410" i="6" s="1"/>
  <c r="C1411" i="6"/>
  <c r="F1411" i="6" s="1"/>
  <c r="C1412" i="6"/>
  <c r="F1412" i="6" s="1"/>
  <c r="C1413" i="6"/>
  <c r="F1413" i="6" s="1"/>
  <c r="C1414" i="6"/>
  <c r="F1414" i="6" s="1"/>
  <c r="C1415" i="6"/>
  <c r="F1415" i="6" s="1"/>
  <c r="C1416" i="6"/>
  <c r="F1416" i="6" s="1"/>
  <c r="C1417" i="6"/>
  <c r="F1417" i="6" s="1"/>
  <c r="C1418" i="6"/>
  <c r="F1418" i="6" s="1"/>
  <c r="C1419" i="6"/>
  <c r="F1419" i="6" s="1"/>
  <c r="C1420" i="6"/>
  <c r="F1420" i="6" s="1"/>
  <c r="C1421" i="6"/>
  <c r="F1421" i="6" s="1"/>
  <c r="C1422" i="6"/>
  <c r="F1422" i="6" s="1"/>
  <c r="C1423" i="6"/>
  <c r="F1423" i="6" s="1"/>
  <c r="C1424" i="6"/>
  <c r="F1424" i="6" s="1"/>
  <c r="C1425" i="6"/>
  <c r="F1425" i="6" s="1"/>
  <c r="C1426" i="6"/>
  <c r="F1426" i="6" s="1"/>
  <c r="C1427" i="6"/>
  <c r="F1427" i="6" s="1"/>
  <c r="C1428" i="6"/>
  <c r="F1428" i="6" s="1"/>
  <c r="C1429" i="6"/>
  <c r="F1429" i="6" s="1"/>
  <c r="C1430" i="6"/>
  <c r="F1430" i="6" s="1"/>
  <c r="C1431" i="6"/>
  <c r="F1431" i="6" s="1"/>
  <c r="C1432" i="6"/>
  <c r="C1433" i="6"/>
  <c r="F1433" i="6" s="1"/>
  <c r="C1434" i="6"/>
  <c r="F1434" i="6" s="1"/>
  <c r="C1435" i="6"/>
  <c r="F1435" i="6" s="1"/>
  <c r="C1436" i="6"/>
  <c r="F1436" i="6" s="1"/>
  <c r="C1437" i="6"/>
  <c r="F1437" i="6" s="1"/>
  <c r="C1438" i="6"/>
  <c r="F1438" i="6" s="1"/>
  <c r="C1439" i="6"/>
  <c r="F1439" i="6" s="1"/>
  <c r="C1440" i="6"/>
  <c r="F1440" i="6" s="1"/>
  <c r="C1441" i="6"/>
  <c r="F1441" i="6" s="1"/>
  <c r="C1442" i="6"/>
  <c r="F1442" i="6" s="1"/>
  <c r="C1443" i="6"/>
  <c r="F1443" i="6" s="1"/>
  <c r="C1444" i="6"/>
  <c r="F1444" i="6" s="1"/>
  <c r="C1445" i="6"/>
  <c r="F1445" i="6" s="1"/>
  <c r="C1446" i="6"/>
  <c r="F1446" i="6" s="1"/>
  <c r="C1447" i="6"/>
  <c r="F1447" i="6" s="1"/>
  <c r="C1448" i="6"/>
  <c r="F1448" i="6" s="1"/>
  <c r="C1449" i="6"/>
  <c r="C1450" i="6"/>
  <c r="F1450" i="6" s="1"/>
  <c r="C1451" i="6"/>
  <c r="F1451" i="6" s="1"/>
  <c r="C1452" i="6"/>
  <c r="F1452" i="6" s="1"/>
  <c r="C1453" i="6"/>
  <c r="F1453" i="6" s="1"/>
  <c r="C1454" i="6"/>
  <c r="F1454" i="6" s="1"/>
  <c r="C1455" i="6"/>
  <c r="F1455" i="6" s="1"/>
  <c r="C1456" i="6"/>
  <c r="F1456" i="6" s="1"/>
  <c r="C1457" i="6"/>
  <c r="F1457" i="6" s="1"/>
  <c r="C1458" i="6"/>
  <c r="F1458" i="6" s="1"/>
  <c r="C1459" i="6"/>
  <c r="F1459" i="6" s="1"/>
  <c r="C1460" i="6"/>
  <c r="F1460" i="6" s="1"/>
  <c r="C1461" i="6"/>
  <c r="F1461" i="6" s="1"/>
  <c r="C1462" i="6"/>
  <c r="F1462" i="6" s="1"/>
  <c r="C1463" i="6"/>
  <c r="F1463" i="6" s="1"/>
  <c r="C1464" i="6"/>
  <c r="F1464" i="6" s="1"/>
  <c r="C1465" i="6"/>
  <c r="C1466" i="6"/>
  <c r="F1466" i="6" s="1"/>
  <c r="C1467" i="6"/>
  <c r="F1467" i="6" s="1"/>
  <c r="C1468" i="6"/>
  <c r="F1468" i="6" s="1"/>
  <c r="C1469" i="6"/>
  <c r="F1469" i="6" s="1"/>
  <c r="C1470" i="6"/>
  <c r="F1470" i="6" s="1"/>
  <c r="C1471" i="6"/>
  <c r="F1471" i="6" s="1"/>
  <c r="C1472" i="6"/>
  <c r="F1472" i="6" s="1"/>
  <c r="C1473" i="6"/>
  <c r="F1473" i="6" s="1"/>
  <c r="C1474" i="6"/>
  <c r="F1474" i="6" s="1"/>
  <c r="C1475" i="6"/>
  <c r="F1475" i="6" s="1"/>
  <c r="C1476" i="6"/>
  <c r="F1476" i="6" s="1"/>
  <c r="C1477" i="6"/>
  <c r="F1477" i="6" s="1"/>
  <c r="C1478" i="6"/>
  <c r="C1479" i="6"/>
  <c r="F1479" i="6" s="1"/>
  <c r="C1480" i="6"/>
  <c r="F1480" i="6" s="1"/>
  <c r="C1481" i="6"/>
  <c r="F1481" i="6" s="1"/>
  <c r="C1482" i="6"/>
  <c r="F1482" i="6" s="1"/>
  <c r="C1483" i="6"/>
  <c r="F1483" i="6" s="1"/>
  <c r="C1484" i="6"/>
  <c r="F1484" i="6" s="1"/>
  <c r="C1485" i="6"/>
  <c r="F1485" i="6" s="1"/>
  <c r="C1486" i="6"/>
  <c r="F1486" i="6" s="1"/>
  <c r="C1487" i="6"/>
  <c r="F1487" i="6" s="1"/>
  <c r="C1488" i="6"/>
  <c r="F1488" i="6" s="1"/>
  <c r="C1489" i="6"/>
  <c r="F1489" i="6" s="1"/>
  <c r="C1490" i="6"/>
  <c r="F1490" i="6" s="1"/>
  <c r="C1491" i="6"/>
  <c r="C1492" i="6"/>
  <c r="F1492" i="6" s="1"/>
  <c r="C1493" i="6"/>
  <c r="F1493" i="6" s="1"/>
  <c r="C1494" i="6"/>
  <c r="F1494" i="6" s="1"/>
  <c r="C1495" i="6"/>
  <c r="F1495" i="6" s="1"/>
  <c r="C1496" i="6"/>
  <c r="F1496" i="6" s="1"/>
  <c r="C1497" i="6"/>
  <c r="F1497" i="6" s="1"/>
  <c r="C1498" i="6"/>
  <c r="F1498" i="6" s="1"/>
  <c r="C1499" i="6"/>
  <c r="F1499" i="6" s="1"/>
  <c r="C1500" i="6"/>
  <c r="F1500" i="6" s="1"/>
  <c r="C1501" i="6"/>
  <c r="F1501" i="6" s="1"/>
  <c r="C1502" i="6"/>
  <c r="F1502" i="6" s="1"/>
  <c r="C1503" i="6"/>
  <c r="F1503" i="6" s="1"/>
  <c r="C1504" i="6"/>
  <c r="F1504" i="6" s="1"/>
  <c r="C1505" i="6"/>
  <c r="F1505" i="6" s="1"/>
  <c r="C1506" i="6"/>
  <c r="F1506" i="6" s="1"/>
  <c r="C1507" i="6"/>
  <c r="F1507" i="6" s="1"/>
  <c r="C1508" i="6"/>
  <c r="F1508" i="6" s="1"/>
  <c r="C1509" i="6"/>
  <c r="F1509" i="6" s="1"/>
  <c r="C1510" i="6"/>
  <c r="C1511" i="6"/>
  <c r="F1511" i="6" s="1"/>
  <c r="C1512" i="6"/>
  <c r="F1512" i="6" s="1"/>
  <c r="C1513" i="6"/>
  <c r="F1513" i="6" s="1"/>
  <c r="C1514" i="6"/>
  <c r="F1514" i="6" s="1"/>
  <c r="C1515" i="6"/>
  <c r="F1515" i="6" s="1"/>
  <c r="C1516" i="6"/>
  <c r="F1516" i="6" s="1"/>
  <c r="C1517" i="6"/>
  <c r="F1517" i="6" s="1"/>
  <c r="C1518" i="6"/>
  <c r="F1518" i="6" s="1"/>
  <c r="C1519" i="6"/>
  <c r="F1519" i="6" s="1"/>
  <c r="C1520" i="6"/>
  <c r="F1520" i="6" s="1"/>
  <c r="C1521" i="6"/>
  <c r="F1521" i="6" s="1"/>
  <c r="C1522" i="6"/>
  <c r="F1522" i="6" s="1"/>
  <c r="C1523" i="6"/>
  <c r="F1523" i="6" s="1"/>
  <c r="C1524" i="6"/>
  <c r="F1524" i="6" s="1"/>
  <c r="C1525" i="6"/>
  <c r="C1526" i="6"/>
  <c r="F1526" i="6" s="1"/>
  <c r="C1527" i="6"/>
  <c r="F1527" i="6" s="1"/>
  <c r="C1528" i="6"/>
  <c r="F1528" i="6" s="1"/>
  <c r="C1529" i="6"/>
  <c r="F1529" i="6" s="1"/>
  <c r="C1530" i="6"/>
  <c r="F1530" i="6" s="1"/>
  <c r="C1531" i="6"/>
  <c r="F1531" i="6" s="1"/>
  <c r="C1532" i="6"/>
  <c r="F1532" i="6" s="1"/>
  <c r="C1533" i="6"/>
  <c r="F1533" i="6" s="1"/>
  <c r="C1534" i="6"/>
  <c r="F1534" i="6" s="1"/>
  <c r="C1535" i="6"/>
  <c r="F1535" i="6" s="1"/>
  <c r="C1536" i="6"/>
  <c r="F1536" i="6" s="1"/>
  <c r="C1537" i="6"/>
  <c r="F1537" i="6" s="1"/>
  <c r="C1538" i="6"/>
  <c r="F1538" i="6" s="1"/>
  <c r="C1539" i="6"/>
  <c r="F1539" i="6" s="1"/>
  <c r="C1540" i="6"/>
  <c r="F1540" i="6" s="1"/>
  <c r="C1541" i="6"/>
  <c r="F1541" i="6" s="1"/>
  <c r="C1542" i="6"/>
  <c r="F1542" i="6" s="1"/>
  <c r="C1543" i="6"/>
  <c r="F1543" i="6" s="1"/>
  <c r="C1544" i="6"/>
  <c r="C1545" i="6"/>
  <c r="F1545" i="6" s="1"/>
  <c r="C1546" i="6"/>
  <c r="F1546" i="6" s="1"/>
  <c r="C1547" i="6"/>
  <c r="F1547" i="6" s="1"/>
  <c r="C1548" i="6"/>
  <c r="F1548" i="6" s="1"/>
  <c r="C1549" i="6"/>
  <c r="F1549" i="6" s="1"/>
  <c r="C1550" i="6"/>
  <c r="F1550" i="6" s="1"/>
  <c r="C1551" i="6"/>
  <c r="F1551" i="6" s="1"/>
  <c r="C1552" i="6"/>
  <c r="F1552" i="6" s="1"/>
  <c r="C1553" i="6"/>
  <c r="F1553" i="6" s="1"/>
  <c r="C1554" i="6"/>
  <c r="F1554" i="6" s="1"/>
  <c r="C1555" i="6"/>
  <c r="F1555" i="6" s="1"/>
  <c r="C1556" i="6"/>
  <c r="F1556" i="6" s="1"/>
  <c r="C1557" i="6"/>
  <c r="F1557" i="6" s="1"/>
  <c r="C1558" i="6"/>
  <c r="F1558" i="6" s="1"/>
  <c r="C1559" i="6"/>
  <c r="F1559" i="6" s="1"/>
  <c r="C1560" i="6"/>
  <c r="F1560" i="6" s="1"/>
  <c r="C1561" i="6"/>
  <c r="F1561" i="6" s="1"/>
  <c r="C1562" i="6"/>
  <c r="F1562" i="6" s="1"/>
  <c r="C1563" i="6"/>
  <c r="C1564" i="6"/>
  <c r="F1564" i="6" s="1"/>
  <c r="C1565" i="6"/>
  <c r="F1565" i="6" s="1"/>
  <c r="C1566" i="6"/>
  <c r="F1566" i="6" s="1"/>
  <c r="C1567" i="6"/>
  <c r="F1567" i="6" s="1"/>
  <c r="C1568" i="6"/>
  <c r="F1568" i="6" s="1"/>
  <c r="C1569" i="6"/>
  <c r="F1569" i="6" s="1"/>
  <c r="C1570" i="6"/>
  <c r="F1570" i="6" s="1"/>
  <c r="C1571" i="6"/>
  <c r="F1571" i="6" s="1"/>
  <c r="C1572" i="6"/>
  <c r="F1572" i="6" s="1"/>
  <c r="C1573" i="6"/>
  <c r="F1573" i="6" s="1"/>
  <c r="C1574" i="6"/>
  <c r="F1574" i="6" s="1"/>
  <c r="C1575" i="6"/>
  <c r="F1575" i="6" s="1"/>
  <c r="C1576" i="6"/>
  <c r="F1576" i="6" s="1"/>
  <c r="C1577" i="6"/>
  <c r="F1577" i="6" s="1"/>
  <c r="C1578" i="6"/>
  <c r="F1578" i="6" s="1"/>
  <c r="C1579" i="6"/>
  <c r="C1580" i="6"/>
  <c r="F1580" i="6" s="1"/>
  <c r="C1581" i="6"/>
  <c r="F1581" i="6" s="1"/>
  <c r="C1582" i="6"/>
  <c r="F1582" i="6" s="1"/>
  <c r="C1583" i="6"/>
  <c r="F1583" i="6" s="1"/>
  <c r="C1584" i="6"/>
  <c r="F1584" i="6" s="1"/>
  <c r="C1585" i="6"/>
  <c r="F1585" i="6" s="1"/>
  <c r="C1586" i="6"/>
  <c r="F1586" i="6" s="1"/>
  <c r="C1587" i="6"/>
  <c r="F1587" i="6" s="1"/>
  <c r="C1588" i="6"/>
  <c r="F1588" i="6" s="1"/>
  <c r="C1589" i="6"/>
  <c r="F1589" i="6" s="1"/>
  <c r="C1590" i="6"/>
  <c r="F1590" i="6" s="1"/>
  <c r="C1591" i="6"/>
  <c r="F1591" i="6" s="1"/>
  <c r="C1592" i="6"/>
  <c r="F1592" i="6" s="1"/>
  <c r="C1593" i="6"/>
  <c r="F1593" i="6" s="1"/>
  <c r="C1594" i="6"/>
  <c r="F1594" i="6" s="1"/>
  <c r="C1595" i="6"/>
  <c r="F1595" i="6" s="1"/>
  <c r="C1596" i="6"/>
  <c r="F1596" i="6" s="1"/>
  <c r="C1597" i="6"/>
  <c r="F1597" i="6" s="1"/>
  <c r="C1598" i="6"/>
  <c r="F1598" i="6" s="1"/>
  <c r="C1599" i="6"/>
  <c r="F1599" i="6" s="1"/>
  <c r="C1600" i="6"/>
  <c r="C1601" i="6"/>
  <c r="F1601" i="6" s="1"/>
  <c r="C1602" i="6"/>
  <c r="F1602" i="6" s="1"/>
  <c r="C1603" i="6"/>
  <c r="F1603" i="6" s="1"/>
  <c r="C1604" i="6"/>
  <c r="F1604" i="6" s="1"/>
  <c r="C1605" i="6"/>
  <c r="F1605" i="6" s="1"/>
  <c r="C1606" i="6"/>
  <c r="F1606" i="6" s="1"/>
  <c r="C1607" i="6"/>
  <c r="F1607" i="6" s="1"/>
  <c r="C1608" i="6"/>
  <c r="F1608" i="6" s="1"/>
  <c r="C1609" i="6"/>
  <c r="F1609" i="6" s="1"/>
  <c r="C1610" i="6"/>
  <c r="F1610" i="6" s="1"/>
  <c r="C1611" i="6"/>
  <c r="F1611" i="6" s="1"/>
  <c r="C1612" i="6"/>
  <c r="F1612" i="6" s="1"/>
  <c r="C1613" i="6"/>
  <c r="F1613" i="6" s="1"/>
  <c r="C1614" i="6"/>
  <c r="F1614" i="6" s="1"/>
  <c r="C1615" i="6"/>
  <c r="C1616" i="6"/>
  <c r="F1616" i="6" s="1"/>
  <c r="C1617" i="6"/>
  <c r="F1617" i="6" s="1"/>
  <c r="C1618" i="6"/>
  <c r="F1618" i="6" s="1"/>
  <c r="C1619" i="6"/>
  <c r="F1619" i="6" s="1"/>
  <c r="C1620" i="6"/>
  <c r="F1620" i="6" s="1"/>
  <c r="C1621" i="6"/>
  <c r="F1621" i="6" s="1"/>
  <c r="C1622" i="6"/>
  <c r="F1622" i="6" s="1"/>
  <c r="C1623" i="6"/>
  <c r="F1623" i="6" s="1"/>
  <c r="C1624" i="6"/>
  <c r="F1624" i="6" s="1"/>
  <c r="C1625" i="6"/>
  <c r="F1625" i="6" s="1"/>
  <c r="C1626" i="6"/>
  <c r="F1626" i="6" s="1"/>
  <c r="C1627" i="6"/>
  <c r="F1627" i="6" s="1"/>
  <c r="C1628" i="6"/>
  <c r="F1628" i="6" s="1"/>
  <c r="C1629" i="6"/>
  <c r="F1629" i="6" s="1"/>
  <c r="C1630" i="6"/>
  <c r="F1630" i="6" s="1"/>
  <c r="C1631" i="6"/>
  <c r="F1631" i="6" s="1"/>
  <c r="C1632" i="6"/>
  <c r="F1632" i="6" s="1"/>
  <c r="C1633" i="6"/>
  <c r="F1633" i="6" s="1"/>
  <c r="C1634" i="6"/>
  <c r="F1634" i="6" s="1"/>
  <c r="C1635" i="6"/>
  <c r="C1636" i="6"/>
  <c r="F1636" i="6" s="1"/>
  <c r="C1637" i="6"/>
  <c r="F1637" i="6" s="1"/>
  <c r="C1638" i="6"/>
  <c r="F1638" i="6" s="1"/>
  <c r="C1639" i="6"/>
  <c r="F1639" i="6" s="1"/>
  <c r="C1640" i="6"/>
  <c r="F1640" i="6" s="1"/>
  <c r="C1641" i="6"/>
  <c r="F1641" i="6" s="1"/>
  <c r="C1642" i="6"/>
  <c r="F1642" i="6" s="1"/>
  <c r="C1643" i="6"/>
  <c r="F1643" i="6" s="1"/>
  <c r="C1644" i="6"/>
  <c r="F1644" i="6" s="1"/>
  <c r="C1645" i="6"/>
  <c r="F1645" i="6" s="1"/>
  <c r="C1646" i="6"/>
  <c r="F1646" i="6" s="1"/>
  <c r="C1647" i="6"/>
  <c r="F1647" i="6" s="1"/>
  <c r="C1648" i="6"/>
  <c r="F1648" i="6" s="1"/>
  <c r="C1649" i="6"/>
  <c r="F1649" i="6" s="1"/>
  <c r="C1650" i="6"/>
  <c r="F1650" i="6" s="1"/>
  <c r="C1651" i="6"/>
  <c r="F1651" i="6" s="1"/>
  <c r="C1652" i="6"/>
  <c r="F1652" i="6" s="1"/>
  <c r="C1653" i="6"/>
  <c r="F1653" i="6" s="1"/>
  <c r="C1654" i="6"/>
  <c r="F1654" i="6" s="1"/>
  <c r="C1655" i="6"/>
  <c r="F1655" i="6" s="1"/>
  <c r="C1656" i="6"/>
  <c r="F1656" i="6" s="1"/>
  <c r="C1657" i="6"/>
  <c r="F1657" i="6" s="1"/>
  <c r="C1658" i="6"/>
  <c r="F1658" i="6" s="1"/>
  <c r="C1659" i="6"/>
  <c r="C1660" i="6"/>
  <c r="F1660" i="6" s="1"/>
  <c r="C1661" i="6"/>
  <c r="F1661" i="6" s="1"/>
  <c r="C1662" i="6"/>
  <c r="F1662" i="6" s="1"/>
  <c r="C1663" i="6"/>
  <c r="F1663" i="6" s="1"/>
  <c r="C1664" i="6"/>
  <c r="F1664" i="6" s="1"/>
  <c r="C1665" i="6"/>
  <c r="F1665" i="6" s="1"/>
  <c r="C1666" i="6"/>
  <c r="F1666" i="6" s="1"/>
  <c r="C1667" i="6"/>
  <c r="F1667" i="6" s="1"/>
  <c r="C1668" i="6"/>
  <c r="F1668" i="6" s="1"/>
  <c r="C1669" i="6"/>
  <c r="F1669" i="6" s="1"/>
  <c r="C1670" i="6"/>
  <c r="F1670" i="6" s="1"/>
  <c r="C1671" i="6"/>
  <c r="F1671" i="6" s="1"/>
  <c r="C1672" i="6"/>
  <c r="F1672" i="6" s="1"/>
  <c r="C1673" i="6"/>
  <c r="F1673" i="6" s="1"/>
  <c r="C1674" i="6"/>
  <c r="F1674" i="6" s="1"/>
  <c r="C1675" i="6"/>
  <c r="F1675" i="6" s="1"/>
  <c r="C1676" i="6"/>
  <c r="C1677" i="6"/>
  <c r="F1677" i="6" s="1"/>
  <c r="C1678" i="6"/>
  <c r="F1678" i="6" s="1"/>
  <c r="C1679" i="6"/>
  <c r="F1679" i="6" s="1"/>
  <c r="C1680" i="6"/>
  <c r="F1680" i="6" s="1"/>
  <c r="C1681" i="6"/>
  <c r="F1681" i="6" s="1"/>
  <c r="C1682" i="6"/>
  <c r="F1682" i="6" s="1"/>
  <c r="C1683" i="6"/>
  <c r="F1683" i="6" s="1"/>
  <c r="C1684" i="6"/>
  <c r="F1684" i="6" s="1"/>
  <c r="C1685" i="6"/>
  <c r="F1685" i="6" s="1"/>
  <c r="C1686" i="6"/>
  <c r="F1686" i="6" s="1"/>
  <c r="C1687" i="6"/>
  <c r="F1687" i="6" s="1"/>
  <c r="C1688" i="6"/>
  <c r="C1689" i="6"/>
  <c r="F1689" i="6" s="1"/>
  <c r="C1690" i="6"/>
  <c r="F1690" i="6" s="1"/>
  <c r="C1691" i="6"/>
  <c r="F1691" i="6" s="1"/>
  <c r="C1692" i="6"/>
  <c r="F1692" i="6" s="1"/>
  <c r="C1693" i="6"/>
  <c r="F1693" i="6" s="1"/>
  <c r="C1694" i="6"/>
  <c r="F1694" i="6" s="1"/>
  <c r="C1695" i="6"/>
  <c r="F1695" i="6" s="1"/>
  <c r="C1696" i="6"/>
  <c r="F1696" i="6" s="1"/>
  <c r="C1697" i="6"/>
  <c r="F1697" i="6" s="1"/>
  <c r="C1698" i="6"/>
  <c r="F1698" i="6" s="1"/>
  <c r="C1699" i="6"/>
  <c r="F1699" i="6" s="1"/>
  <c r="C1700" i="6"/>
  <c r="F1700" i="6" s="1"/>
  <c r="C1701" i="6"/>
  <c r="F1701" i="6" s="1"/>
  <c r="C1702" i="6"/>
  <c r="F1702" i="6" s="1"/>
  <c r="C1703" i="6"/>
  <c r="F1703" i="6" s="1"/>
  <c r="C1704" i="6"/>
  <c r="C1705" i="6"/>
  <c r="F1705" i="6" s="1"/>
  <c r="C1706" i="6"/>
  <c r="F1706" i="6" s="1"/>
  <c r="C1707" i="6"/>
  <c r="F1707" i="6" s="1"/>
  <c r="C1708" i="6"/>
  <c r="F1708" i="6" s="1"/>
  <c r="C1709" i="6"/>
  <c r="F1709" i="6" s="1"/>
  <c r="C1710" i="6"/>
  <c r="F1710" i="6" s="1"/>
  <c r="C1711" i="6"/>
  <c r="F1711" i="6" s="1"/>
  <c r="C1712" i="6"/>
  <c r="F1712" i="6" s="1"/>
  <c r="C1713" i="6"/>
  <c r="F1713" i="6" s="1"/>
  <c r="C1714" i="6"/>
  <c r="F1714" i="6" s="1"/>
  <c r="C1715" i="6"/>
  <c r="F1715" i="6" s="1"/>
  <c r="C1716" i="6"/>
  <c r="F1716" i="6" s="1"/>
  <c r="C1717" i="6"/>
  <c r="C1718" i="6"/>
  <c r="F1718" i="6" s="1"/>
  <c r="C1719" i="6"/>
  <c r="F1719" i="6" s="1"/>
  <c r="C1720" i="6"/>
  <c r="F1720" i="6" s="1"/>
  <c r="C1721" i="6"/>
  <c r="F1721" i="6" s="1"/>
  <c r="C1722" i="6"/>
  <c r="F1722" i="6" s="1"/>
  <c r="C1723" i="6"/>
  <c r="F1723" i="6" s="1"/>
  <c r="C1724" i="6"/>
  <c r="F1724" i="6" s="1"/>
  <c r="C1725" i="6"/>
  <c r="F1725" i="6" s="1"/>
  <c r="C1726" i="6"/>
  <c r="F1726" i="6" s="1"/>
  <c r="C1727" i="6"/>
  <c r="F1727" i="6" s="1"/>
  <c r="C1728" i="6"/>
  <c r="F1728" i="6" s="1"/>
  <c r="C1729" i="6"/>
  <c r="F1729" i="6" s="1"/>
  <c r="C1730" i="6"/>
  <c r="F1730" i="6" s="1"/>
  <c r="C1731" i="6"/>
  <c r="F1731" i="6" s="1"/>
  <c r="C1732" i="6"/>
  <c r="C1733" i="6"/>
  <c r="F1733" i="6" s="1"/>
  <c r="C1734" i="6"/>
  <c r="F1734" i="6" s="1"/>
  <c r="C1735" i="6"/>
  <c r="F1735" i="6" s="1"/>
  <c r="C1736" i="6"/>
  <c r="F1736" i="6" s="1"/>
  <c r="C1737" i="6"/>
  <c r="F1737" i="6" s="1"/>
  <c r="C1738" i="6"/>
  <c r="F1738" i="6" s="1"/>
  <c r="C1739" i="6"/>
  <c r="F1739" i="6" s="1"/>
  <c r="C1740" i="6"/>
  <c r="F1740" i="6" s="1"/>
  <c r="C1741" i="6"/>
  <c r="F1741" i="6" s="1"/>
  <c r="C1742" i="6"/>
  <c r="F1742" i="6" s="1"/>
  <c r="C1743" i="6"/>
  <c r="F1743" i="6" s="1"/>
  <c r="C1744" i="6"/>
  <c r="F1744" i="6" s="1"/>
  <c r="C1745" i="6"/>
  <c r="F1745" i="6" s="1"/>
  <c r="C1746" i="6"/>
  <c r="F1746" i="6" s="1"/>
  <c r="C1747" i="6"/>
  <c r="F1747" i="6" s="1"/>
  <c r="C1748" i="6"/>
  <c r="F1748" i="6" s="1"/>
  <c r="C1749" i="6"/>
  <c r="F1749" i="6" s="1"/>
  <c r="C1750" i="6"/>
  <c r="F1750" i="6" s="1"/>
  <c r="C1751" i="6"/>
  <c r="F1751" i="6" s="1"/>
  <c r="C1752" i="6"/>
  <c r="C1753" i="6"/>
  <c r="F1753" i="6" s="1"/>
  <c r="C1754" i="6"/>
  <c r="F1754" i="6" s="1"/>
  <c r="C1755" i="6"/>
  <c r="F1755" i="6" s="1"/>
  <c r="C1756" i="6"/>
  <c r="F1756" i="6" s="1"/>
  <c r="C1757" i="6"/>
  <c r="F1757" i="6" s="1"/>
  <c r="C1758" i="6"/>
  <c r="F1758" i="6" s="1"/>
  <c r="C1759" i="6"/>
  <c r="F1759" i="6" s="1"/>
  <c r="C1760" i="6"/>
  <c r="F1760" i="6" s="1"/>
  <c r="C1761" i="6"/>
  <c r="F1761" i="6" s="1"/>
  <c r="C1762" i="6"/>
  <c r="F1762" i="6" s="1"/>
  <c r="C1763" i="6"/>
  <c r="C1764" i="6"/>
  <c r="F1764" i="6" s="1"/>
  <c r="C1765" i="6"/>
  <c r="F1765" i="6" s="1"/>
  <c r="C1766" i="6"/>
  <c r="F1766" i="6" s="1"/>
  <c r="C1767" i="6"/>
  <c r="F1767" i="6" s="1"/>
  <c r="C1768" i="6"/>
  <c r="F1768" i="6" s="1"/>
  <c r="C1769" i="6"/>
  <c r="F1769" i="6" s="1"/>
  <c r="C1770" i="6"/>
  <c r="F1770" i="6" s="1"/>
  <c r="C1771" i="6"/>
  <c r="F1771" i="6" s="1"/>
  <c r="C1772" i="6"/>
  <c r="F1772" i="6" s="1"/>
  <c r="C1773" i="6"/>
  <c r="F1773" i="6" s="1"/>
  <c r="C1774" i="6"/>
  <c r="F1774" i="6" s="1"/>
  <c r="C1775" i="6"/>
  <c r="F1775" i="6" s="1"/>
  <c r="C1776" i="6"/>
  <c r="F1776" i="6" s="1"/>
  <c r="C1777" i="6"/>
  <c r="F1777" i="6" s="1"/>
  <c r="C1778" i="6"/>
  <c r="F1778" i="6" s="1"/>
  <c r="C1779" i="6"/>
  <c r="F1779" i="6" s="1"/>
  <c r="C1780" i="6"/>
  <c r="F1780" i="6" s="1"/>
  <c r="C1781" i="6"/>
  <c r="F1781" i="6" s="1"/>
  <c r="C1782" i="6"/>
  <c r="F1782" i="6" s="1"/>
  <c r="C1783" i="6"/>
  <c r="F1783" i="6" s="1"/>
  <c r="C1784" i="6"/>
  <c r="F1784" i="6" s="1"/>
  <c r="C1785" i="6"/>
  <c r="C1786" i="6"/>
  <c r="F1786" i="6" s="1"/>
  <c r="C1787" i="6"/>
  <c r="F1787" i="6" s="1"/>
  <c r="C1788" i="6"/>
  <c r="F1788" i="6" s="1"/>
  <c r="C1789" i="6"/>
  <c r="F1789" i="6" s="1"/>
  <c r="C1790" i="6"/>
  <c r="F1790" i="6" s="1"/>
  <c r="C1791" i="6"/>
  <c r="F1791" i="6" s="1"/>
  <c r="C1792" i="6"/>
  <c r="F1792" i="6" s="1"/>
  <c r="C1793" i="6"/>
  <c r="F1793" i="6" s="1"/>
  <c r="C1794" i="6"/>
  <c r="F1794" i="6" s="1"/>
  <c r="C1795" i="6"/>
  <c r="F1795" i="6" s="1"/>
  <c r="C1796" i="6"/>
  <c r="F1796" i="6" s="1"/>
  <c r="C1797" i="6"/>
  <c r="F1797" i="6" s="1"/>
  <c r="C1798" i="6"/>
  <c r="F1798" i="6" s="1"/>
  <c r="C1799" i="6"/>
  <c r="F1799" i="6" s="1"/>
  <c r="C1800" i="6"/>
  <c r="F1800" i="6" s="1"/>
  <c r="C1801" i="6"/>
  <c r="F1801" i="6" s="1"/>
  <c r="C1802" i="6"/>
  <c r="F1802" i="6" s="1"/>
  <c r="C1803" i="6"/>
  <c r="C1804" i="6"/>
  <c r="F1804" i="6" s="1"/>
  <c r="C1805" i="6"/>
  <c r="F1805" i="6" s="1"/>
  <c r="C1806" i="6"/>
  <c r="F1806" i="6" s="1"/>
  <c r="C1807" i="6"/>
  <c r="F1807" i="6" s="1"/>
  <c r="C1808" i="6"/>
  <c r="F1808" i="6" s="1"/>
  <c r="C1809" i="6"/>
  <c r="F1809" i="6" s="1"/>
  <c r="C1810" i="6"/>
  <c r="F1810" i="6" s="1"/>
  <c r="C1811" i="6"/>
  <c r="F1811" i="6" s="1"/>
  <c r="C1812" i="6"/>
  <c r="F1812" i="6" s="1"/>
  <c r="C1813" i="6"/>
  <c r="F1813" i="6" s="1"/>
  <c r="C1814" i="6"/>
  <c r="F1814" i="6" s="1"/>
  <c r="C1815" i="6"/>
  <c r="F1815" i="6" s="1"/>
  <c r="C1816" i="6"/>
  <c r="F1816" i="6" s="1"/>
  <c r="C1817" i="6"/>
  <c r="F1817" i="6" s="1"/>
  <c r="C1818" i="6"/>
  <c r="F1818" i="6" s="1"/>
  <c r="C1819" i="6"/>
  <c r="C1820" i="6"/>
  <c r="F1820" i="6" s="1"/>
  <c r="C1821" i="6"/>
  <c r="F1821" i="6" s="1"/>
  <c r="C1822" i="6"/>
  <c r="F1822" i="6" s="1"/>
  <c r="C1823" i="6"/>
  <c r="F1823" i="6" s="1"/>
  <c r="C1824" i="6"/>
  <c r="F1824" i="6" s="1"/>
  <c r="C1825" i="6"/>
  <c r="F1825" i="6" s="1"/>
  <c r="C1826" i="6"/>
  <c r="F1826" i="6" s="1"/>
  <c r="C1827" i="6"/>
  <c r="F1827" i="6" s="1"/>
  <c r="C1828" i="6"/>
  <c r="F1828" i="6" s="1"/>
  <c r="C1829" i="6"/>
  <c r="F1829" i="6" s="1"/>
  <c r="C1830" i="6"/>
  <c r="F1830" i="6" s="1"/>
  <c r="C1831" i="6"/>
  <c r="F1831" i="6" s="1"/>
  <c r="C1832" i="6"/>
  <c r="F1832" i="6" s="1"/>
  <c r="C1833" i="6"/>
  <c r="F1833" i="6" s="1"/>
  <c r="C1834" i="6"/>
  <c r="F1834" i="6" s="1"/>
  <c r="C1835" i="6"/>
  <c r="F1835" i="6" s="1"/>
  <c r="C1836" i="6"/>
  <c r="F1836" i="6" s="1"/>
  <c r="C1837" i="6"/>
  <c r="F1837" i="6" s="1"/>
  <c r="C1838" i="6"/>
  <c r="F1838" i="6" s="1"/>
  <c r="C1839" i="6"/>
  <c r="C1840" i="6"/>
  <c r="F1840" i="6" s="1"/>
  <c r="C1841" i="6"/>
  <c r="F1841" i="6" s="1"/>
  <c r="C1842" i="6"/>
  <c r="F1842" i="6" s="1"/>
  <c r="C1843" i="6"/>
  <c r="F1843" i="6" s="1"/>
  <c r="C1844" i="6"/>
  <c r="F1844" i="6" s="1"/>
  <c r="C1845" i="6"/>
  <c r="F1845" i="6" s="1"/>
  <c r="C1846" i="6"/>
  <c r="F1846" i="6" s="1"/>
  <c r="C1847" i="6"/>
  <c r="F1847" i="6" s="1"/>
  <c r="C1848" i="6"/>
  <c r="F1848" i="6" s="1"/>
  <c r="C1849" i="6"/>
  <c r="F1849" i="6" s="1"/>
  <c r="C1850" i="6"/>
  <c r="F1850" i="6" s="1"/>
  <c r="C1851" i="6"/>
  <c r="F1851" i="6" s="1"/>
  <c r="C1852" i="6"/>
  <c r="F1852" i="6" s="1"/>
  <c r="C1853" i="6"/>
  <c r="F1853" i="6" s="1"/>
  <c r="C1854" i="6"/>
  <c r="F1854" i="6" s="1"/>
  <c r="C1855" i="6"/>
  <c r="F1855" i="6" s="1"/>
  <c r="C1856" i="6"/>
  <c r="F1856" i="6" s="1"/>
  <c r="C1857" i="6"/>
  <c r="F1857" i="6" s="1"/>
  <c r="C1858" i="6"/>
  <c r="F1858" i="6" s="1"/>
  <c r="C1859" i="6"/>
  <c r="F1859" i="6" s="1"/>
  <c r="C1860" i="6"/>
  <c r="C1861" i="6"/>
  <c r="F1861" i="6" s="1"/>
  <c r="C1862" i="6"/>
  <c r="F1862" i="6" s="1"/>
  <c r="C1863" i="6"/>
  <c r="F1863" i="6" s="1"/>
  <c r="C1864" i="6"/>
  <c r="F1864" i="6" s="1"/>
  <c r="C1865" i="6"/>
  <c r="F1865" i="6" s="1"/>
  <c r="C1866" i="6"/>
  <c r="F1866" i="6" s="1"/>
  <c r="C1867" i="6"/>
  <c r="F1867" i="6" s="1"/>
  <c r="C1868" i="6"/>
  <c r="F1868" i="6" s="1"/>
  <c r="C1869" i="6"/>
  <c r="F1869" i="6" s="1"/>
  <c r="C1870" i="6"/>
  <c r="F1870" i="6" s="1"/>
  <c r="C1871" i="6"/>
  <c r="F1871" i="6" s="1"/>
  <c r="C1872" i="6"/>
  <c r="F1872" i="6" s="1"/>
  <c r="C1873" i="6"/>
  <c r="F1873" i="6" s="1"/>
  <c r="C1874" i="6"/>
  <c r="F1874" i="6" s="1"/>
  <c r="C1875" i="6"/>
  <c r="C1876" i="6"/>
  <c r="F1876" i="6" s="1"/>
  <c r="C1877" i="6"/>
  <c r="F1877" i="6" s="1"/>
  <c r="C1878" i="6"/>
  <c r="F1878" i="6" s="1"/>
  <c r="C1879" i="6"/>
  <c r="F1879" i="6" s="1"/>
  <c r="C1880" i="6"/>
  <c r="F1880" i="6" s="1"/>
  <c r="C1881" i="6"/>
  <c r="F1881" i="6" s="1"/>
  <c r="C1882" i="6"/>
  <c r="F1882" i="6" s="1"/>
  <c r="C1883" i="6"/>
  <c r="F1883" i="6" s="1"/>
  <c r="C1884" i="6"/>
  <c r="F1884" i="6" s="1"/>
  <c r="C1885" i="6"/>
  <c r="F1885" i="6" s="1"/>
  <c r="C1886" i="6"/>
  <c r="F1886" i="6" s="1"/>
  <c r="C1887" i="6"/>
  <c r="F1887" i="6" s="1"/>
  <c r="C1888" i="6"/>
  <c r="F1888" i="6" s="1"/>
  <c r="C1889" i="6"/>
  <c r="F1889" i="6" s="1"/>
  <c r="C1890" i="6"/>
  <c r="F1890" i="6" s="1"/>
  <c r="C1891" i="6"/>
  <c r="F1891" i="6" s="1"/>
  <c r="C1892" i="6"/>
  <c r="F1892" i="6" s="1"/>
  <c r="C1893" i="6"/>
  <c r="F1893" i="6" s="1"/>
  <c r="C1894" i="6"/>
  <c r="F1894" i="6" s="1"/>
  <c r="C1895" i="6"/>
  <c r="F1895" i="6" s="1"/>
  <c r="C1896" i="6"/>
  <c r="F1896" i="6" s="1"/>
  <c r="C1897" i="6"/>
  <c r="F1897" i="6" s="1"/>
  <c r="C1898" i="6"/>
  <c r="C1899" i="6"/>
  <c r="F1899" i="6" s="1"/>
  <c r="C1900" i="6"/>
  <c r="F1900" i="6" s="1"/>
  <c r="C1901" i="6"/>
  <c r="F1901" i="6" s="1"/>
  <c r="C1902" i="6"/>
  <c r="F1902" i="6" s="1"/>
  <c r="C1903" i="6"/>
  <c r="F1903" i="6" s="1"/>
  <c r="C1904" i="6"/>
  <c r="F1904" i="6" s="1"/>
  <c r="C1905" i="6"/>
  <c r="F1905" i="6" s="1"/>
  <c r="C1906" i="6"/>
  <c r="F1906" i="6" s="1"/>
  <c r="C1907" i="6"/>
  <c r="F1907" i="6" s="1"/>
  <c r="C1908" i="6"/>
  <c r="F1908" i="6" s="1"/>
  <c r="C1909" i="6"/>
  <c r="F1909" i="6" s="1"/>
  <c r="C1910" i="6"/>
  <c r="F1910" i="6" s="1"/>
  <c r="C1911" i="6"/>
  <c r="F1911" i="6" s="1"/>
  <c r="C1912" i="6"/>
  <c r="C1913" i="6"/>
  <c r="F1913" i="6" s="1"/>
  <c r="C1914" i="6"/>
  <c r="F1914" i="6" s="1"/>
  <c r="C1915" i="6"/>
  <c r="F1915" i="6" s="1"/>
  <c r="C1916" i="6"/>
  <c r="F1916" i="6" s="1"/>
  <c r="C1917" i="6"/>
  <c r="F1917" i="6" s="1"/>
  <c r="C1918" i="6"/>
  <c r="F1918" i="6" s="1"/>
  <c r="C1919" i="6"/>
  <c r="F1919" i="6" s="1"/>
  <c r="C1920" i="6"/>
  <c r="F1920" i="6" s="1"/>
  <c r="C1921" i="6"/>
  <c r="F1921" i="6" s="1"/>
  <c r="C1922" i="6"/>
  <c r="F1922" i="6" s="1"/>
  <c r="C1923" i="6"/>
  <c r="F1923" i="6" s="1"/>
  <c r="C1924" i="6"/>
  <c r="F1924" i="6" s="1"/>
  <c r="C1925" i="6"/>
  <c r="F1925" i="6" s="1"/>
  <c r="C1926" i="6"/>
  <c r="F1926" i="6" s="1"/>
  <c r="C1927" i="6"/>
  <c r="F1927" i="6" s="1"/>
  <c r="C1928" i="6"/>
  <c r="F1928" i="6" s="1"/>
  <c r="C1929" i="6"/>
  <c r="F1929" i="6" s="1"/>
  <c r="C1930" i="6"/>
  <c r="F1930" i="6" s="1"/>
  <c r="C1931" i="6"/>
  <c r="F1931" i="6" s="1"/>
  <c r="C1932" i="6"/>
  <c r="F1932" i="6" s="1"/>
  <c r="C1933" i="6"/>
  <c r="F1933" i="6" s="1"/>
  <c r="C1934" i="6"/>
  <c r="F1934" i="6" s="1"/>
  <c r="C1935" i="6"/>
  <c r="F1935" i="6" s="1"/>
  <c r="C1936" i="6"/>
  <c r="C1937" i="6"/>
  <c r="F1937" i="6" s="1"/>
  <c r="C1938" i="6"/>
  <c r="F1938" i="6" s="1"/>
  <c r="C1939" i="6"/>
  <c r="F1939" i="6" s="1"/>
  <c r="C1940" i="6"/>
  <c r="F1940" i="6" s="1"/>
  <c r="C1941" i="6"/>
  <c r="F1941" i="6" s="1"/>
  <c r="C1942" i="6"/>
  <c r="F1942" i="6" s="1"/>
  <c r="C1943" i="6"/>
  <c r="F1943" i="6" s="1"/>
  <c r="C1944" i="6"/>
  <c r="F1944" i="6" s="1"/>
  <c r="C1945" i="6"/>
  <c r="F1945" i="6" s="1"/>
  <c r="C1946" i="6"/>
  <c r="F1946" i="6" s="1"/>
  <c r="C1947" i="6"/>
  <c r="F1947" i="6" s="1"/>
  <c r="C1948" i="6"/>
  <c r="F1948" i="6" s="1"/>
  <c r="C1949" i="6"/>
  <c r="F1949" i="6" s="1"/>
  <c r="C1950" i="6"/>
  <c r="F1950" i="6" s="1"/>
  <c r="C1951" i="6"/>
  <c r="F1951" i="6" s="1"/>
  <c r="C1952" i="6"/>
  <c r="F1952" i="6" s="1"/>
  <c r="C1953" i="6"/>
  <c r="F1953" i="6" s="1"/>
  <c r="C1954" i="6"/>
  <c r="F1954" i="6" s="1"/>
  <c r="C1955" i="6"/>
  <c r="C1956" i="6"/>
  <c r="F1956" i="6" s="1"/>
  <c r="C1957" i="6"/>
  <c r="F1957" i="6" s="1"/>
  <c r="C1958" i="6"/>
  <c r="F1958" i="6" s="1"/>
  <c r="C1959" i="6"/>
  <c r="F1959" i="6" s="1"/>
  <c r="C1960" i="6"/>
  <c r="F1960" i="6" s="1"/>
  <c r="C1961" i="6"/>
  <c r="F1961" i="6" s="1"/>
  <c r="C1962" i="6"/>
  <c r="F1962" i="6" s="1"/>
  <c r="C1963" i="6"/>
  <c r="F1963" i="6" s="1"/>
  <c r="C1964" i="6"/>
  <c r="F1964" i="6" s="1"/>
  <c r="C1965" i="6"/>
  <c r="F1965" i="6" s="1"/>
  <c r="C1966" i="6"/>
  <c r="F1966" i="6" s="1"/>
  <c r="C1967" i="6"/>
  <c r="F1967" i="6" s="1"/>
  <c r="C1968" i="6"/>
  <c r="F1968" i="6" s="1"/>
  <c r="C1969" i="6"/>
  <c r="F1969" i="6" s="1"/>
  <c r="C1970" i="6"/>
  <c r="F1970" i="6" s="1"/>
  <c r="C1971" i="6"/>
  <c r="F1971" i="6" s="1"/>
  <c r="C1972" i="6"/>
  <c r="C1973" i="6"/>
  <c r="F1973" i="6" s="1"/>
  <c r="C1974" i="6"/>
  <c r="F1974" i="6" s="1"/>
  <c r="C1975" i="6"/>
  <c r="F1975" i="6" s="1"/>
  <c r="C1976" i="6"/>
  <c r="F1976" i="6" s="1"/>
  <c r="C1977" i="6"/>
  <c r="F1977" i="6" s="1"/>
  <c r="C1978" i="6"/>
  <c r="F1978" i="6" s="1"/>
  <c r="C1979" i="6"/>
  <c r="F1979" i="6" s="1"/>
  <c r="C1980" i="6"/>
  <c r="F1980" i="6" s="1"/>
  <c r="C1981" i="6"/>
  <c r="F1981" i="6" s="1"/>
  <c r="C1982" i="6"/>
  <c r="F1982" i="6" s="1"/>
  <c r="C1983" i="6"/>
  <c r="F1983" i="6" s="1"/>
  <c r="C1984" i="6"/>
  <c r="F1984" i="6" s="1"/>
  <c r="C1985" i="6"/>
  <c r="C1986" i="6"/>
  <c r="F1986" i="6" s="1"/>
  <c r="C1987" i="6"/>
  <c r="F1987" i="6" s="1"/>
  <c r="C1988" i="6"/>
  <c r="F1988" i="6" s="1"/>
  <c r="C1989" i="6"/>
  <c r="F1989" i="6" s="1"/>
  <c r="C1990" i="6"/>
  <c r="F1990" i="6" s="1"/>
  <c r="C1991" i="6"/>
  <c r="F1991" i="6" s="1"/>
  <c r="C1992" i="6"/>
  <c r="F1992" i="6" s="1"/>
  <c r="C1993" i="6"/>
  <c r="F1993" i="6" s="1"/>
  <c r="C1994" i="6"/>
  <c r="F1994" i="6" s="1"/>
  <c r="C1995" i="6"/>
  <c r="F1995" i="6" s="1"/>
  <c r="C1996" i="6"/>
  <c r="F1996" i="6" s="1"/>
  <c r="C1997" i="6"/>
  <c r="F1997" i="6" s="1"/>
  <c r="C1998" i="6"/>
  <c r="F1998" i="6" s="1"/>
  <c r="C1999" i="6"/>
  <c r="C2000" i="6"/>
  <c r="F2000" i="6" s="1"/>
  <c r="C2001" i="6"/>
  <c r="F2001" i="6" s="1"/>
  <c r="C2002" i="6"/>
  <c r="F2002" i="6" s="1"/>
  <c r="C2003" i="6"/>
  <c r="F2003" i="6" s="1"/>
  <c r="C2004" i="6"/>
  <c r="F2004" i="6" s="1"/>
  <c r="C2005" i="6"/>
  <c r="F2005" i="6" s="1"/>
  <c r="C2006" i="6"/>
  <c r="F2006" i="6" s="1"/>
  <c r="C2007" i="6"/>
  <c r="F2007" i="6" s="1"/>
  <c r="C2008" i="6"/>
  <c r="F2008" i="6" s="1"/>
  <c r="C2009" i="6"/>
  <c r="F2009" i="6" s="1"/>
  <c r="C2010" i="6"/>
  <c r="F2010" i="6" s="1"/>
  <c r="C2011" i="6"/>
  <c r="F2011" i="6" s="1"/>
  <c r="C2012" i="6"/>
  <c r="F2012" i="6" s="1"/>
  <c r="C2013" i="6"/>
  <c r="F2013" i="6" s="1"/>
  <c r="C2014" i="6"/>
  <c r="F2014" i="6" s="1"/>
  <c r="C2015" i="6"/>
  <c r="F2015" i="6" s="1"/>
  <c r="C2016" i="6"/>
  <c r="F2016" i="6" s="1"/>
  <c r="C2017" i="6"/>
  <c r="F2017" i="6" s="1"/>
  <c r="C2018" i="6"/>
  <c r="C2019" i="6"/>
  <c r="F2019" i="6" s="1"/>
  <c r="C2020" i="6"/>
  <c r="F2020" i="6" s="1"/>
  <c r="C2021" i="6"/>
  <c r="F2021" i="6" s="1"/>
  <c r="C2022" i="6"/>
  <c r="F2022" i="6" s="1"/>
  <c r="C2023" i="6"/>
  <c r="F2023" i="6" s="1"/>
  <c r="C2024" i="6"/>
  <c r="F2024" i="6" s="1"/>
  <c r="C2025" i="6"/>
  <c r="F2025" i="6" s="1"/>
  <c r="C2026" i="6"/>
  <c r="F2026" i="6" s="1"/>
  <c r="C2027" i="6"/>
  <c r="F2027" i="6" s="1"/>
  <c r="C2028" i="6"/>
  <c r="F2028" i="6" s="1"/>
  <c r="C2029" i="6"/>
  <c r="F2029" i="6" s="1"/>
  <c r="C2030" i="6"/>
  <c r="F2030" i="6" s="1"/>
  <c r="C2031" i="6"/>
  <c r="F2031" i="6" s="1"/>
  <c r="C2032" i="6"/>
  <c r="F2032" i="6" s="1"/>
  <c r="C2033" i="6"/>
  <c r="F2033" i="6" s="1"/>
  <c r="C2034" i="6"/>
  <c r="F2034" i="6" s="1"/>
  <c r="C2035" i="6"/>
  <c r="F2035" i="6" s="1"/>
  <c r="C2036" i="6"/>
  <c r="F2036" i="6" s="1"/>
  <c r="C2037" i="6"/>
  <c r="C2038" i="6"/>
  <c r="F2038" i="6" s="1"/>
  <c r="C2039" i="6"/>
  <c r="F2039" i="6" s="1"/>
  <c r="C2040" i="6"/>
  <c r="F2040" i="6" s="1"/>
  <c r="C2041" i="6"/>
  <c r="F2041" i="6" s="1"/>
  <c r="C2042" i="6"/>
  <c r="F2042" i="6" s="1"/>
  <c r="C2043" i="6"/>
  <c r="F2043" i="6" s="1"/>
  <c r="C2044" i="6"/>
  <c r="F2044" i="6" s="1"/>
  <c r="C2045" i="6"/>
  <c r="F2045" i="6" s="1"/>
  <c r="C2046" i="6"/>
  <c r="F2046" i="6" s="1"/>
  <c r="C2047" i="6"/>
  <c r="F2047" i="6" s="1"/>
  <c r="C2048" i="6"/>
  <c r="F2048" i="6" s="1"/>
  <c r="C2049" i="6"/>
  <c r="F2049" i="6" s="1"/>
  <c r="C2050" i="6"/>
  <c r="F2050" i="6" s="1"/>
  <c r="C2051" i="6"/>
  <c r="F2051" i="6" s="1"/>
  <c r="C2052" i="6"/>
  <c r="F2052" i="6" s="1"/>
  <c r="C2053" i="6"/>
  <c r="F2053" i="6" s="1"/>
  <c r="C2054" i="6"/>
  <c r="F2054" i="6" s="1"/>
  <c r="C2055" i="6"/>
  <c r="C2056" i="6"/>
  <c r="F2056" i="6" s="1"/>
  <c r="C2057" i="6"/>
  <c r="F2057" i="6" s="1"/>
  <c r="C2058" i="6"/>
  <c r="F2058" i="6" s="1"/>
  <c r="C2059" i="6"/>
  <c r="F2059" i="6" s="1"/>
  <c r="C2060" i="6"/>
  <c r="F2060" i="6" s="1"/>
  <c r="C2061" i="6"/>
  <c r="F2061" i="6" s="1"/>
  <c r="C2062" i="6"/>
  <c r="F2062" i="6" s="1"/>
  <c r="C2063" i="6"/>
  <c r="F2063" i="6" s="1"/>
  <c r="C2064" i="6"/>
  <c r="F2064" i="6" s="1"/>
  <c r="C2065" i="6"/>
  <c r="F2065" i="6" s="1"/>
  <c r="C2066" i="6"/>
  <c r="F2066" i="6" s="1"/>
  <c r="C2067" i="6"/>
  <c r="F2067" i="6" s="1"/>
  <c r="C2068" i="6"/>
  <c r="F2068" i="6" s="1"/>
  <c r="C2069" i="6"/>
  <c r="F2069" i="6" s="1"/>
  <c r="C2070" i="6"/>
  <c r="F2070" i="6" s="1"/>
  <c r="C2071" i="6"/>
  <c r="F2071" i="6" s="1"/>
  <c r="C2072" i="6"/>
  <c r="F2072" i="6" s="1"/>
  <c r="C2073" i="6"/>
  <c r="C2074" i="6"/>
  <c r="F2074" i="6" s="1"/>
  <c r="C2075" i="6"/>
  <c r="F2075" i="6" s="1"/>
  <c r="C2076" i="6"/>
  <c r="F2076" i="6" s="1"/>
  <c r="C2077" i="6"/>
  <c r="F2077" i="6" s="1"/>
  <c r="C2078" i="6"/>
  <c r="F2078" i="6" s="1"/>
  <c r="C2079" i="6"/>
  <c r="F2079" i="6" s="1"/>
  <c r="C2080" i="6"/>
  <c r="F2080" i="6" s="1"/>
  <c r="C2081" i="6"/>
  <c r="F2081" i="6" s="1"/>
  <c r="C2082" i="6"/>
  <c r="F2082" i="6" s="1"/>
  <c r="C2083" i="6"/>
  <c r="F2083" i="6" s="1"/>
  <c r="C2084" i="6"/>
  <c r="F2084" i="6" s="1"/>
  <c r="C2085" i="6"/>
  <c r="F2085" i="6" s="1"/>
  <c r="C2086" i="6"/>
  <c r="F2086" i="6" s="1"/>
  <c r="C2087" i="6"/>
  <c r="F2087" i="6" s="1"/>
  <c r="C2088" i="6"/>
  <c r="F2088" i="6" s="1"/>
  <c r="C2089" i="6"/>
  <c r="F2089" i="6" s="1"/>
  <c r="C2090" i="6"/>
  <c r="F2090" i="6" s="1"/>
  <c r="C2091" i="6"/>
  <c r="F2091" i="6" s="1"/>
  <c r="C2092" i="6"/>
  <c r="F2092" i="6" s="1"/>
  <c r="C2093" i="6"/>
  <c r="C2094" i="6"/>
  <c r="F2094" i="6" s="1"/>
  <c r="C2095" i="6"/>
  <c r="F2095" i="6" s="1"/>
  <c r="C2096" i="6"/>
  <c r="F2096" i="6" s="1"/>
  <c r="C2097" i="6"/>
  <c r="F2097" i="6" s="1"/>
  <c r="C2098" i="6"/>
  <c r="F2098" i="6" s="1"/>
  <c r="C2099" i="6"/>
  <c r="F2099" i="6" s="1"/>
  <c r="C2100" i="6"/>
  <c r="F2100" i="6" s="1"/>
  <c r="C2101" i="6"/>
  <c r="F2101" i="6" s="1"/>
  <c r="C2102" i="6"/>
  <c r="F2102" i="6" s="1"/>
  <c r="C2103" i="6"/>
  <c r="F2103" i="6" s="1"/>
  <c r="C2104" i="6"/>
  <c r="F2104" i="6" s="1"/>
  <c r="C2105" i="6"/>
  <c r="F2105" i="6" s="1"/>
  <c r="C2106" i="6"/>
  <c r="F2106" i="6" s="1"/>
  <c r="C2107" i="6"/>
  <c r="F2107" i="6" s="1"/>
  <c r="C2108" i="6"/>
  <c r="F2108" i="6" s="1"/>
  <c r="C2109" i="6"/>
  <c r="F2109" i="6" s="1"/>
  <c r="C2110" i="6"/>
  <c r="F2110" i="6" s="1"/>
  <c r="C2111" i="6"/>
  <c r="F2111" i="6" s="1"/>
  <c r="C2112" i="6"/>
  <c r="C2113" i="6"/>
  <c r="F2113" i="6" s="1"/>
  <c r="C2114" i="6"/>
  <c r="F2114" i="6" s="1"/>
  <c r="C2115" i="6"/>
  <c r="F2115" i="6" s="1"/>
  <c r="C2116" i="6"/>
  <c r="F2116" i="6" s="1"/>
  <c r="C2117" i="6"/>
  <c r="F2117" i="6" s="1"/>
  <c r="C2118" i="6"/>
  <c r="F2118" i="6" s="1"/>
  <c r="C2119" i="6"/>
  <c r="F2119" i="6" s="1"/>
  <c r="C2120" i="6"/>
  <c r="F2120" i="6" s="1"/>
  <c r="C2121" i="6"/>
  <c r="F2121" i="6" s="1"/>
  <c r="C2122" i="6"/>
  <c r="F2122" i="6" s="1"/>
  <c r="C2123" i="6"/>
  <c r="F2123" i="6" s="1"/>
  <c r="C2124" i="6"/>
  <c r="F2124" i="6" s="1"/>
  <c r="C2125" i="6"/>
  <c r="F2125" i="6" s="1"/>
  <c r="C2126" i="6"/>
  <c r="F2126" i="6" s="1"/>
  <c r="C2127" i="6"/>
  <c r="F2127" i="6" s="1"/>
  <c r="C2128" i="6"/>
  <c r="F2128" i="6" s="1"/>
  <c r="C2129" i="6"/>
  <c r="F2129" i="6" s="1"/>
  <c r="C2130" i="6"/>
  <c r="F2130" i="6" s="1"/>
  <c r="C2131" i="6"/>
  <c r="F2131" i="6" s="1"/>
  <c r="C2132" i="6"/>
  <c r="F2132" i="6" s="1"/>
  <c r="C2133" i="6"/>
  <c r="F2133" i="6" s="1"/>
  <c r="C2134" i="6"/>
  <c r="F2134" i="6" s="1"/>
  <c r="C2135" i="6"/>
  <c r="F2135" i="6" s="1"/>
  <c r="C2136" i="6"/>
  <c r="F2136" i="6" s="1"/>
  <c r="C2137" i="6"/>
  <c r="C2138" i="6"/>
  <c r="F2138" i="6" s="1"/>
  <c r="C2139" i="6"/>
  <c r="F2139" i="6" s="1"/>
  <c r="C2140" i="6"/>
  <c r="F2140" i="6" s="1"/>
  <c r="C2141" i="6"/>
  <c r="F2141" i="6" s="1"/>
  <c r="C2142" i="6"/>
  <c r="F2142" i="6" s="1"/>
  <c r="C2143" i="6"/>
  <c r="F2143" i="6" s="1"/>
  <c r="C2144" i="6"/>
  <c r="F2144" i="6" s="1"/>
  <c r="C2145" i="6"/>
  <c r="F2145" i="6" s="1"/>
  <c r="C2146" i="6"/>
  <c r="F2146" i="6" s="1"/>
  <c r="C2147" i="6"/>
  <c r="F2147" i="6" s="1"/>
  <c r="C2148" i="6"/>
  <c r="F2148" i="6" s="1"/>
  <c r="C2149" i="6"/>
  <c r="F2149" i="6" s="1"/>
  <c r="C2150" i="6"/>
  <c r="F2150" i="6" s="1"/>
  <c r="C2151" i="6"/>
  <c r="F2151" i="6" s="1"/>
  <c r="C2152" i="6"/>
  <c r="F2152" i="6" s="1"/>
  <c r="C2153" i="6"/>
  <c r="F2153" i="6" s="1"/>
  <c r="C2154" i="6"/>
  <c r="F2154" i="6" s="1"/>
  <c r="C2155" i="6"/>
  <c r="F2155" i="6" s="1"/>
  <c r="C2156" i="6"/>
  <c r="F2156" i="6" s="1"/>
  <c r="C2157" i="6"/>
  <c r="F2157" i="6" s="1"/>
  <c r="C2158" i="6"/>
  <c r="F2158" i="6" s="1"/>
  <c r="C2159" i="6"/>
  <c r="F2159" i="6" s="1"/>
  <c r="C2160" i="6"/>
  <c r="F2160" i="6" s="1"/>
  <c r="C2161" i="6"/>
  <c r="F2161" i="6" s="1"/>
  <c r="C2162" i="6"/>
  <c r="F2162" i="6" s="1"/>
  <c r="C2163" i="6"/>
  <c r="F2" i="6"/>
  <c r="E11" i="3"/>
  <c r="E10" i="3"/>
  <c r="E9" i="3"/>
  <c r="E8" i="3"/>
  <c r="E7" i="3"/>
  <c r="E6" i="3"/>
  <c r="E5" i="3"/>
  <c r="E4" i="3"/>
  <c r="E3" i="3"/>
  <c r="E2" i="3"/>
  <c r="D3" i="6" l="1"/>
  <c r="E3" i="6" s="1"/>
  <c r="D4" i="6" s="1"/>
  <c r="E4" i="6" s="1"/>
  <c r="D5" i="6" s="1"/>
  <c r="E5" i="6" s="1"/>
  <c r="D6" i="6" s="1"/>
  <c r="E6" i="6" s="1"/>
  <c r="D7" i="6" s="1"/>
  <c r="E7" i="6" s="1"/>
  <c r="D8" i="6" s="1"/>
  <c r="E8" i="6" s="1"/>
  <c r="D9" i="6" s="1"/>
  <c r="E9" i="6" s="1"/>
  <c r="D10" i="6" s="1"/>
  <c r="E10" i="6" s="1"/>
  <c r="D11" i="6" s="1"/>
  <c r="E11" i="6" s="1"/>
  <c r="D12" i="6" s="1"/>
  <c r="E12" i="6" s="1"/>
  <c r="D13" i="6" s="1"/>
  <c r="E13" i="6" s="1"/>
  <c r="D14" i="6" s="1"/>
  <c r="E14" i="6" s="1"/>
  <c r="D15" i="6" s="1"/>
  <c r="E15" i="6" s="1"/>
  <c r="D16" i="6" s="1"/>
  <c r="E16" i="6" s="1"/>
  <c r="E12" i="3"/>
  <c r="F16" i="6" l="1"/>
  <c r="D17" i="6" s="1"/>
  <c r="E17" i="6" s="1"/>
  <c r="D18" i="6" s="1"/>
  <c r="E18" i="6" s="1"/>
  <c r="D19" i="6" s="1"/>
  <c r="E19" i="6" s="1"/>
  <c r="D20" i="6" s="1"/>
  <c r="E20" i="6" s="1"/>
  <c r="D21" i="6" s="1"/>
  <c r="E21" i="6" s="1"/>
  <c r="D22" i="6" s="1"/>
  <c r="E22" i="6" s="1"/>
  <c r="D23" i="6" s="1"/>
  <c r="E23" i="6" s="1"/>
  <c r="D24" i="6" s="1"/>
  <c r="E24" i="6" s="1"/>
  <c r="D25" i="6" s="1"/>
  <c r="E25" i="6" s="1"/>
  <c r="D26" i="6" s="1"/>
  <c r="E26" i="6" s="1"/>
  <c r="D27" i="6" s="1"/>
  <c r="E27" i="6" s="1"/>
  <c r="D28" i="6" s="1"/>
  <c r="E28" i="6" s="1"/>
  <c r="D29" i="6" s="1"/>
  <c r="E29" i="6" s="1"/>
  <c r="D30" i="6" s="1"/>
  <c r="E30" i="6" s="1"/>
  <c r="D31" i="6" s="1"/>
  <c r="E31" i="6" s="1"/>
  <c r="F31" i="6" l="1"/>
  <c r="D32" i="6" l="1"/>
  <c r="E32" i="6" s="1"/>
  <c r="D33" i="6" s="1"/>
  <c r="E33" i="6" s="1"/>
  <c r="D34" i="6" s="1"/>
  <c r="E34" i="6" s="1"/>
  <c r="D35" i="6" s="1"/>
  <c r="E35" i="6" s="1"/>
  <c r="D36" i="6" s="1"/>
  <c r="E36" i="6" s="1"/>
  <c r="D37" i="6" s="1"/>
  <c r="E37" i="6" s="1"/>
  <c r="D38" i="6" s="1"/>
  <c r="E38" i="6" s="1"/>
  <c r="D39" i="6" s="1"/>
  <c r="E39" i="6" s="1"/>
  <c r="D40" i="6" s="1"/>
  <c r="E40" i="6" s="1"/>
  <c r="D41" i="6" s="1"/>
  <c r="E41" i="6" s="1"/>
  <c r="D42" i="6" s="1"/>
  <c r="E42" i="6" s="1"/>
  <c r="D43" i="6" s="1"/>
  <c r="E43" i="6" s="1"/>
  <c r="D44" i="6" s="1"/>
  <c r="E44" i="6" s="1"/>
  <c r="D45" i="6" s="1"/>
  <c r="E45" i="6" s="1"/>
  <c r="D46" i="6" s="1"/>
  <c r="E46" i="6" s="1"/>
  <c r="D47" i="6" s="1"/>
  <c r="E47" i="6" s="1"/>
  <c r="D48" i="6" s="1"/>
  <c r="E48" i="6" s="1"/>
  <c r="D49" i="6" s="1"/>
  <c r="E49" i="6" s="1"/>
  <c r="F49" i="6" s="1"/>
  <c r="D50" i="6" l="1"/>
  <c r="E50" i="6" s="1"/>
  <c r="D51" i="6" s="1"/>
  <c r="E51" i="6" s="1"/>
  <c r="D52" i="6" s="1"/>
  <c r="E52" i="6" s="1"/>
  <c r="D53" i="6" s="1"/>
  <c r="E53" i="6" s="1"/>
  <c r="D54" i="6" s="1"/>
  <c r="E54" i="6" s="1"/>
  <c r="D55" i="6" s="1"/>
  <c r="E55" i="6" s="1"/>
  <c r="D56" i="6" s="1"/>
  <c r="E56" i="6" s="1"/>
  <c r="D57" i="6" s="1"/>
  <c r="E57" i="6" s="1"/>
  <c r="D58" i="6" s="1"/>
  <c r="E58" i="6" s="1"/>
  <c r="D59" i="6" s="1"/>
  <c r="E59" i="6" s="1"/>
  <c r="D60" i="6" s="1"/>
  <c r="E60" i="6" s="1"/>
  <c r="D61" i="6" s="1"/>
  <c r="E61" i="6" s="1"/>
  <c r="D62" i="6" s="1"/>
  <c r="E62" i="6" s="1"/>
  <c r="F62" i="6" s="1"/>
  <c r="D63" i="6" l="1"/>
  <c r="E63" i="6" s="1"/>
  <c r="D64" i="6" s="1"/>
  <c r="E64" i="6" s="1"/>
  <c r="D65" i="6" s="1"/>
  <c r="E65" i="6" s="1"/>
  <c r="D66" i="6" s="1"/>
  <c r="E66" i="6" s="1"/>
  <c r="D67" i="6" s="1"/>
  <c r="E67" i="6" s="1"/>
  <c r="D68" i="6" s="1"/>
  <c r="E68" i="6" s="1"/>
  <c r="D69" i="6" s="1"/>
  <c r="E69" i="6" s="1"/>
  <c r="D70" i="6" s="1"/>
  <c r="E70" i="6" s="1"/>
  <c r="D71" i="6" s="1"/>
  <c r="E71" i="6" s="1"/>
  <c r="D72" i="6" s="1"/>
  <c r="E72" i="6" s="1"/>
  <c r="D73" i="6" s="1"/>
  <c r="E73" i="6" s="1"/>
  <c r="D74" i="6" s="1"/>
  <c r="E74" i="6" s="1"/>
  <c r="D75" i="6" s="1"/>
  <c r="E75" i="6" s="1"/>
  <c r="D76" i="6" s="1"/>
  <c r="E76" i="6" s="1"/>
  <c r="D77" i="6" s="1"/>
  <c r="E77" i="6" s="1"/>
  <c r="D78" i="6" s="1"/>
  <c r="E78" i="6" s="1"/>
  <c r="D79" i="6" s="1"/>
  <c r="E79" i="6" s="1"/>
  <c r="F79" i="6" s="1"/>
  <c r="D80" i="6" l="1"/>
  <c r="E80" i="6" s="1"/>
  <c r="D81" i="6" s="1"/>
  <c r="E81" i="6" s="1"/>
  <c r="D82" i="6" s="1"/>
  <c r="E82" i="6" s="1"/>
  <c r="D83" i="6" s="1"/>
  <c r="E83" i="6" s="1"/>
  <c r="D84" i="6" s="1"/>
  <c r="E84" i="6" s="1"/>
  <c r="D85" i="6" s="1"/>
  <c r="E85" i="6" s="1"/>
  <c r="D86" i="6" s="1"/>
  <c r="E86" i="6" s="1"/>
  <c r="D87" i="6" s="1"/>
  <c r="E87" i="6" s="1"/>
  <c r="D88" i="6" s="1"/>
  <c r="E88" i="6" s="1"/>
  <c r="D89" i="6" s="1"/>
  <c r="E89" i="6" s="1"/>
  <c r="D90" i="6" s="1"/>
  <c r="E90" i="6" s="1"/>
  <c r="D91" i="6" s="1"/>
  <c r="E91" i="6" s="1"/>
  <c r="D92" i="6" s="1"/>
  <c r="E92" i="6" s="1"/>
  <c r="D93" i="6" s="1"/>
  <c r="E93" i="6" s="1"/>
  <c r="D94" i="6" s="1"/>
  <c r="E94" i="6" s="1"/>
  <c r="D95" i="6" s="1"/>
  <c r="E95" i="6" s="1"/>
  <c r="D96" i="6" s="1"/>
  <c r="E96" i="6" s="1"/>
  <c r="F96" i="6" s="1"/>
  <c r="D97" i="6" l="1"/>
  <c r="E97" i="6" s="1"/>
  <c r="D98" i="6" s="1"/>
  <c r="E98" i="6" s="1"/>
  <c r="D99" i="6" s="1"/>
  <c r="E99" i="6" s="1"/>
  <c r="D100" i="6" s="1"/>
  <c r="E100" i="6" s="1"/>
  <c r="D101" i="6" s="1"/>
  <c r="E101" i="6" s="1"/>
  <c r="D102" i="6" s="1"/>
  <c r="E102" i="6" s="1"/>
  <c r="D103" i="6" s="1"/>
  <c r="E103" i="6" s="1"/>
  <c r="D104" i="6" s="1"/>
  <c r="E104" i="6" s="1"/>
  <c r="D105" i="6" s="1"/>
  <c r="E105" i="6" s="1"/>
  <c r="D106" i="6" s="1"/>
  <c r="E106" i="6" s="1"/>
  <c r="D107" i="6" s="1"/>
  <c r="E107" i="6" s="1"/>
  <c r="D108" i="6" s="1"/>
  <c r="E108" i="6" s="1"/>
  <c r="D109" i="6" s="1"/>
  <c r="E109" i="6" s="1"/>
  <c r="D110" i="6" s="1"/>
  <c r="E110" i="6" s="1"/>
  <c r="D111" i="6" s="1"/>
  <c r="E111" i="6" s="1"/>
  <c r="D112" i="6" s="1"/>
  <c r="E112" i="6" s="1"/>
  <c r="F112" i="6" s="1"/>
  <c r="D113" i="6" l="1"/>
  <c r="E113" i="6" s="1"/>
  <c r="D114" i="6" s="1"/>
  <c r="E114" i="6" s="1"/>
  <c r="D115" i="6" s="1"/>
  <c r="E115" i="6" s="1"/>
  <c r="D116" i="6" s="1"/>
  <c r="E116" i="6" s="1"/>
  <c r="D117" i="6" s="1"/>
  <c r="E117" i="6" s="1"/>
  <c r="D118" i="6" s="1"/>
  <c r="E118" i="6" s="1"/>
  <c r="D119" i="6" s="1"/>
  <c r="E119" i="6" s="1"/>
  <c r="D120" i="6" s="1"/>
  <c r="E120" i="6" s="1"/>
  <c r="D121" i="6" s="1"/>
  <c r="E121" i="6" s="1"/>
  <c r="D122" i="6" s="1"/>
  <c r="E122" i="6" s="1"/>
  <c r="D123" i="6" s="1"/>
  <c r="E123" i="6" s="1"/>
  <c r="D124" i="6" s="1"/>
  <c r="E124" i="6" s="1"/>
  <c r="D125" i="6" s="1"/>
  <c r="E125" i="6" s="1"/>
  <c r="D126" i="6" s="1"/>
  <c r="E126" i="6" s="1"/>
  <c r="D127" i="6" s="1"/>
  <c r="E127" i="6" s="1"/>
  <c r="D128" i="6" s="1"/>
  <c r="E128" i="6" s="1"/>
  <c r="D129" i="6" s="1"/>
  <c r="E129" i="6" s="1"/>
  <c r="D130" i="6" s="1"/>
  <c r="E130" i="6" s="1"/>
  <c r="D131" i="6" s="1"/>
  <c r="E131" i="6" s="1"/>
  <c r="D132" i="6" s="1"/>
  <c r="E132" i="6" s="1"/>
  <c r="D133" i="6" s="1"/>
  <c r="E133" i="6" s="1"/>
  <c r="D134" i="6" s="1"/>
  <c r="E134" i="6" s="1"/>
  <c r="D135" i="6" s="1"/>
  <c r="E135" i="6" s="1"/>
  <c r="D136" i="6" s="1"/>
  <c r="E136" i="6" s="1"/>
  <c r="F136" i="6" s="1"/>
  <c r="D137" i="6" l="1"/>
  <c r="E137" i="6" s="1"/>
  <c r="D138" i="6" s="1"/>
  <c r="E138" i="6" s="1"/>
  <c r="D139" i="6" s="1"/>
  <c r="E139" i="6" s="1"/>
  <c r="D140" i="6" s="1"/>
  <c r="E140" i="6" s="1"/>
  <c r="D141" i="6" s="1"/>
  <c r="E141" i="6" s="1"/>
  <c r="D142" i="6" s="1"/>
  <c r="E142" i="6" s="1"/>
  <c r="D143" i="6" s="1"/>
  <c r="E143" i="6" s="1"/>
  <c r="D144" i="6" s="1"/>
  <c r="E144" i="6" s="1"/>
  <c r="D145" i="6" s="1"/>
  <c r="E145" i="6" s="1"/>
  <c r="D146" i="6" s="1"/>
  <c r="E146" i="6" s="1"/>
  <c r="D147" i="6" s="1"/>
  <c r="E147" i="6" s="1"/>
  <c r="D148" i="6" s="1"/>
  <c r="E148" i="6" s="1"/>
  <c r="D149" i="6" s="1"/>
  <c r="E149" i="6" s="1"/>
  <c r="D150" i="6" s="1"/>
  <c r="E150" i="6" s="1"/>
  <c r="D151" i="6" s="1"/>
  <c r="E151" i="6" s="1"/>
  <c r="D152" i="6" s="1"/>
  <c r="E152" i="6" s="1"/>
  <c r="D153" i="6" s="1"/>
  <c r="E153" i="6" s="1"/>
  <c r="D154" i="6" s="1"/>
  <c r="E154" i="6" s="1"/>
  <c r="D155" i="6" s="1"/>
  <c r="E155" i="6" s="1"/>
  <c r="D156" i="6" s="1"/>
  <c r="E156" i="6" s="1"/>
  <c r="D157" i="6" s="1"/>
  <c r="E157" i="6" s="1"/>
  <c r="D158" i="6" s="1"/>
  <c r="E158" i="6" s="1"/>
  <c r="F158" i="6" s="1"/>
  <c r="D159" i="6" l="1"/>
  <c r="E159" i="6" s="1"/>
  <c r="D160" i="6" s="1"/>
  <c r="E160" i="6" s="1"/>
  <c r="D161" i="6" s="1"/>
  <c r="E161" i="6" s="1"/>
  <c r="D162" i="6" s="1"/>
  <c r="E162" i="6" s="1"/>
  <c r="D163" i="6" s="1"/>
  <c r="E163" i="6" s="1"/>
  <c r="D164" i="6" s="1"/>
  <c r="E164" i="6" s="1"/>
  <c r="D165" i="6" s="1"/>
  <c r="E165" i="6" s="1"/>
  <c r="D166" i="6" s="1"/>
  <c r="E166" i="6" s="1"/>
  <c r="D167" i="6" s="1"/>
  <c r="E167" i="6" s="1"/>
  <c r="D168" i="6" s="1"/>
  <c r="E168" i="6" s="1"/>
  <c r="D169" i="6" s="1"/>
  <c r="E169" i="6" s="1"/>
  <c r="D170" i="6" s="1"/>
  <c r="E170" i="6" s="1"/>
  <c r="D171" i="6" s="1"/>
  <c r="E171" i="6" s="1"/>
  <c r="D172" i="6" s="1"/>
  <c r="E172" i="6" s="1"/>
  <c r="D173" i="6" s="1"/>
  <c r="E173" i="6" s="1"/>
  <c r="D174" i="6" s="1"/>
  <c r="E174" i="6" s="1"/>
  <c r="F174" i="6" s="1"/>
  <c r="D175" i="6" l="1"/>
  <c r="E175" i="6" s="1"/>
  <c r="D176" i="6" s="1"/>
  <c r="E176" i="6" s="1"/>
  <c r="D177" i="6" s="1"/>
  <c r="E177" i="6" s="1"/>
  <c r="D178" i="6" s="1"/>
  <c r="E178" i="6" s="1"/>
  <c r="D179" i="6" s="1"/>
  <c r="E179" i="6" s="1"/>
  <c r="D180" i="6" s="1"/>
  <c r="E180" i="6" s="1"/>
  <c r="D181" i="6" s="1"/>
  <c r="E181" i="6" s="1"/>
  <c r="D182" i="6" s="1"/>
  <c r="E182" i="6" s="1"/>
  <c r="D183" i="6" s="1"/>
  <c r="E183" i="6" s="1"/>
  <c r="D184" i="6" s="1"/>
  <c r="E184" i="6" s="1"/>
  <c r="D185" i="6" s="1"/>
  <c r="E185" i="6" s="1"/>
  <c r="D186" i="6" s="1"/>
  <c r="E186" i="6" s="1"/>
  <c r="D187" i="6" s="1"/>
  <c r="E187" i="6" s="1"/>
  <c r="D188" i="6" s="1"/>
  <c r="E188" i="6" s="1"/>
  <c r="D189" i="6" s="1"/>
  <c r="E189" i="6" s="1"/>
  <c r="D190" i="6" s="1"/>
  <c r="E190" i="6" s="1"/>
  <c r="D191" i="6" s="1"/>
  <c r="E191" i="6" s="1"/>
  <c r="F191" i="6" s="1"/>
  <c r="D192" i="6" l="1"/>
  <c r="E192" i="6" s="1"/>
  <c r="D193" i="6" s="1"/>
  <c r="E193" i="6" s="1"/>
  <c r="D194" i="6" s="1"/>
  <c r="E194" i="6" s="1"/>
  <c r="D195" i="6" s="1"/>
  <c r="E195" i="6" s="1"/>
  <c r="D196" i="6" s="1"/>
  <c r="E196" i="6" s="1"/>
  <c r="D197" i="6" s="1"/>
  <c r="E197" i="6" s="1"/>
  <c r="D198" i="6" s="1"/>
  <c r="E198" i="6" s="1"/>
  <c r="D199" i="6" s="1"/>
  <c r="E199" i="6" s="1"/>
  <c r="D200" i="6" s="1"/>
  <c r="E200" i="6" s="1"/>
  <c r="D201" i="6" s="1"/>
  <c r="E201" i="6" s="1"/>
  <c r="D202" i="6" s="1"/>
  <c r="E202" i="6" s="1"/>
  <c r="F202" i="6" s="1"/>
  <c r="D203" i="6" l="1"/>
  <c r="E203" i="6" s="1"/>
  <c r="D204" i="6" s="1"/>
  <c r="E204" i="6" s="1"/>
  <c r="D205" i="6" s="1"/>
  <c r="E205" i="6" s="1"/>
  <c r="D206" i="6" s="1"/>
  <c r="E206" i="6" s="1"/>
  <c r="D207" i="6" s="1"/>
  <c r="E207" i="6" s="1"/>
  <c r="D208" i="6" s="1"/>
  <c r="E208" i="6" s="1"/>
  <c r="D209" i="6" s="1"/>
  <c r="E209" i="6" s="1"/>
  <c r="D210" i="6" s="1"/>
  <c r="E210" i="6" s="1"/>
  <c r="D211" i="6" s="1"/>
  <c r="E211" i="6" s="1"/>
  <c r="D212" i="6" s="1"/>
  <c r="E212" i="6" s="1"/>
  <c r="D213" i="6" s="1"/>
  <c r="E213" i="6" s="1"/>
  <c r="D214" i="6" s="1"/>
  <c r="E214" i="6" s="1"/>
  <c r="D215" i="6" s="1"/>
  <c r="E215" i="6" s="1"/>
  <c r="D216" i="6" s="1"/>
  <c r="E216" i="6" s="1"/>
  <c r="F216" i="6" s="1"/>
  <c r="D217" i="6" l="1"/>
  <c r="E217" i="6" s="1"/>
  <c r="D218" i="6" s="1"/>
  <c r="E218" i="6" s="1"/>
  <c r="D219" i="6" s="1"/>
  <c r="E219" i="6" s="1"/>
  <c r="D220" i="6" s="1"/>
  <c r="E220" i="6" s="1"/>
  <c r="D221" i="6" s="1"/>
  <c r="E221" i="6" s="1"/>
  <c r="D222" i="6" s="1"/>
  <c r="E222" i="6" s="1"/>
  <c r="D223" i="6" s="1"/>
  <c r="E223" i="6" s="1"/>
  <c r="D224" i="6" s="1"/>
  <c r="E224" i="6" s="1"/>
  <c r="D225" i="6" s="1"/>
  <c r="E225" i="6" s="1"/>
  <c r="D226" i="6" s="1"/>
  <c r="E226" i="6" s="1"/>
  <c r="D227" i="6" s="1"/>
  <c r="E227" i="6" s="1"/>
  <c r="D228" i="6" s="1"/>
  <c r="E228" i="6" s="1"/>
  <c r="D229" i="6" s="1"/>
  <c r="E229" i="6" s="1"/>
  <c r="D230" i="6" s="1"/>
  <c r="E230" i="6" s="1"/>
  <c r="F230" i="6" s="1"/>
  <c r="D231" i="6" l="1"/>
  <c r="E231" i="6" s="1"/>
  <c r="D232" i="6" s="1"/>
  <c r="E232" i="6" s="1"/>
  <c r="D233" i="6" s="1"/>
  <c r="E233" i="6" s="1"/>
  <c r="D234" i="6" s="1"/>
  <c r="E234" i="6" s="1"/>
  <c r="D235" i="6" s="1"/>
  <c r="E235" i="6" s="1"/>
  <c r="D236" i="6" s="1"/>
  <c r="E236" i="6" s="1"/>
  <c r="D237" i="6" s="1"/>
  <c r="E237" i="6" s="1"/>
  <c r="D238" i="6" s="1"/>
  <c r="E238" i="6" s="1"/>
  <c r="D239" i="6" s="1"/>
  <c r="E239" i="6" s="1"/>
  <c r="D240" i="6" s="1"/>
  <c r="E240" i="6" s="1"/>
  <c r="D241" i="6" s="1"/>
  <c r="E241" i="6" s="1"/>
  <c r="D242" i="6" s="1"/>
  <c r="E242" i="6" s="1"/>
  <c r="F242" i="6" s="1"/>
  <c r="D243" i="6" l="1"/>
  <c r="E243" i="6" s="1"/>
  <c r="D244" i="6" s="1"/>
  <c r="E244" i="6" s="1"/>
  <c r="D245" i="6" s="1"/>
  <c r="E245" i="6" s="1"/>
  <c r="D246" i="6" s="1"/>
  <c r="E246" i="6" s="1"/>
  <c r="D247" i="6" s="1"/>
  <c r="E247" i="6" s="1"/>
  <c r="D248" i="6" s="1"/>
  <c r="E248" i="6" s="1"/>
  <c r="D249" i="6" s="1"/>
  <c r="E249" i="6" s="1"/>
  <c r="D250" i="6" s="1"/>
  <c r="E250" i="6" s="1"/>
  <c r="D251" i="6" s="1"/>
  <c r="E251" i="6" s="1"/>
  <c r="D252" i="6" s="1"/>
  <c r="E252" i="6" s="1"/>
  <c r="D253" i="6" s="1"/>
  <c r="E253" i="6" s="1"/>
  <c r="D254" i="6" s="1"/>
  <c r="E254" i="6" s="1"/>
  <c r="D255" i="6" s="1"/>
  <c r="E255" i="6" s="1"/>
  <c r="D256" i="6" s="1"/>
  <c r="E256" i="6" s="1"/>
  <c r="D257" i="6" s="1"/>
  <c r="E257" i="6" s="1"/>
  <c r="D258" i="6" s="1"/>
  <c r="E258" i="6" s="1"/>
  <c r="D259" i="6" s="1"/>
  <c r="E259" i="6" s="1"/>
  <c r="D260" i="6" s="1"/>
  <c r="E260" i="6" s="1"/>
  <c r="D261" i="6" s="1"/>
  <c r="E261" i="6" s="1"/>
  <c r="F261" i="6" s="1"/>
  <c r="D262" i="6" l="1"/>
  <c r="E262" i="6" s="1"/>
  <c r="D263" i="6" s="1"/>
  <c r="E263" i="6" s="1"/>
  <c r="D264" i="6" s="1"/>
  <c r="E264" i="6" s="1"/>
  <c r="D265" i="6" s="1"/>
  <c r="E265" i="6" s="1"/>
  <c r="D266" i="6" s="1"/>
  <c r="E266" i="6" s="1"/>
  <c r="D267" i="6" s="1"/>
  <c r="E267" i="6" s="1"/>
  <c r="D268" i="6" s="1"/>
  <c r="E268" i="6" s="1"/>
  <c r="D269" i="6" s="1"/>
  <c r="E269" i="6" s="1"/>
  <c r="D270" i="6" s="1"/>
  <c r="E270" i="6" s="1"/>
  <c r="D271" i="6" s="1"/>
  <c r="E271" i="6" s="1"/>
  <c r="D272" i="6" s="1"/>
  <c r="E272" i="6" s="1"/>
  <c r="D273" i="6" s="1"/>
  <c r="E273" i="6" s="1"/>
  <c r="D274" i="6" s="1"/>
  <c r="E274" i="6" s="1"/>
  <c r="D275" i="6" s="1"/>
  <c r="E275" i="6" s="1"/>
  <c r="D276" i="6" s="1"/>
  <c r="E276" i="6" s="1"/>
  <c r="D277" i="6" s="1"/>
  <c r="E277" i="6" s="1"/>
  <c r="D278" i="6" s="1"/>
  <c r="E278" i="6" s="1"/>
  <c r="D279" i="6" s="1"/>
  <c r="E279" i="6" s="1"/>
  <c r="D280" i="6" s="1"/>
  <c r="E280" i="6" s="1"/>
  <c r="D281" i="6" s="1"/>
  <c r="E281" i="6" s="1"/>
  <c r="D282" i="6" s="1"/>
  <c r="E282" i="6" s="1"/>
  <c r="D283" i="6" s="1"/>
  <c r="E283" i="6" s="1"/>
  <c r="D284" i="6" s="1"/>
  <c r="E284" i="6" s="1"/>
  <c r="D285" i="6" s="1"/>
  <c r="E285" i="6" s="1"/>
  <c r="F285" i="6" s="1"/>
  <c r="D286" i="6" l="1"/>
  <c r="E286" i="6" s="1"/>
  <c r="D287" i="6" s="1"/>
  <c r="E287" i="6" s="1"/>
  <c r="D288" i="6" s="1"/>
  <c r="E288" i="6" s="1"/>
  <c r="D289" i="6" s="1"/>
  <c r="E289" i="6" s="1"/>
  <c r="D290" i="6" s="1"/>
  <c r="E290" i="6" s="1"/>
  <c r="D291" i="6" s="1"/>
  <c r="E291" i="6" s="1"/>
  <c r="D292" i="6" s="1"/>
  <c r="E292" i="6" s="1"/>
  <c r="D293" i="6" s="1"/>
  <c r="E293" i="6" s="1"/>
  <c r="F293" i="6" s="1"/>
  <c r="D294" i="6" l="1"/>
  <c r="E294" i="6" s="1"/>
  <c r="D295" i="6" s="1"/>
  <c r="E295" i="6" s="1"/>
  <c r="D296" i="6" s="1"/>
  <c r="E296" i="6" s="1"/>
  <c r="D297" i="6" s="1"/>
  <c r="E297" i="6" s="1"/>
  <c r="D298" i="6" s="1"/>
  <c r="E298" i="6" s="1"/>
  <c r="D299" i="6" s="1"/>
  <c r="E299" i="6" s="1"/>
  <c r="D300" i="6" s="1"/>
  <c r="E300" i="6" s="1"/>
  <c r="D301" i="6" s="1"/>
  <c r="E301" i="6" s="1"/>
  <c r="D302" i="6" s="1"/>
  <c r="E302" i="6" s="1"/>
  <c r="D303" i="6" s="1"/>
  <c r="E303" i="6" s="1"/>
  <c r="D304" i="6" s="1"/>
  <c r="E304" i="6" s="1"/>
  <c r="D305" i="6" s="1"/>
  <c r="E305" i="6" s="1"/>
  <c r="D306" i="6" s="1"/>
  <c r="E306" i="6" s="1"/>
  <c r="D307" i="6" s="1"/>
  <c r="E307" i="6" s="1"/>
  <c r="D308" i="6" s="1"/>
  <c r="E308" i="6" s="1"/>
  <c r="D309" i="6" s="1"/>
  <c r="E309" i="6" s="1"/>
  <c r="D310" i="6" s="1"/>
  <c r="E310" i="6" s="1"/>
  <c r="D311" i="6" s="1"/>
  <c r="E311" i="6" s="1"/>
  <c r="D312" i="6" s="1"/>
  <c r="E312" i="6" s="1"/>
  <c r="D313" i="6" s="1"/>
  <c r="E313" i="6" s="1"/>
  <c r="F313" i="6" s="1"/>
  <c r="D314" i="6" l="1"/>
  <c r="E314" i="6" s="1"/>
  <c r="D315" i="6" s="1"/>
  <c r="E315" i="6" s="1"/>
  <c r="D316" i="6" s="1"/>
  <c r="E316" i="6" s="1"/>
  <c r="D317" i="6" s="1"/>
  <c r="E317" i="6" s="1"/>
  <c r="D318" i="6" s="1"/>
  <c r="E318" i="6" s="1"/>
  <c r="D319" i="6" s="1"/>
  <c r="E319" i="6" s="1"/>
  <c r="D320" i="6" s="1"/>
  <c r="E320" i="6" s="1"/>
  <c r="D321" i="6" s="1"/>
  <c r="E321" i="6" s="1"/>
  <c r="D322" i="6" s="1"/>
  <c r="E322" i="6" s="1"/>
  <c r="D323" i="6" s="1"/>
  <c r="E323" i="6" s="1"/>
  <c r="D324" i="6" s="1"/>
  <c r="E324" i="6" s="1"/>
  <c r="D325" i="6" s="1"/>
  <c r="E325" i="6" s="1"/>
  <c r="D326" i="6" s="1"/>
  <c r="E326" i="6" s="1"/>
  <c r="D327" i="6" s="1"/>
  <c r="E327" i="6" s="1"/>
  <c r="D328" i="6" s="1"/>
  <c r="E328" i="6" s="1"/>
  <c r="D329" i="6" s="1"/>
  <c r="E329" i="6" s="1"/>
  <c r="D330" i="6" s="1"/>
  <c r="E330" i="6" s="1"/>
  <c r="F330" i="6" s="1"/>
  <c r="D331" i="6" l="1"/>
  <c r="E331" i="6" s="1"/>
  <c r="D332" i="6" s="1"/>
  <c r="E332" i="6" s="1"/>
  <c r="D333" i="6" s="1"/>
  <c r="E333" i="6" s="1"/>
  <c r="D334" i="6" s="1"/>
  <c r="E334" i="6" s="1"/>
  <c r="D335" i="6" s="1"/>
  <c r="E335" i="6" s="1"/>
  <c r="D336" i="6" s="1"/>
  <c r="E336" i="6" s="1"/>
  <c r="D337" i="6" s="1"/>
  <c r="E337" i="6" s="1"/>
  <c r="D338" i="6" s="1"/>
  <c r="E338" i="6" s="1"/>
  <c r="D339" i="6" s="1"/>
  <c r="E339" i="6" s="1"/>
  <c r="D340" i="6" s="1"/>
  <c r="E340" i="6" s="1"/>
  <c r="D341" i="6" s="1"/>
  <c r="E341" i="6" s="1"/>
  <c r="D342" i="6" s="1"/>
  <c r="E342" i="6" s="1"/>
  <c r="D343" i="6" s="1"/>
  <c r="E343" i="6" s="1"/>
  <c r="D344" i="6" s="1"/>
  <c r="E344" i="6" s="1"/>
  <c r="D345" i="6" s="1"/>
  <c r="E345" i="6" s="1"/>
  <c r="D346" i="6" s="1"/>
  <c r="E346" i="6" s="1"/>
  <c r="D347" i="6" s="1"/>
  <c r="E347" i="6" s="1"/>
  <c r="D348" i="6" s="1"/>
  <c r="E348" i="6" s="1"/>
  <c r="D349" i="6" s="1"/>
  <c r="E349" i="6" s="1"/>
  <c r="D350" i="6" s="1"/>
  <c r="E350" i="6" s="1"/>
  <c r="D351" i="6" s="1"/>
  <c r="E351" i="6" s="1"/>
  <c r="D352" i="6" s="1"/>
  <c r="E352" i="6" s="1"/>
  <c r="D353" i="6" s="1"/>
  <c r="E353" i="6" s="1"/>
  <c r="D354" i="6" s="1"/>
  <c r="E354" i="6" s="1"/>
  <c r="D355" i="6" s="1"/>
  <c r="E355" i="6" s="1"/>
  <c r="D356" i="6" s="1"/>
  <c r="E356" i="6" s="1"/>
  <c r="F356" i="6" s="1"/>
  <c r="D357" i="6" l="1"/>
  <c r="E357" i="6" s="1"/>
  <c r="D358" i="6" s="1"/>
  <c r="E358" i="6" s="1"/>
  <c r="D359" i="6" s="1"/>
  <c r="E359" i="6" s="1"/>
  <c r="D360" i="6" s="1"/>
  <c r="E360" i="6" s="1"/>
  <c r="D361" i="6" s="1"/>
  <c r="E361" i="6" s="1"/>
  <c r="D362" i="6" s="1"/>
  <c r="E362" i="6" s="1"/>
  <c r="D363" i="6" s="1"/>
  <c r="E363" i="6" s="1"/>
  <c r="D364" i="6" s="1"/>
  <c r="E364" i="6" s="1"/>
  <c r="D365" i="6" s="1"/>
  <c r="E365" i="6" s="1"/>
  <c r="D366" i="6" s="1"/>
  <c r="E366" i="6" s="1"/>
  <c r="D367" i="6" s="1"/>
  <c r="E367" i="6" s="1"/>
  <c r="D368" i="6" s="1"/>
  <c r="E368" i="6" s="1"/>
  <c r="F368" i="6" s="1"/>
  <c r="D369" i="6" l="1"/>
  <c r="E369" i="6" s="1"/>
  <c r="D370" i="6" s="1"/>
  <c r="E370" i="6" s="1"/>
  <c r="D371" i="6" s="1"/>
  <c r="E371" i="6" s="1"/>
  <c r="D372" i="6" s="1"/>
  <c r="E372" i="6" s="1"/>
  <c r="D373" i="6" s="1"/>
  <c r="E373" i="6" s="1"/>
  <c r="D374" i="6" s="1"/>
  <c r="E374" i="6" s="1"/>
  <c r="D375" i="6" s="1"/>
  <c r="E375" i="6" s="1"/>
  <c r="D376" i="6" s="1"/>
  <c r="E376" i="6" s="1"/>
  <c r="D377" i="6" s="1"/>
  <c r="E377" i="6" s="1"/>
  <c r="D378" i="6" s="1"/>
  <c r="E378" i="6" s="1"/>
  <c r="D379" i="6" s="1"/>
  <c r="E379" i="6" s="1"/>
  <c r="D380" i="6" s="1"/>
  <c r="E380" i="6" s="1"/>
  <c r="F380" i="6" s="1"/>
  <c r="D381" i="6" l="1"/>
  <c r="E381" i="6" s="1"/>
  <c r="D382" i="6" s="1"/>
  <c r="E382" i="6" s="1"/>
  <c r="D383" i="6" s="1"/>
  <c r="E383" i="6" s="1"/>
  <c r="D384" i="6" s="1"/>
  <c r="E384" i="6" s="1"/>
  <c r="D385" i="6" s="1"/>
  <c r="E385" i="6" s="1"/>
  <c r="D386" i="6" s="1"/>
  <c r="E386" i="6" s="1"/>
  <c r="D387" i="6" s="1"/>
  <c r="E387" i="6" s="1"/>
  <c r="D388" i="6" s="1"/>
  <c r="E388" i="6" s="1"/>
  <c r="D389" i="6" s="1"/>
  <c r="E389" i="6" s="1"/>
  <c r="D390" i="6" s="1"/>
  <c r="E390" i="6" s="1"/>
  <c r="D391" i="6" s="1"/>
  <c r="E391" i="6" s="1"/>
  <c r="D392" i="6" s="1"/>
  <c r="E392" i="6" s="1"/>
  <c r="D393" i="6" s="1"/>
  <c r="E393" i="6" s="1"/>
  <c r="D394" i="6" s="1"/>
  <c r="E394" i="6" s="1"/>
  <c r="D395" i="6" s="1"/>
  <c r="E395" i="6" s="1"/>
  <c r="D396" i="6" s="1"/>
  <c r="E396" i="6" s="1"/>
  <c r="D397" i="6" s="1"/>
  <c r="E397" i="6" s="1"/>
  <c r="D398" i="6" s="1"/>
  <c r="E398" i="6" s="1"/>
  <c r="D399" i="6" s="1"/>
  <c r="E399" i="6" s="1"/>
  <c r="D400" i="6" s="1"/>
  <c r="E400" i="6" s="1"/>
  <c r="D401" i="6" s="1"/>
  <c r="E401" i="6" s="1"/>
  <c r="D402" i="6" s="1"/>
  <c r="E402" i="6" s="1"/>
  <c r="F402" i="6" s="1"/>
  <c r="D403" i="6" l="1"/>
  <c r="E403" i="6" s="1"/>
  <c r="D404" i="6" s="1"/>
  <c r="E404" i="6" s="1"/>
  <c r="D405" i="6" s="1"/>
  <c r="E405" i="6" s="1"/>
  <c r="D406" i="6" s="1"/>
  <c r="E406" i="6" s="1"/>
  <c r="D407" i="6" s="1"/>
  <c r="E407" i="6" s="1"/>
  <c r="D408" i="6" s="1"/>
  <c r="E408" i="6" s="1"/>
  <c r="D409" i="6" s="1"/>
  <c r="E409" i="6" s="1"/>
  <c r="D410" i="6" s="1"/>
  <c r="E410" i="6" s="1"/>
  <c r="D411" i="6" s="1"/>
  <c r="E411" i="6" s="1"/>
  <c r="D412" i="6" s="1"/>
  <c r="E412" i="6" s="1"/>
  <c r="D413" i="6" s="1"/>
  <c r="E413" i="6" s="1"/>
  <c r="D414" i="6" s="1"/>
  <c r="E414" i="6" s="1"/>
  <c r="D415" i="6" s="1"/>
  <c r="E415" i="6" s="1"/>
  <c r="D416" i="6" s="1"/>
  <c r="E416" i="6" s="1"/>
  <c r="F416" i="6" s="1"/>
  <c r="D417" i="6" l="1"/>
  <c r="E417" i="6" s="1"/>
  <c r="D418" i="6" s="1"/>
  <c r="E418" i="6" s="1"/>
  <c r="D419" i="6" s="1"/>
  <c r="E419" i="6" s="1"/>
  <c r="D420" i="6" s="1"/>
  <c r="E420" i="6" s="1"/>
  <c r="D421" i="6" s="1"/>
  <c r="E421" i="6" s="1"/>
  <c r="D422" i="6" s="1"/>
  <c r="E422" i="6" s="1"/>
  <c r="D423" i="6" s="1"/>
  <c r="E423" i="6" s="1"/>
  <c r="D424" i="6" s="1"/>
  <c r="E424" i="6" s="1"/>
  <c r="D425" i="6" s="1"/>
  <c r="E425" i="6" s="1"/>
  <c r="D426" i="6" s="1"/>
  <c r="E426" i="6" s="1"/>
  <c r="D427" i="6" s="1"/>
  <c r="E427" i="6" s="1"/>
  <c r="D428" i="6" s="1"/>
  <c r="E428" i="6" s="1"/>
  <c r="D429" i="6" s="1"/>
  <c r="E429" i="6" s="1"/>
  <c r="F429" i="6" l="1"/>
  <c r="D430" i="6" l="1"/>
  <c r="E430" i="6" s="1"/>
  <c r="D431" i="6" s="1"/>
  <c r="E431" i="6" s="1"/>
  <c r="D432" i="6" s="1"/>
  <c r="E432" i="6" s="1"/>
  <c r="D433" i="6" s="1"/>
  <c r="E433" i="6" s="1"/>
  <c r="D434" i="6" s="1"/>
  <c r="E434" i="6" s="1"/>
  <c r="D435" i="6" s="1"/>
  <c r="E435" i="6" s="1"/>
  <c r="D436" i="6" s="1"/>
  <c r="E436" i="6" s="1"/>
  <c r="D437" i="6" s="1"/>
  <c r="E437" i="6" s="1"/>
  <c r="D438" i="6" s="1"/>
  <c r="E438" i="6" s="1"/>
  <c r="D439" i="6" s="1"/>
  <c r="E439" i="6" s="1"/>
  <c r="D440" i="6" s="1"/>
  <c r="E440" i="6" s="1"/>
  <c r="D441" i="6" s="1"/>
  <c r="E441" i="6" s="1"/>
  <c r="D442" i="6" s="1"/>
  <c r="E442" i="6" s="1"/>
  <c r="D443" i="6" s="1"/>
  <c r="E443" i="6" s="1"/>
  <c r="D444" i="6" s="1"/>
  <c r="E444" i="6" s="1"/>
  <c r="F444" i="6" l="1"/>
  <c r="D445" i="6" l="1"/>
  <c r="E445" i="6" s="1"/>
  <c r="D446" i="6" s="1"/>
  <c r="E446" i="6" s="1"/>
  <c r="D447" i="6" s="1"/>
  <c r="E447" i="6" s="1"/>
  <c r="D448" i="6" s="1"/>
  <c r="E448" i="6" s="1"/>
  <c r="D449" i="6" s="1"/>
  <c r="E449" i="6" s="1"/>
  <c r="D450" i="6" s="1"/>
  <c r="E450" i="6" s="1"/>
  <c r="D451" i="6" s="1"/>
  <c r="E451" i="6" s="1"/>
  <c r="D452" i="6" s="1"/>
  <c r="E452" i="6" s="1"/>
  <c r="D453" i="6" s="1"/>
  <c r="E453" i="6" s="1"/>
  <c r="D454" i="6" s="1"/>
  <c r="E454" i="6" s="1"/>
  <c r="D455" i="6" s="1"/>
  <c r="E455" i="6" s="1"/>
  <c r="D456" i="6" s="1"/>
  <c r="E456" i="6" s="1"/>
  <c r="D457" i="6" s="1"/>
  <c r="E457" i="6" s="1"/>
  <c r="D458" i="6" s="1"/>
  <c r="E458" i="6" s="1"/>
  <c r="F458" i="6" l="1"/>
  <c r="D459" i="6" l="1"/>
  <c r="E459" i="6" s="1"/>
  <c r="D460" i="6" s="1"/>
  <c r="E460" i="6" s="1"/>
  <c r="D461" i="6" s="1"/>
  <c r="E461" i="6" s="1"/>
  <c r="D462" i="6" s="1"/>
  <c r="E462" i="6" s="1"/>
  <c r="D463" i="6" s="1"/>
  <c r="E463" i="6" s="1"/>
  <c r="D464" i="6" s="1"/>
  <c r="E464" i="6" s="1"/>
  <c r="D465" i="6" s="1"/>
  <c r="E465" i="6" s="1"/>
  <c r="D466" i="6" s="1"/>
  <c r="E466" i="6" s="1"/>
  <c r="D467" i="6" s="1"/>
  <c r="E467" i="6" s="1"/>
  <c r="D468" i="6" s="1"/>
  <c r="E468" i="6" s="1"/>
  <c r="D469" i="6" s="1"/>
  <c r="E469" i="6" s="1"/>
  <c r="D470" i="6" s="1"/>
  <c r="E470" i="6" s="1"/>
  <c r="D471" i="6" s="1"/>
  <c r="E471" i="6" s="1"/>
  <c r="D472" i="6" s="1"/>
  <c r="E472" i="6" s="1"/>
  <c r="D473" i="6" s="1"/>
  <c r="E473" i="6" s="1"/>
  <c r="D474" i="6" s="1"/>
  <c r="E474" i="6" s="1"/>
  <c r="D475" i="6" s="1"/>
  <c r="E475" i="6" s="1"/>
  <c r="D476" i="6" s="1"/>
  <c r="E476" i="6" s="1"/>
  <c r="F476" i="6" l="1"/>
  <c r="D477" i="6" l="1"/>
  <c r="E477" i="6" s="1"/>
  <c r="D478" i="6" s="1"/>
  <c r="E478" i="6" s="1"/>
  <c r="D479" i="6" s="1"/>
  <c r="E479" i="6" s="1"/>
  <c r="D480" i="6" s="1"/>
  <c r="E480" i="6" s="1"/>
  <c r="D481" i="6" s="1"/>
  <c r="E481" i="6" s="1"/>
  <c r="D482" i="6" s="1"/>
  <c r="E482" i="6" s="1"/>
  <c r="D483" i="6" s="1"/>
  <c r="E483" i="6" s="1"/>
  <c r="D484" i="6" s="1"/>
  <c r="E484" i="6" s="1"/>
  <c r="D485" i="6" s="1"/>
  <c r="E485" i="6" s="1"/>
  <c r="D486" i="6" s="1"/>
  <c r="E486" i="6" s="1"/>
  <c r="F486" i="6" l="1"/>
  <c r="D487" i="6" l="1"/>
  <c r="E487" i="6" s="1"/>
  <c r="D488" i="6" s="1"/>
  <c r="E488" i="6" s="1"/>
  <c r="D489" i="6" s="1"/>
  <c r="E489" i="6" s="1"/>
  <c r="D490" i="6" s="1"/>
  <c r="E490" i="6" s="1"/>
  <c r="D491" i="6" s="1"/>
  <c r="E491" i="6" s="1"/>
  <c r="D492" i="6" s="1"/>
  <c r="E492" i="6" s="1"/>
  <c r="D493" i="6" s="1"/>
  <c r="E493" i="6" s="1"/>
  <c r="D494" i="6" s="1"/>
  <c r="E494" i="6" s="1"/>
  <c r="D495" i="6" s="1"/>
  <c r="E495" i="6" s="1"/>
  <c r="D496" i="6" s="1"/>
  <c r="E496" i="6" s="1"/>
  <c r="D497" i="6" s="1"/>
  <c r="E497" i="6" s="1"/>
  <c r="D498" i="6" s="1"/>
  <c r="E498" i="6" s="1"/>
  <c r="D499" i="6" s="1"/>
  <c r="E499" i="6" s="1"/>
  <c r="D500" i="6" s="1"/>
  <c r="E500" i="6" s="1"/>
  <c r="D501" i="6" s="1"/>
  <c r="E501" i="6" s="1"/>
  <c r="F501" i="6" l="1"/>
  <c r="D502" i="6" l="1"/>
  <c r="E502" i="6" s="1"/>
  <c r="D503" i="6" s="1"/>
  <c r="E503" i="6" s="1"/>
  <c r="D504" i="6" s="1"/>
  <c r="E504" i="6" s="1"/>
  <c r="D505" i="6" s="1"/>
  <c r="E505" i="6" s="1"/>
  <c r="D506" i="6" s="1"/>
  <c r="E506" i="6" s="1"/>
  <c r="D507" i="6" s="1"/>
  <c r="E507" i="6" s="1"/>
  <c r="D508" i="6" s="1"/>
  <c r="E508" i="6" s="1"/>
  <c r="D509" i="6" s="1"/>
  <c r="E509" i="6" s="1"/>
  <c r="D510" i="6" s="1"/>
  <c r="E510" i="6" s="1"/>
  <c r="D511" i="6" s="1"/>
  <c r="E511" i="6" s="1"/>
  <c r="D512" i="6" s="1"/>
  <c r="E512" i="6" s="1"/>
  <c r="D513" i="6" s="1"/>
  <c r="E513" i="6" s="1"/>
  <c r="D514" i="6" s="1"/>
  <c r="E514" i="6" s="1"/>
  <c r="D515" i="6" s="1"/>
  <c r="E515" i="6" s="1"/>
  <c r="D516" i="6" s="1"/>
  <c r="E516" i="6" s="1"/>
  <c r="D517" i="6" s="1"/>
  <c r="E517" i="6" s="1"/>
  <c r="D518" i="6" s="1"/>
  <c r="E518" i="6" s="1"/>
  <c r="D519" i="6" s="1"/>
  <c r="E519" i="6" s="1"/>
  <c r="D520" i="6" s="1"/>
  <c r="E520" i="6" s="1"/>
  <c r="F520" i="6" l="1"/>
  <c r="D521" i="6" l="1"/>
  <c r="E521" i="6" s="1"/>
  <c r="D522" i="6" s="1"/>
  <c r="E522" i="6" s="1"/>
  <c r="D523" i="6" s="1"/>
  <c r="E523" i="6" s="1"/>
  <c r="D524" i="6" s="1"/>
  <c r="E524" i="6" s="1"/>
  <c r="D525" i="6" s="1"/>
  <c r="E525" i="6" s="1"/>
  <c r="D526" i="6" s="1"/>
  <c r="E526" i="6" s="1"/>
  <c r="D527" i="6" s="1"/>
  <c r="E527" i="6" s="1"/>
  <c r="D528" i="6" s="1"/>
  <c r="E528" i="6" s="1"/>
  <c r="D529" i="6" s="1"/>
  <c r="E529" i="6" s="1"/>
  <c r="D530" i="6" s="1"/>
  <c r="E530" i="6" s="1"/>
  <c r="D531" i="6" s="1"/>
  <c r="E531" i="6" s="1"/>
  <c r="D532" i="6" s="1"/>
  <c r="E532" i="6" s="1"/>
  <c r="D533" i="6" s="1"/>
  <c r="E533" i="6" s="1"/>
  <c r="D534" i="6" s="1"/>
  <c r="E534" i="6" s="1"/>
  <c r="D535" i="6" s="1"/>
  <c r="E535" i="6" s="1"/>
  <c r="D536" i="6" s="1"/>
  <c r="E536" i="6" s="1"/>
  <c r="D537" i="6" s="1"/>
  <c r="E537" i="6" s="1"/>
  <c r="D538" i="6" s="1"/>
  <c r="E538" i="6" s="1"/>
  <c r="D539" i="6" s="1"/>
  <c r="E539" i="6" s="1"/>
  <c r="D540" i="6" s="1"/>
  <c r="E540" i="6" s="1"/>
  <c r="D541" i="6" s="1"/>
  <c r="E541" i="6" s="1"/>
  <c r="D542" i="6" s="1"/>
  <c r="E542" i="6" s="1"/>
  <c r="D543" i="6" s="1"/>
  <c r="E543" i="6" s="1"/>
  <c r="D544" i="6" s="1"/>
  <c r="E544" i="6" s="1"/>
  <c r="D545" i="6" s="1"/>
  <c r="E545" i="6" s="1"/>
  <c r="D546" i="6" s="1"/>
  <c r="E546" i="6" s="1"/>
  <c r="D547" i="6" s="1"/>
  <c r="E547" i="6" s="1"/>
  <c r="F547" i="6" l="1"/>
  <c r="D548" i="6" l="1"/>
  <c r="E548" i="6" s="1"/>
  <c r="D549" i="6" s="1"/>
  <c r="E549" i="6" s="1"/>
  <c r="D550" i="6" s="1"/>
  <c r="E550" i="6" s="1"/>
  <c r="D551" i="6" s="1"/>
  <c r="E551" i="6" s="1"/>
  <c r="D552" i="6" s="1"/>
  <c r="E552" i="6" s="1"/>
  <c r="D553" i="6" s="1"/>
  <c r="E553" i="6" s="1"/>
  <c r="D554" i="6" s="1"/>
  <c r="E554" i="6" s="1"/>
  <c r="D555" i="6" s="1"/>
  <c r="E555" i="6" s="1"/>
  <c r="D556" i="6" s="1"/>
  <c r="E556" i="6" s="1"/>
  <c r="D557" i="6" s="1"/>
  <c r="E557" i="6" s="1"/>
  <c r="D558" i="6" s="1"/>
  <c r="E558" i="6" s="1"/>
  <c r="D559" i="6" s="1"/>
  <c r="E559" i="6" s="1"/>
  <c r="D560" i="6" s="1"/>
  <c r="E560" i="6" s="1"/>
  <c r="D561" i="6" s="1"/>
  <c r="E561" i="6" s="1"/>
  <c r="F561" i="6" l="1"/>
  <c r="D562" i="6" l="1"/>
  <c r="E562" i="6" s="1"/>
  <c r="D563" i="6" s="1"/>
  <c r="E563" i="6" s="1"/>
  <c r="D564" i="6" s="1"/>
  <c r="E564" i="6" s="1"/>
  <c r="D565" i="6" s="1"/>
  <c r="E565" i="6" s="1"/>
  <c r="D566" i="6" s="1"/>
  <c r="E566" i="6" s="1"/>
  <c r="D567" i="6" s="1"/>
  <c r="E567" i="6" s="1"/>
  <c r="D568" i="6" s="1"/>
  <c r="E568" i="6" s="1"/>
  <c r="D569" i="6" s="1"/>
  <c r="E569" i="6" s="1"/>
  <c r="D570" i="6" s="1"/>
  <c r="E570" i="6" s="1"/>
  <c r="D571" i="6" s="1"/>
  <c r="E571" i="6" s="1"/>
  <c r="D572" i="6" s="1"/>
  <c r="E572" i="6" s="1"/>
  <c r="D573" i="6" s="1"/>
  <c r="E573" i="6" s="1"/>
  <c r="D574" i="6" s="1"/>
  <c r="E574" i="6" s="1"/>
  <c r="D575" i="6" s="1"/>
  <c r="E575" i="6" s="1"/>
  <c r="D576" i="6" s="1"/>
  <c r="E576" i="6" s="1"/>
  <c r="D577" i="6" s="1"/>
  <c r="E577" i="6" s="1"/>
  <c r="F577" i="6" l="1"/>
  <c r="D578" i="6" l="1"/>
  <c r="E578" i="6" s="1"/>
  <c r="D579" i="6" s="1"/>
  <c r="E579" i="6" s="1"/>
  <c r="D580" i="6" s="1"/>
  <c r="E580" i="6" s="1"/>
  <c r="D581" i="6" s="1"/>
  <c r="E581" i="6" s="1"/>
  <c r="D582" i="6" s="1"/>
  <c r="E582" i="6" s="1"/>
  <c r="D583" i="6" s="1"/>
  <c r="E583" i="6" s="1"/>
  <c r="D584" i="6" s="1"/>
  <c r="E584" i="6" s="1"/>
  <c r="D585" i="6" s="1"/>
  <c r="E585" i="6" s="1"/>
  <c r="D586" i="6" s="1"/>
  <c r="E586" i="6" s="1"/>
  <c r="D587" i="6" s="1"/>
  <c r="E587" i="6" s="1"/>
  <c r="D588" i="6" s="1"/>
  <c r="E588" i="6" s="1"/>
  <c r="D589" i="6" s="1"/>
  <c r="E589" i="6" s="1"/>
  <c r="D590" i="6" s="1"/>
  <c r="E590" i="6" s="1"/>
  <c r="D591" i="6" s="1"/>
  <c r="E591" i="6" s="1"/>
  <c r="D592" i="6" s="1"/>
  <c r="E592" i="6" s="1"/>
  <c r="D593" i="6" s="1"/>
  <c r="E593" i="6" s="1"/>
  <c r="D594" i="6" s="1"/>
  <c r="E594" i="6" s="1"/>
  <c r="D595" i="6" s="1"/>
  <c r="E595" i="6" s="1"/>
  <c r="D596" i="6" s="1"/>
  <c r="E596" i="6" s="1"/>
  <c r="D597" i="6" s="1"/>
  <c r="E597" i="6" s="1"/>
  <c r="D598" i="6" s="1"/>
  <c r="E598" i="6" s="1"/>
  <c r="F598" i="6" l="1"/>
  <c r="D599" i="6" l="1"/>
  <c r="E599" i="6" s="1"/>
  <c r="D600" i="6" s="1"/>
  <c r="E600" i="6" s="1"/>
  <c r="D601" i="6" s="1"/>
  <c r="E601" i="6" s="1"/>
  <c r="D602" i="6" s="1"/>
  <c r="E602" i="6" s="1"/>
  <c r="D603" i="6" s="1"/>
  <c r="E603" i="6" s="1"/>
  <c r="D604" i="6" s="1"/>
  <c r="E604" i="6" s="1"/>
  <c r="D605" i="6" s="1"/>
  <c r="E605" i="6" s="1"/>
  <c r="D606" i="6" s="1"/>
  <c r="E606" i="6" s="1"/>
  <c r="D607" i="6" s="1"/>
  <c r="E607" i="6" s="1"/>
  <c r="D608" i="6" s="1"/>
  <c r="E608" i="6" s="1"/>
  <c r="D609" i="6" s="1"/>
  <c r="E609" i="6" s="1"/>
  <c r="D610" i="6" s="1"/>
  <c r="E610" i="6" s="1"/>
  <c r="D611" i="6" s="1"/>
  <c r="E611" i="6" s="1"/>
  <c r="D612" i="6" s="1"/>
  <c r="E612" i="6" s="1"/>
  <c r="D613" i="6" s="1"/>
  <c r="E613" i="6" s="1"/>
  <c r="D614" i="6" s="1"/>
  <c r="E614" i="6" s="1"/>
  <c r="D615" i="6" s="1"/>
  <c r="E615" i="6" s="1"/>
  <c r="D616" i="6" s="1"/>
  <c r="E616" i="6" s="1"/>
  <c r="F616" i="6" l="1"/>
  <c r="D617" i="6" l="1"/>
  <c r="E617" i="6" s="1"/>
  <c r="D618" i="6" s="1"/>
  <c r="E618" i="6" s="1"/>
  <c r="D619" i="6" s="1"/>
  <c r="E619" i="6" s="1"/>
  <c r="D620" i="6" s="1"/>
  <c r="E620" i="6" s="1"/>
  <c r="D621" i="6" s="1"/>
  <c r="E621" i="6" s="1"/>
  <c r="D622" i="6" s="1"/>
  <c r="E622" i="6" s="1"/>
  <c r="D623" i="6" s="1"/>
  <c r="E623" i="6" s="1"/>
  <c r="D624" i="6" s="1"/>
  <c r="E624" i="6" s="1"/>
  <c r="D625" i="6" s="1"/>
  <c r="E625" i="6" s="1"/>
  <c r="D626" i="6" s="1"/>
  <c r="E626" i="6" s="1"/>
  <c r="D627" i="6" s="1"/>
  <c r="E627" i="6" s="1"/>
  <c r="D628" i="6" s="1"/>
  <c r="E628" i="6" s="1"/>
  <c r="D629" i="6" s="1"/>
  <c r="E629" i="6" s="1"/>
  <c r="D630" i="6" s="1"/>
  <c r="E630" i="6" s="1"/>
  <c r="D631" i="6" s="1"/>
  <c r="E631" i="6" s="1"/>
  <c r="D632" i="6" s="1"/>
  <c r="E632" i="6" s="1"/>
  <c r="D633" i="6" s="1"/>
  <c r="E633" i="6" s="1"/>
  <c r="D634" i="6" s="1"/>
  <c r="E634" i="6" s="1"/>
  <c r="D635" i="6" s="1"/>
  <c r="E635" i="6" s="1"/>
  <c r="D636" i="6" s="1"/>
  <c r="E636" i="6" s="1"/>
  <c r="D637" i="6" s="1"/>
  <c r="E637" i="6" s="1"/>
  <c r="D638" i="6" s="1"/>
  <c r="E638" i="6" s="1"/>
  <c r="D639" i="6" s="1"/>
  <c r="E639" i="6" s="1"/>
  <c r="D640" i="6" s="1"/>
  <c r="E640" i="6" s="1"/>
  <c r="F640" i="6" l="1"/>
  <c r="D641" i="6" l="1"/>
  <c r="E641" i="6" s="1"/>
  <c r="D642" i="6" s="1"/>
  <c r="E642" i="6" s="1"/>
  <c r="D643" i="6" s="1"/>
  <c r="E643" i="6" s="1"/>
  <c r="D644" i="6" s="1"/>
  <c r="E644" i="6" s="1"/>
  <c r="D645" i="6" s="1"/>
  <c r="E645" i="6" s="1"/>
  <c r="D646" i="6" s="1"/>
  <c r="E646" i="6" s="1"/>
  <c r="D647" i="6" s="1"/>
  <c r="E647" i="6" s="1"/>
  <c r="D648" i="6" s="1"/>
  <c r="E648" i="6" s="1"/>
  <c r="D649" i="6" s="1"/>
  <c r="E649" i="6" s="1"/>
  <c r="D650" i="6" s="1"/>
  <c r="E650" i="6" s="1"/>
  <c r="D651" i="6" s="1"/>
  <c r="E651" i="6" s="1"/>
  <c r="D652" i="6" s="1"/>
  <c r="E652" i="6" s="1"/>
  <c r="D653" i="6" s="1"/>
  <c r="E653" i="6" s="1"/>
  <c r="D654" i="6" s="1"/>
  <c r="E654" i="6" s="1"/>
  <c r="D655" i="6" s="1"/>
  <c r="E655" i="6" s="1"/>
  <c r="D656" i="6" s="1"/>
  <c r="E656" i="6" s="1"/>
  <c r="D657" i="6" s="1"/>
  <c r="E657" i="6" s="1"/>
  <c r="D658" i="6" s="1"/>
  <c r="E658" i="6" s="1"/>
  <c r="D659" i="6" s="1"/>
  <c r="E659" i="6" s="1"/>
  <c r="D660" i="6" s="1"/>
  <c r="E660" i="6" s="1"/>
  <c r="D661" i="6" s="1"/>
  <c r="E661" i="6" s="1"/>
  <c r="D662" i="6" s="1"/>
  <c r="E662" i="6" s="1"/>
  <c r="D663" i="6" s="1"/>
  <c r="E663" i="6" s="1"/>
  <c r="D664" i="6" s="1"/>
  <c r="E664" i="6" s="1"/>
  <c r="D665" i="6" s="1"/>
  <c r="E665" i="6" s="1"/>
  <c r="D666" i="6" s="1"/>
  <c r="E666" i="6" s="1"/>
  <c r="D667" i="6" s="1"/>
  <c r="E667" i="6" s="1"/>
  <c r="F667" i="6" l="1"/>
  <c r="D668" i="6" l="1"/>
  <c r="E668" i="6" s="1"/>
  <c r="D669" i="6" s="1"/>
  <c r="E669" i="6" s="1"/>
  <c r="D670" i="6" s="1"/>
  <c r="E670" i="6" s="1"/>
  <c r="D671" i="6" s="1"/>
  <c r="E671" i="6" s="1"/>
  <c r="D672" i="6" s="1"/>
  <c r="E672" i="6" s="1"/>
  <c r="D673" i="6" s="1"/>
  <c r="E673" i="6" s="1"/>
  <c r="D674" i="6" s="1"/>
  <c r="E674" i="6" s="1"/>
  <c r="D675" i="6" s="1"/>
  <c r="E675" i="6" s="1"/>
  <c r="D676" i="6" s="1"/>
  <c r="E676" i="6" s="1"/>
  <c r="D677" i="6" s="1"/>
  <c r="E677" i="6" s="1"/>
  <c r="D678" i="6" s="1"/>
  <c r="E678" i="6" s="1"/>
  <c r="D679" i="6" s="1"/>
  <c r="E679" i="6" s="1"/>
  <c r="D680" i="6" s="1"/>
  <c r="E680" i="6" s="1"/>
  <c r="D681" i="6" s="1"/>
  <c r="E681" i="6" s="1"/>
  <c r="D682" i="6" s="1"/>
  <c r="E682" i="6" s="1"/>
  <c r="D683" i="6" s="1"/>
  <c r="E683" i="6" s="1"/>
  <c r="D684" i="6" s="1"/>
  <c r="E684" i="6" s="1"/>
  <c r="D685" i="6" s="1"/>
  <c r="E685" i="6" s="1"/>
  <c r="D686" i="6" s="1"/>
  <c r="E686" i="6" s="1"/>
  <c r="D687" i="6" s="1"/>
  <c r="E687" i="6" s="1"/>
  <c r="D688" i="6" s="1"/>
  <c r="E688" i="6" s="1"/>
  <c r="D689" i="6" s="1"/>
  <c r="E689" i="6" s="1"/>
  <c r="D690" i="6" s="1"/>
  <c r="E690" i="6" s="1"/>
  <c r="D691" i="6" s="1"/>
  <c r="E691" i="6" s="1"/>
  <c r="F691" i="6" l="1"/>
  <c r="D692" i="6" l="1"/>
  <c r="E692" i="6" s="1"/>
  <c r="D693" i="6" s="1"/>
  <c r="E693" i="6" s="1"/>
  <c r="D694" i="6" s="1"/>
  <c r="E694" i="6" s="1"/>
  <c r="D695" i="6" s="1"/>
  <c r="E695" i="6" s="1"/>
  <c r="D696" i="6" s="1"/>
  <c r="E696" i="6" s="1"/>
  <c r="D697" i="6" s="1"/>
  <c r="E697" i="6" s="1"/>
  <c r="D698" i="6" s="1"/>
  <c r="E698" i="6" s="1"/>
  <c r="D699" i="6" s="1"/>
  <c r="E699" i="6" s="1"/>
  <c r="D700" i="6" s="1"/>
  <c r="E700" i="6" s="1"/>
  <c r="D701" i="6" s="1"/>
  <c r="E701" i="6" s="1"/>
  <c r="D702" i="6" s="1"/>
  <c r="E702" i="6" s="1"/>
  <c r="D703" i="6" s="1"/>
  <c r="E703" i="6" s="1"/>
  <c r="D704" i="6" s="1"/>
  <c r="E704" i="6" s="1"/>
  <c r="D705" i="6" s="1"/>
  <c r="E705" i="6" s="1"/>
  <c r="D706" i="6" s="1"/>
  <c r="E706" i="6" s="1"/>
  <c r="D707" i="6" s="1"/>
  <c r="E707" i="6" s="1"/>
  <c r="D708" i="6" s="1"/>
  <c r="E708" i="6" s="1"/>
  <c r="D709" i="6" s="1"/>
  <c r="E709" i="6" s="1"/>
  <c r="D710" i="6" s="1"/>
  <c r="E710" i="6" s="1"/>
  <c r="D711" i="6" s="1"/>
  <c r="E711" i="6" s="1"/>
  <c r="D712" i="6" s="1"/>
  <c r="E712" i="6" s="1"/>
  <c r="D713" i="6" s="1"/>
  <c r="E713" i="6" s="1"/>
  <c r="D714" i="6" s="1"/>
  <c r="E714" i="6" s="1"/>
  <c r="D715" i="6" s="1"/>
  <c r="E715" i="6" s="1"/>
  <c r="D716" i="6" s="1"/>
  <c r="E716" i="6" s="1"/>
  <c r="D717" i="6" s="1"/>
  <c r="E717" i="6" s="1"/>
  <c r="F717" i="6" l="1"/>
  <c r="D718" i="6" l="1"/>
  <c r="E718" i="6" s="1"/>
  <c r="D719" i="6" s="1"/>
  <c r="E719" i="6" s="1"/>
  <c r="D720" i="6" s="1"/>
  <c r="E720" i="6" s="1"/>
  <c r="D721" i="6" s="1"/>
  <c r="E721" i="6" s="1"/>
  <c r="D722" i="6" s="1"/>
  <c r="E722" i="6" s="1"/>
  <c r="D723" i="6" s="1"/>
  <c r="E723" i="6" s="1"/>
  <c r="D724" i="6" s="1"/>
  <c r="E724" i="6" s="1"/>
  <c r="D725" i="6" s="1"/>
  <c r="E725" i="6" s="1"/>
  <c r="D726" i="6" s="1"/>
  <c r="E726" i="6" s="1"/>
  <c r="D727" i="6" s="1"/>
  <c r="E727" i="6" s="1"/>
  <c r="D728" i="6" s="1"/>
  <c r="E728" i="6" s="1"/>
  <c r="D729" i="6" s="1"/>
  <c r="E729" i="6" s="1"/>
  <c r="D730" i="6" s="1"/>
  <c r="E730" i="6" s="1"/>
  <c r="D731" i="6" s="1"/>
  <c r="E731" i="6" s="1"/>
  <c r="D732" i="6" s="1"/>
  <c r="E732" i="6" s="1"/>
  <c r="D733" i="6" s="1"/>
  <c r="E733" i="6" s="1"/>
  <c r="D734" i="6" s="1"/>
  <c r="E734" i="6" s="1"/>
  <c r="D735" i="6" s="1"/>
  <c r="E735" i="6" s="1"/>
  <c r="D736" i="6" s="1"/>
  <c r="E736" i="6" s="1"/>
  <c r="F736" i="6" l="1"/>
  <c r="D737" i="6" l="1"/>
  <c r="E737" i="6" s="1"/>
  <c r="D738" i="6" s="1"/>
  <c r="E738" i="6" s="1"/>
  <c r="D739" i="6" s="1"/>
  <c r="E739" i="6" s="1"/>
  <c r="D740" i="6" s="1"/>
  <c r="E740" i="6" s="1"/>
  <c r="D741" i="6" s="1"/>
  <c r="E741" i="6" s="1"/>
  <c r="D742" i="6" s="1"/>
  <c r="E742" i="6" s="1"/>
  <c r="D743" i="6" s="1"/>
  <c r="E743" i="6" s="1"/>
  <c r="D744" i="6" s="1"/>
  <c r="E744" i="6" s="1"/>
  <c r="D745" i="6" s="1"/>
  <c r="E745" i="6" s="1"/>
  <c r="D746" i="6" s="1"/>
  <c r="E746" i="6" s="1"/>
  <c r="D747" i="6" s="1"/>
  <c r="E747" i="6" s="1"/>
  <c r="D748" i="6" s="1"/>
  <c r="E748" i="6" s="1"/>
  <c r="D749" i="6" s="1"/>
  <c r="E749" i="6" s="1"/>
  <c r="D750" i="6" s="1"/>
  <c r="E750" i="6" s="1"/>
  <c r="D751" i="6" s="1"/>
  <c r="E751" i="6" s="1"/>
  <c r="D752" i="6" s="1"/>
  <c r="E752" i="6" s="1"/>
  <c r="F752" i="6" l="1"/>
  <c r="D753" i="6" l="1"/>
  <c r="E753" i="6" s="1"/>
  <c r="D754" i="6" s="1"/>
  <c r="E754" i="6" s="1"/>
  <c r="D755" i="6" s="1"/>
  <c r="E755" i="6" s="1"/>
  <c r="D756" i="6" s="1"/>
  <c r="E756" i="6" s="1"/>
  <c r="D757" i="6" s="1"/>
  <c r="E757" i="6" s="1"/>
  <c r="D758" i="6" s="1"/>
  <c r="E758" i="6" s="1"/>
  <c r="D759" i="6" s="1"/>
  <c r="E759" i="6" s="1"/>
  <c r="D760" i="6" s="1"/>
  <c r="E760" i="6" s="1"/>
  <c r="D761" i="6" s="1"/>
  <c r="E761" i="6" s="1"/>
  <c r="D762" i="6" s="1"/>
  <c r="E762" i="6" s="1"/>
  <c r="D763" i="6" s="1"/>
  <c r="E763" i="6" s="1"/>
  <c r="D764" i="6" s="1"/>
  <c r="E764" i="6" s="1"/>
  <c r="D765" i="6" s="1"/>
  <c r="E765" i="6" s="1"/>
  <c r="D766" i="6" s="1"/>
  <c r="E766" i="6" s="1"/>
  <c r="D767" i="6" s="1"/>
  <c r="E767" i="6" s="1"/>
  <c r="D768" i="6" s="1"/>
  <c r="E768" i="6" s="1"/>
  <c r="D769" i="6" s="1"/>
  <c r="E769" i="6" s="1"/>
  <c r="D770" i="6" s="1"/>
  <c r="E770" i="6" s="1"/>
  <c r="D771" i="6" s="1"/>
  <c r="E771" i="6" s="1"/>
  <c r="D772" i="6" s="1"/>
  <c r="E772" i="6" s="1"/>
  <c r="D773" i="6" s="1"/>
  <c r="E773" i="6" s="1"/>
  <c r="D774" i="6" s="1"/>
  <c r="E774" i="6" s="1"/>
  <c r="D775" i="6" s="1"/>
  <c r="E775" i="6" s="1"/>
  <c r="D776" i="6" s="1"/>
  <c r="E776" i="6" s="1"/>
  <c r="F776" i="6" l="1"/>
  <c r="D777" i="6" l="1"/>
  <c r="E777" i="6" s="1"/>
  <c r="D778" i="6" s="1"/>
  <c r="E778" i="6" s="1"/>
  <c r="D779" i="6" s="1"/>
  <c r="E779" i="6" s="1"/>
  <c r="D780" i="6" s="1"/>
  <c r="E780" i="6" s="1"/>
  <c r="D781" i="6" s="1"/>
  <c r="E781" i="6" s="1"/>
  <c r="D782" i="6" s="1"/>
  <c r="E782" i="6" s="1"/>
  <c r="D783" i="6" s="1"/>
  <c r="E783" i="6" s="1"/>
  <c r="D784" i="6" s="1"/>
  <c r="E784" i="6" s="1"/>
  <c r="D785" i="6" s="1"/>
  <c r="E785" i="6" s="1"/>
  <c r="D786" i="6" s="1"/>
  <c r="E786" i="6" s="1"/>
  <c r="D787" i="6" s="1"/>
  <c r="E787" i="6" s="1"/>
  <c r="D788" i="6" s="1"/>
  <c r="E788" i="6" s="1"/>
  <c r="D789" i="6" s="1"/>
  <c r="E789" i="6" s="1"/>
  <c r="D790" i="6" s="1"/>
  <c r="E790" i="6" s="1"/>
  <c r="D791" i="6" s="1"/>
  <c r="E791" i="6" s="1"/>
  <c r="D792" i="6" s="1"/>
  <c r="E792" i="6" s="1"/>
  <c r="D793" i="6" s="1"/>
  <c r="E793" i="6" s="1"/>
  <c r="D794" i="6" s="1"/>
  <c r="E794" i="6" s="1"/>
  <c r="D795" i="6" s="1"/>
  <c r="E795" i="6" s="1"/>
  <c r="F795" i="6" l="1"/>
  <c r="D796" i="6" l="1"/>
  <c r="E796" i="6" s="1"/>
  <c r="D797" i="6" s="1"/>
  <c r="E797" i="6" s="1"/>
  <c r="D798" i="6" s="1"/>
  <c r="E798" i="6" s="1"/>
  <c r="D799" i="6" s="1"/>
  <c r="E799" i="6" s="1"/>
  <c r="D800" i="6" s="1"/>
  <c r="E800" i="6" s="1"/>
  <c r="D801" i="6" s="1"/>
  <c r="E801" i="6" s="1"/>
  <c r="D802" i="6" s="1"/>
  <c r="E802" i="6" s="1"/>
  <c r="D803" i="6" s="1"/>
  <c r="E803" i="6" s="1"/>
  <c r="D804" i="6" s="1"/>
  <c r="E804" i="6" s="1"/>
  <c r="D805" i="6" s="1"/>
  <c r="E805" i="6" s="1"/>
  <c r="D806" i="6" s="1"/>
  <c r="E806" i="6" s="1"/>
  <c r="D807" i="6" s="1"/>
  <c r="E807" i="6" s="1"/>
  <c r="D808" i="6" s="1"/>
  <c r="E808" i="6" s="1"/>
  <c r="D809" i="6" s="1"/>
  <c r="E809" i="6" s="1"/>
  <c r="D810" i="6" s="1"/>
  <c r="E810" i="6" s="1"/>
  <c r="D811" i="6" s="1"/>
  <c r="E811" i="6" s="1"/>
  <c r="D812" i="6" s="1"/>
  <c r="E812" i="6" s="1"/>
  <c r="D813" i="6" s="1"/>
  <c r="E813" i="6" s="1"/>
  <c r="D814" i="6" s="1"/>
  <c r="E814" i="6" s="1"/>
  <c r="D815" i="6" s="1"/>
  <c r="E815" i="6" s="1"/>
  <c r="D816" i="6" s="1"/>
  <c r="E816" i="6" s="1"/>
  <c r="D817" i="6" s="1"/>
  <c r="E817" i="6" s="1"/>
  <c r="D818" i="6" s="1"/>
  <c r="E818" i="6" s="1"/>
  <c r="D819" i="6" s="1"/>
  <c r="E819" i="6" s="1"/>
  <c r="D820" i="6" s="1"/>
  <c r="E820" i="6" s="1"/>
  <c r="D821" i="6" s="1"/>
  <c r="E821" i="6" s="1"/>
  <c r="F821" i="6" l="1"/>
  <c r="D822" i="6" l="1"/>
  <c r="E822" i="6" s="1"/>
  <c r="D823" i="6" s="1"/>
  <c r="E823" i="6" s="1"/>
  <c r="D824" i="6" s="1"/>
  <c r="E824" i="6" s="1"/>
  <c r="D825" i="6" s="1"/>
  <c r="E825" i="6" s="1"/>
  <c r="D826" i="6" s="1"/>
  <c r="E826" i="6" s="1"/>
  <c r="D827" i="6" s="1"/>
  <c r="E827" i="6" s="1"/>
  <c r="D828" i="6" s="1"/>
  <c r="E828" i="6" s="1"/>
  <c r="D829" i="6" s="1"/>
  <c r="E829" i="6" s="1"/>
  <c r="D830" i="6" s="1"/>
  <c r="E830" i="6" s="1"/>
  <c r="D831" i="6" s="1"/>
  <c r="E831" i="6" s="1"/>
  <c r="D832" i="6" s="1"/>
  <c r="E832" i="6" s="1"/>
  <c r="D833" i="6" s="1"/>
  <c r="E833" i="6" s="1"/>
  <c r="D834" i="6" s="1"/>
  <c r="E834" i="6" s="1"/>
  <c r="D835" i="6" s="1"/>
  <c r="E835" i="6" s="1"/>
  <c r="D836" i="6" s="1"/>
  <c r="E836" i="6" s="1"/>
  <c r="D837" i="6" s="1"/>
  <c r="E837" i="6" s="1"/>
  <c r="D838" i="6" s="1"/>
  <c r="E838" i="6" s="1"/>
  <c r="F838" i="6" l="1"/>
  <c r="D839" i="6" l="1"/>
  <c r="E839" i="6" s="1"/>
  <c r="D840" i="6" s="1"/>
  <c r="E840" i="6" s="1"/>
  <c r="D841" i="6" s="1"/>
  <c r="E841" i="6" s="1"/>
  <c r="D842" i="6" s="1"/>
  <c r="E842" i="6" s="1"/>
  <c r="D843" i="6" s="1"/>
  <c r="E843" i="6" s="1"/>
  <c r="D844" i="6" s="1"/>
  <c r="E844" i="6" s="1"/>
  <c r="D845" i="6" s="1"/>
  <c r="E845" i="6" s="1"/>
  <c r="D846" i="6" s="1"/>
  <c r="E846" i="6" s="1"/>
  <c r="D847" i="6" s="1"/>
  <c r="E847" i="6" s="1"/>
  <c r="D848" i="6" s="1"/>
  <c r="E848" i="6" s="1"/>
  <c r="D849" i="6" s="1"/>
  <c r="E849" i="6" s="1"/>
  <c r="D850" i="6" s="1"/>
  <c r="E850" i="6" s="1"/>
  <c r="D851" i="6" s="1"/>
  <c r="E851" i="6" s="1"/>
  <c r="D852" i="6" s="1"/>
  <c r="E852" i="6" s="1"/>
  <c r="D853" i="6" s="1"/>
  <c r="E853" i="6" s="1"/>
  <c r="D854" i="6" s="1"/>
  <c r="E854" i="6" s="1"/>
  <c r="D855" i="6" s="1"/>
  <c r="E855" i="6" s="1"/>
  <c r="D856" i="6" s="1"/>
  <c r="E856" i="6" s="1"/>
  <c r="F856" i="6" l="1"/>
  <c r="D857" i="6" l="1"/>
  <c r="E857" i="6" s="1"/>
  <c r="D858" i="6" s="1"/>
  <c r="E858" i="6" s="1"/>
  <c r="D859" i="6" s="1"/>
  <c r="E859" i="6" s="1"/>
  <c r="D860" i="6" s="1"/>
  <c r="E860" i="6" s="1"/>
  <c r="D861" i="6" s="1"/>
  <c r="E861" i="6" s="1"/>
  <c r="D862" i="6" s="1"/>
  <c r="E862" i="6" s="1"/>
  <c r="D863" i="6" s="1"/>
  <c r="E863" i="6" s="1"/>
  <c r="D864" i="6" s="1"/>
  <c r="E864" i="6" s="1"/>
  <c r="D865" i="6" s="1"/>
  <c r="E865" i="6" s="1"/>
  <c r="D866" i="6" s="1"/>
  <c r="E866" i="6" s="1"/>
  <c r="D867" i="6" s="1"/>
  <c r="E867" i="6" s="1"/>
  <c r="D868" i="6" s="1"/>
  <c r="E868" i="6" s="1"/>
  <c r="D869" i="6" s="1"/>
  <c r="E869" i="6" s="1"/>
  <c r="D870" i="6" s="1"/>
  <c r="E870" i="6" s="1"/>
  <c r="D871" i="6" s="1"/>
  <c r="E871" i="6" s="1"/>
  <c r="D872" i="6" s="1"/>
  <c r="E872" i="6" s="1"/>
  <c r="F872" i="6" l="1"/>
  <c r="D873" i="6" l="1"/>
  <c r="E873" i="6" s="1"/>
  <c r="D874" i="6" s="1"/>
  <c r="E874" i="6" s="1"/>
  <c r="D875" i="6" s="1"/>
  <c r="E875" i="6" s="1"/>
  <c r="D876" i="6" s="1"/>
  <c r="E876" i="6" s="1"/>
  <c r="D877" i="6" s="1"/>
  <c r="E877" i="6" s="1"/>
  <c r="D878" i="6" s="1"/>
  <c r="E878" i="6" s="1"/>
  <c r="D879" i="6" s="1"/>
  <c r="E879" i="6" s="1"/>
  <c r="D880" i="6" s="1"/>
  <c r="E880" i="6" s="1"/>
  <c r="D881" i="6" s="1"/>
  <c r="E881" i="6" s="1"/>
  <c r="D882" i="6" s="1"/>
  <c r="E882" i="6" s="1"/>
  <c r="D883" i="6" s="1"/>
  <c r="E883" i="6" s="1"/>
  <c r="D884" i="6" s="1"/>
  <c r="E884" i="6" s="1"/>
  <c r="D885" i="6" s="1"/>
  <c r="E885" i="6" s="1"/>
  <c r="D886" i="6" s="1"/>
  <c r="E886" i="6" s="1"/>
  <c r="D887" i="6" s="1"/>
  <c r="E887" i="6" s="1"/>
  <c r="D888" i="6" s="1"/>
  <c r="E888" i="6" s="1"/>
  <c r="D889" i="6" s="1"/>
  <c r="E889" i="6" s="1"/>
  <c r="D890" i="6" s="1"/>
  <c r="E890" i="6" s="1"/>
  <c r="D891" i="6" s="1"/>
  <c r="E891" i="6" s="1"/>
  <c r="D892" i="6" s="1"/>
  <c r="E892" i="6" s="1"/>
  <c r="D893" i="6" s="1"/>
  <c r="E893" i="6" s="1"/>
  <c r="F893" i="6" l="1"/>
  <c r="D894" i="6" l="1"/>
  <c r="E894" i="6" s="1"/>
  <c r="D895" i="6" s="1"/>
  <c r="E895" i="6" s="1"/>
  <c r="D896" i="6" s="1"/>
  <c r="E896" i="6" s="1"/>
  <c r="D897" i="6" s="1"/>
  <c r="E897" i="6" s="1"/>
  <c r="D898" i="6" s="1"/>
  <c r="E898" i="6" s="1"/>
  <c r="D899" i="6" s="1"/>
  <c r="E899" i="6" s="1"/>
  <c r="D900" i="6" s="1"/>
  <c r="E900" i="6" s="1"/>
  <c r="D901" i="6" s="1"/>
  <c r="E901" i="6" s="1"/>
  <c r="D902" i="6" s="1"/>
  <c r="E902" i="6" s="1"/>
  <c r="D903" i="6" s="1"/>
  <c r="E903" i="6" s="1"/>
  <c r="D904" i="6" s="1"/>
  <c r="E904" i="6" s="1"/>
  <c r="D905" i="6" s="1"/>
  <c r="E905" i="6" s="1"/>
  <c r="D906" i="6" s="1"/>
  <c r="E906" i="6" s="1"/>
  <c r="D907" i="6" s="1"/>
  <c r="E907" i="6" s="1"/>
  <c r="D908" i="6" s="1"/>
  <c r="E908" i="6" s="1"/>
  <c r="D909" i="6" s="1"/>
  <c r="E909" i="6" s="1"/>
  <c r="D910" i="6" s="1"/>
  <c r="E910" i="6" s="1"/>
  <c r="F910" i="6" l="1"/>
  <c r="D911" i="6" l="1"/>
  <c r="E911" i="6" s="1"/>
  <c r="D912" i="6" s="1"/>
  <c r="E912" i="6" s="1"/>
  <c r="D913" i="6" s="1"/>
  <c r="E913" i="6" s="1"/>
  <c r="D914" i="6" s="1"/>
  <c r="E914" i="6" s="1"/>
  <c r="D915" i="6" s="1"/>
  <c r="E915" i="6" s="1"/>
  <c r="D916" i="6" s="1"/>
  <c r="E916" i="6" s="1"/>
  <c r="D917" i="6" s="1"/>
  <c r="E917" i="6" s="1"/>
  <c r="D918" i="6" s="1"/>
  <c r="E918" i="6" s="1"/>
  <c r="D919" i="6" s="1"/>
  <c r="E919" i="6" s="1"/>
  <c r="D920" i="6" s="1"/>
  <c r="E920" i="6" s="1"/>
  <c r="D921" i="6" s="1"/>
  <c r="E921" i="6" s="1"/>
  <c r="D922" i="6" s="1"/>
  <c r="E922" i="6" s="1"/>
  <c r="D923" i="6" s="1"/>
  <c r="E923" i="6" s="1"/>
  <c r="D924" i="6" s="1"/>
  <c r="E924" i="6" s="1"/>
  <c r="D925" i="6" s="1"/>
  <c r="E925" i="6" s="1"/>
  <c r="D926" i="6" s="1"/>
  <c r="E926" i="6" s="1"/>
  <c r="D927" i="6" s="1"/>
  <c r="E927" i="6" s="1"/>
  <c r="F927" i="6" l="1"/>
  <c r="D928" i="6" l="1"/>
  <c r="E928" i="6" s="1"/>
  <c r="D929" i="6" s="1"/>
  <c r="E929" i="6" s="1"/>
  <c r="D930" i="6" s="1"/>
  <c r="E930" i="6" s="1"/>
  <c r="D931" i="6" s="1"/>
  <c r="E931" i="6" s="1"/>
  <c r="D932" i="6" s="1"/>
  <c r="E932" i="6" s="1"/>
  <c r="D933" i="6" s="1"/>
  <c r="E933" i="6" s="1"/>
  <c r="D934" i="6" s="1"/>
  <c r="E934" i="6" s="1"/>
  <c r="D935" i="6" s="1"/>
  <c r="E935" i="6" s="1"/>
  <c r="D936" i="6" s="1"/>
  <c r="E936" i="6" s="1"/>
  <c r="D937" i="6" s="1"/>
  <c r="E937" i="6" s="1"/>
  <c r="D938" i="6" s="1"/>
  <c r="E938" i="6" s="1"/>
  <c r="D939" i="6" s="1"/>
  <c r="E939" i="6" s="1"/>
  <c r="D940" i="6" s="1"/>
  <c r="E940" i="6" s="1"/>
  <c r="D941" i="6" s="1"/>
  <c r="E941" i="6" s="1"/>
  <c r="D942" i="6" s="1"/>
  <c r="E942" i="6" s="1"/>
  <c r="F942" i="6" l="1"/>
  <c r="D943" i="6" l="1"/>
  <c r="E943" i="6" s="1"/>
  <c r="D944" i="6" s="1"/>
  <c r="E944" i="6" s="1"/>
  <c r="D945" i="6" s="1"/>
  <c r="E945" i="6" s="1"/>
  <c r="D946" i="6" s="1"/>
  <c r="E946" i="6" s="1"/>
  <c r="D947" i="6" s="1"/>
  <c r="E947" i="6" s="1"/>
  <c r="D948" i="6" s="1"/>
  <c r="E948" i="6" s="1"/>
  <c r="D949" i="6" s="1"/>
  <c r="E949" i="6" s="1"/>
  <c r="D950" i="6" s="1"/>
  <c r="E950" i="6" s="1"/>
  <c r="D951" i="6" s="1"/>
  <c r="E951" i="6" s="1"/>
  <c r="D952" i="6" s="1"/>
  <c r="E952" i="6" s="1"/>
  <c r="D953" i="6" s="1"/>
  <c r="E953" i="6" s="1"/>
  <c r="D954" i="6" s="1"/>
  <c r="E954" i="6" s="1"/>
  <c r="D955" i="6" s="1"/>
  <c r="E955" i="6" s="1"/>
  <c r="D956" i="6" s="1"/>
  <c r="E956" i="6" s="1"/>
  <c r="D957" i="6" s="1"/>
  <c r="E957" i="6" s="1"/>
  <c r="D958" i="6" s="1"/>
  <c r="E958" i="6" s="1"/>
  <c r="D959" i="6" s="1"/>
  <c r="E959" i="6" s="1"/>
  <c r="D960" i="6" s="1"/>
  <c r="E960" i="6" s="1"/>
  <c r="D961" i="6" s="1"/>
  <c r="E961" i="6" s="1"/>
  <c r="F961" i="6" l="1"/>
  <c r="D962" i="6" l="1"/>
  <c r="E962" i="6" s="1"/>
  <c r="D963" i="6" s="1"/>
  <c r="E963" i="6" s="1"/>
  <c r="D964" i="6" s="1"/>
  <c r="E964" i="6" s="1"/>
  <c r="D965" i="6" s="1"/>
  <c r="E965" i="6" s="1"/>
  <c r="D966" i="6" s="1"/>
  <c r="E966" i="6" s="1"/>
  <c r="D967" i="6" s="1"/>
  <c r="E967" i="6" s="1"/>
  <c r="D968" i="6" s="1"/>
  <c r="E968" i="6" s="1"/>
  <c r="D969" i="6" s="1"/>
  <c r="E969" i="6" s="1"/>
  <c r="D970" i="6" s="1"/>
  <c r="E970" i="6" s="1"/>
  <c r="D971" i="6" s="1"/>
  <c r="E971" i="6" s="1"/>
  <c r="D972" i="6" s="1"/>
  <c r="E972" i="6" s="1"/>
  <c r="D973" i="6" s="1"/>
  <c r="E973" i="6" s="1"/>
  <c r="D974" i="6" s="1"/>
  <c r="E974" i="6" s="1"/>
  <c r="D975" i="6" s="1"/>
  <c r="E975" i="6" s="1"/>
  <c r="D976" i="6" s="1"/>
  <c r="E976" i="6" s="1"/>
  <c r="D977" i="6" s="1"/>
  <c r="E977" i="6" s="1"/>
  <c r="D978" i="6" s="1"/>
  <c r="E978" i="6" s="1"/>
  <c r="D979" i="6" s="1"/>
  <c r="E979" i="6" s="1"/>
  <c r="D980" i="6" s="1"/>
  <c r="E980" i="6" s="1"/>
  <c r="D981" i="6" s="1"/>
  <c r="E981" i="6" s="1"/>
  <c r="D982" i="6" s="1"/>
  <c r="E982" i="6" s="1"/>
  <c r="F982" i="6" l="1"/>
  <c r="D983" i="6" l="1"/>
  <c r="E983" i="6" s="1"/>
  <c r="D984" i="6" s="1"/>
  <c r="E984" i="6" s="1"/>
  <c r="D985" i="6" s="1"/>
  <c r="E985" i="6" s="1"/>
  <c r="D986" i="6" s="1"/>
  <c r="E986" i="6" s="1"/>
  <c r="D987" i="6" s="1"/>
  <c r="E987" i="6" s="1"/>
  <c r="D988" i="6" s="1"/>
  <c r="E988" i="6" s="1"/>
  <c r="D989" i="6" s="1"/>
  <c r="E989" i="6" s="1"/>
  <c r="D990" i="6" s="1"/>
  <c r="E990" i="6" s="1"/>
  <c r="D991" i="6" s="1"/>
  <c r="E991" i="6" s="1"/>
  <c r="D992" i="6" s="1"/>
  <c r="E992" i="6" s="1"/>
  <c r="D993" i="6" s="1"/>
  <c r="E993" i="6" s="1"/>
  <c r="D994" i="6" s="1"/>
  <c r="E994" i="6" s="1"/>
  <c r="D995" i="6" s="1"/>
  <c r="E995" i="6" s="1"/>
  <c r="D996" i="6" s="1"/>
  <c r="E996" i="6" s="1"/>
  <c r="D997" i="6" s="1"/>
  <c r="E997" i="6" s="1"/>
  <c r="D998" i="6" s="1"/>
  <c r="E998" i="6" s="1"/>
  <c r="D999" i="6" s="1"/>
  <c r="E999" i="6" s="1"/>
  <c r="D1000" i="6" s="1"/>
  <c r="E1000" i="6" s="1"/>
  <c r="D1001" i="6" s="1"/>
  <c r="E1001" i="6" s="1"/>
  <c r="F1001" i="6" l="1"/>
  <c r="D1002" i="6" l="1"/>
  <c r="E1002" i="6" s="1"/>
  <c r="D1003" i="6" s="1"/>
  <c r="E1003" i="6" s="1"/>
  <c r="D1004" i="6" s="1"/>
  <c r="E1004" i="6" s="1"/>
  <c r="D1005" i="6" s="1"/>
  <c r="E1005" i="6" s="1"/>
  <c r="D1006" i="6" s="1"/>
  <c r="E1006" i="6" s="1"/>
  <c r="D1007" i="6" s="1"/>
  <c r="E1007" i="6" s="1"/>
  <c r="D1008" i="6" s="1"/>
  <c r="E1008" i="6" s="1"/>
  <c r="D1009" i="6" s="1"/>
  <c r="E1009" i="6" s="1"/>
  <c r="D1010" i="6" s="1"/>
  <c r="E1010" i="6" s="1"/>
  <c r="D1011" i="6" s="1"/>
  <c r="E1011" i="6" s="1"/>
  <c r="D1012" i="6" s="1"/>
  <c r="E1012" i="6" s="1"/>
  <c r="D1013" i="6" s="1"/>
  <c r="E1013" i="6" s="1"/>
  <c r="D1014" i="6" s="1"/>
  <c r="E1014" i="6" s="1"/>
  <c r="D1015" i="6" s="1"/>
  <c r="E1015" i="6" s="1"/>
  <c r="D1016" i="6" s="1"/>
  <c r="E1016" i="6" s="1"/>
  <c r="D1017" i="6" s="1"/>
  <c r="E1017" i="6" s="1"/>
  <c r="D1018" i="6" s="1"/>
  <c r="E1018" i="6" s="1"/>
  <c r="D1019" i="6" s="1"/>
  <c r="E1019" i="6" s="1"/>
  <c r="D1020" i="6" s="1"/>
  <c r="E1020" i="6" s="1"/>
  <c r="D1021" i="6" s="1"/>
  <c r="E1021" i="6" s="1"/>
  <c r="F1021" i="6" l="1"/>
  <c r="D1022" i="6" l="1"/>
  <c r="E1022" i="6" s="1"/>
  <c r="D1023" i="6" s="1"/>
  <c r="E1023" i="6" s="1"/>
  <c r="D1024" i="6" s="1"/>
  <c r="E1024" i="6" s="1"/>
  <c r="D1025" i="6" s="1"/>
  <c r="E1025" i="6" s="1"/>
  <c r="D1026" i="6" s="1"/>
  <c r="E1026" i="6" s="1"/>
  <c r="D1027" i="6" s="1"/>
  <c r="E1027" i="6" s="1"/>
  <c r="D1028" i="6" s="1"/>
  <c r="E1028" i="6" s="1"/>
  <c r="D1029" i="6" s="1"/>
  <c r="E1029" i="6" s="1"/>
  <c r="D1030" i="6" s="1"/>
  <c r="E1030" i="6" s="1"/>
  <c r="D1031" i="6" s="1"/>
  <c r="E1031" i="6" s="1"/>
  <c r="D1032" i="6" s="1"/>
  <c r="E1032" i="6" s="1"/>
  <c r="D1033" i="6" s="1"/>
  <c r="E1033" i="6" s="1"/>
  <c r="D1034" i="6" s="1"/>
  <c r="E1034" i="6" s="1"/>
  <c r="D1035" i="6" s="1"/>
  <c r="E1035" i="6" s="1"/>
  <c r="D1036" i="6" s="1"/>
  <c r="E1036" i="6" s="1"/>
  <c r="D1037" i="6" s="1"/>
  <c r="E1037" i="6" s="1"/>
  <c r="D1038" i="6" s="1"/>
  <c r="E1038" i="6" s="1"/>
  <c r="D1039" i="6" s="1"/>
  <c r="E1039" i="6" s="1"/>
  <c r="F1039" i="6" l="1"/>
  <c r="D1040" i="6" l="1"/>
  <c r="E1040" i="6" s="1"/>
  <c r="D1041" i="6" s="1"/>
  <c r="E1041" i="6" s="1"/>
  <c r="D1042" i="6" s="1"/>
  <c r="E1042" i="6" s="1"/>
  <c r="D1043" i="6" s="1"/>
  <c r="E1043" i="6" s="1"/>
  <c r="D1044" i="6" s="1"/>
  <c r="E1044" i="6" s="1"/>
  <c r="D1045" i="6" s="1"/>
  <c r="E1045" i="6" s="1"/>
  <c r="D1046" i="6" s="1"/>
  <c r="E1046" i="6" s="1"/>
  <c r="D1047" i="6" s="1"/>
  <c r="E1047" i="6" s="1"/>
  <c r="D1048" i="6" s="1"/>
  <c r="E1048" i="6" s="1"/>
  <c r="D1049" i="6" s="1"/>
  <c r="E1049" i="6" s="1"/>
  <c r="D1050" i="6" s="1"/>
  <c r="E1050" i="6" s="1"/>
  <c r="D1051" i="6" s="1"/>
  <c r="E1051" i="6" s="1"/>
  <c r="D1052" i="6" s="1"/>
  <c r="E1052" i="6" s="1"/>
  <c r="D1053" i="6" s="1"/>
  <c r="E1053" i="6" s="1"/>
  <c r="D1054" i="6" s="1"/>
  <c r="E1054" i="6" s="1"/>
  <c r="D1055" i="6" s="1"/>
  <c r="E1055" i="6" s="1"/>
  <c r="D1056" i="6" s="1"/>
  <c r="E1056" i="6" s="1"/>
  <c r="D1057" i="6" s="1"/>
  <c r="E1057" i="6" s="1"/>
  <c r="D1058" i="6" s="1"/>
  <c r="E1058" i="6" s="1"/>
  <c r="D1059" i="6" s="1"/>
  <c r="E1059" i="6" s="1"/>
  <c r="D1060" i="6" s="1"/>
  <c r="E1060" i="6" s="1"/>
  <c r="D1061" i="6" s="1"/>
  <c r="E1061" i="6" s="1"/>
  <c r="D1062" i="6" s="1"/>
  <c r="E1062" i="6" s="1"/>
  <c r="D1063" i="6" s="1"/>
  <c r="E1063" i="6" s="1"/>
  <c r="D1064" i="6" s="1"/>
  <c r="E1064" i="6" s="1"/>
  <c r="D1065" i="6" s="1"/>
  <c r="E1065" i="6" s="1"/>
  <c r="D1066" i="6" s="1"/>
  <c r="E1066" i="6" s="1"/>
  <c r="D1067" i="6" s="1"/>
  <c r="E1067" i="6" s="1"/>
  <c r="D1068" i="6" s="1"/>
  <c r="E1068" i="6" s="1"/>
  <c r="D1069" i="6" s="1"/>
  <c r="E1069" i="6" s="1"/>
  <c r="F1069" i="6" l="1"/>
  <c r="D1070" i="6" l="1"/>
  <c r="E1070" i="6" s="1"/>
  <c r="D1071" i="6" s="1"/>
  <c r="E1071" i="6" s="1"/>
  <c r="D1072" i="6" s="1"/>
  <c r="E1072" i="6" s="1"/>
  <c r="D1073" i="6" s="1"/>
  <c r="E1073" i="6" s="1"/>
  <c r="D1074" i="6" s="1"/>
  <c r="E1074" i="6" s="1"/>
  <c r="D1075" i="6" s="1"/>
  <c r="E1075" i="6" s="1"/>
  <c r="D1076" i="6" s="1"/>
  <c r="E1076" i="6" s="1"/>
  <c r="D1077" i="6" s="1"/>
  <c r="E1077" i="6" s="1"/>
  <c r="D1078" i="6" s="1"/>
  <c r="E1078" i="6" s="1"/>
  <c r="D1079" i="6" s="1"/>
  <c r="E1079" i="6" s="1"/>
  <c r="D1080" i="6" s="1"/>
  <c r="E1080" i="6" s="1"/>
  <c r="D1081" i="6" s="1"/>
  <c r="E1081" i="6" s="1"/>
  <c r="D1082" i="6" s="1"/>
  <c r="E1082" i="6" s="1"/>
  <c r="D1083" i="6" s="1"/>
  <c r="E1083" i="6" s="1"/>
  <c r="D1084" i="6" s="1"/>
  <c r="E1084" i="6" s="1"/>
  <c r="D1085" i="6" s="1"/>
  <c r="E1085" i="6" s="1"/>
  <c r="D1086" i="6" s="1"/>
  <c r="E1086" i="6" s="1"/>
  <c r="D1087" i="6" s="1"/>
  <c r="E1087" i="6" s="1"/>
  <c r="D1088" i="6" s="1"/>
  <c r="E1088" i="6" s="1"/>
  <c r="D1089" i="6" s="1"/>
  <c r="E1089" i="6" s="1"/>
  <c r="D1090" i="6" s="1"/>
  <c r="E1090" i="6" s="1"/>
  <c r="F1090" i="6" l="1"/>
  <c r="D1091" i="6" l="1"/>
  <c r="E1091" i="6" s="1"/>
  <c r="D1092" i="6" s="1"/>
  <c r="E1092" i="6" s="1"/>
  <c r="D1093" i="6" s="1"/>
  <c r="E1093" i="6" s="1"/>
  <c r="D1094" i="6" s="1"/>
  <c r="E1094" i="6" s="1"/>
  <c r="D1095" i="6" s="1"/>
  <c r="E1095" i="6" s="1"/>
  <c r="D1096" i="6" s="1"/>
  <c r="E1096" i="6" s="1"/>
  <c r="D1097" i="6" s="1"/>
  <c r="E1097" i="6" s="1"/>
  <c r="D1098" i="6" s="1"/>
  <c r="E1098" i="6" s="1"/>
  <c r="D1099" i="6" s="1"/>
  <c r="E1099" i="6" s="1"/>
  <c r="D1100" i="6" s="1"/>
  <c r="E1100" i="6" s="1"/>
  <c r="D1101" i="6" s="1"/>
  <c r="E1101" i="6" s="1"/>
  <c r="D1102" i="6" s="1"/>
  <c r="E1102" i="6" s="1"/>
  <c r="D1103" i="6" s="1"/>
  <c r="E1103" i="6" s="1"/>
  <c r="D1104" i="6" s="1"/>
  <c r="E1104" i="6" s="1"/>
  <c r="D1105" i="6" s="1"/>
  <c r="E1105" i="6" s="1"/>
  <c r="D1106" i="6" s="1"/>
  <c r="E1106" i="6" s="1"/>
  <c r="D1107" i="6" s="1"/>
  <c r="E1107" i="6" s="1"/>
  <c r="D1108" i="6" s="1"/>
  <c r="E1108" i="6" s="1"/>
  <c r="D1109" i="6" s="1"/>
  <c r="E1109" i="6" s="1"/>
  <c r="D1110" i="6" s="1"/>
  <c r="E1110" i="6" s="1"/>
  <c r="D1111" i="6" s="1"/>
  <c r="E1111" i="6" s="1"/>
  <c r="D1112" i="6" s="1"/>
  <c r="E1112" i="6" s="1"/>
  <c r="F1112" i="6" l="1"/>
  <c r="D1113" i="6" l="1"/>
  <c r="E1113" i="6" s="1"/>
  <c r="D1114" i="6" s="1"/>
  <c r="E1114" i="6" s="1"/>
  <c r="D1115" i="6" s="1"/>
  <c r="E1115" i="6" s="1"/>
  <c r="D1116" i="6" s="1"/>
  <c r="E1116" i="6" s="1"/>
  <c r="D1117" i="6" s="1"/>
  <c r="E1117" i="6" s="1"/>
  <c r="D1118" i="6" s="1"/>
  <c r="E1118" i="6" s="1"/>
  <c r="D1119" i="6" s="1"/>
  <c r="E1119" i="6" s="1"/>
  <c r="D1120" i="6" s="1"/>
  <c r="E1120" i="6" s="1"/>
  <c r="D1121" i="6" s="1"/>
  <c r="E1121" i="6" s="1"/>
  <c r="D1122" i="6" s="1"/>
  <c r="E1122" i="6" s="1"/>
  <c r="D1123" i="6" s="1"/>
  <c r="E1123" i="6" s="1"/>
  <c r="D1124" i="6" s="1"/>
  <c r="E1124" i="6" s="1"/>
  <c r="D1125" i="6" s="1"/>
  <c r="E1125" i="6" s="1"/>
  <c r="D1126" i="6" s="1"/>
  <c r="E1126" i="6" s="1"/>
  <c r="D1127" i="6" s="1"/>
  <c r="E1127" i="6" s="1"/>
  <c r="D1128" i="6" s="1"/>
  <c r="E1128" i="6" s="1"/>
  <c r="D1129" i="6" s="1"/>
  <c r="E1129" i="6" s="1"/>
  <c r="D1130" i="6" s="1"/>
  <c r="E1130" i="6" s="1"/>
  <c r="D1131" i="6" s="1"/>
  <c r="E1131" i="6" s="1"/>
  <c r="D1132" i="6" s="1"/>
  <c r="E1132" i="6" s="1"/>
  <c r="D1133" i="6" s="1"/>
  <c r="E1133" i="6" s="1"/>
  <c r="D1134" i="6" s="1"/>
  <c r="E1134" i="6" s="1"/>
  <c r="D1135" i="6" s="1"/>
  <c r="E1135" i="6" s="1"/>
  <c r="D1136" i="6" s="1"/>
  <c r="E1136" i="6" s="1"/>
  <c r="F1136" i="6" l="1"/>
  <c r="D1137" i="6" l="1"/>
  <c r="E1137" i="6" s="1"/>
  <c r="D1138" i="6" s="1"/>
  <c r="E1138" i="6" s="1"/>
  <c r="D1139" i="6" s="1"/>
  <c r="E1139" i="6" s="1"/>
  <c r="D1140" i="6" s="1"/>
  <c r="E1140" i="6" s="1"/>
  <c r="D1141" i="6" s="1"/>
  <c r="E1141" i="6" s="1"/>
  <c r="D1142" i="6" s="1"/>
  <c r="E1142" i="6" s="1"/>
  <c r="D1143" i="6" s="1"/>
  <c r="E1143" i="6" s="1"/>
  <c r="D1144" i="6" s="1"/>
  <c r="E1144" i="6" s="1"/>
  <c r="D1145" i="6" s="1"/>
  <c r="E1145" i="6" s="1"/>
  <c r="D1146" i="6" s="1"/>
  <c r="E1146" i="6" s="1"/>
  <c r="D1147" i="6" s="1"/>
  <c r="E1147" i="6" s="1"/>
  <c r="D1148" i="6" s="1"/>
  <c r="E1148" i="6" s="1"/>
  <c r="D1149" i="6" s="1"/>
  <c r="E1149" i="6" s="1"/>
  <c r="D1150" i="6" s="1"/>
  <c r="E1150" i="6" s="1"/>
  <c r="D1151" i="6" s="1"/>
  <c r="E1151" i="6" s="1"/>
  <c r="D1152" i="6" s="1"/>
  <c r="E1152" i="6" s="1"/>
  <c r="D1153" i="6" s="1"/>
  <c r="E1153" i="6" s="1"/>
  <c r="D1154" i="6" s="1"/>
  <c r="E1154" i="6" s="1"/>
  <c r="D1155" i="6" s="1"/>
  <c r="E1155" i="6" s="1"/>
  <c r="F1155" i="6" l="1"/>
  <c r="D1156" i="6" l="1"/>
  <c r="E1156" i="6" s="1"/>
  <c r="D1157" i="6" s="1"/>
  <c r="E1157" i="6" s="1"/>
  <c r="D1158" i="6" s="1"/>
  <c r="E1158" i="6" s="1"/>
  <c r="D1159" i="6" s="1"/>
  <c r="E1159" i="6" s="1"/>
  <c r="D1160" i="6" s="1"/>
  <c r="E1160" i="6" s="1"/>
  <c r="D1161" i="6" s="1"/>
  <c r="E1161" i="6" s="1"/>
  <c r="D1162" i="6" s="1"/>
  <c r="E1162" i="6" s="1"/>
  <c r="D1163" i="6" s="1"/>
  <c r="E1163" i="6" s="1"/>
  <c r="D1164" i="6" s="1"/>
  <c r="E1164" i="6" s="1"/>
  <c r="D1165" i="6" s="1"/>
  <c r="E1165" i="6" s="1"/>
  <c r="D1166" i="6" s="1"/>
  <c r="E1166" i="6" s="1"/>
  <c r="D1167" i="6" s="1"/>
  <c r="E1167" i="6" s="1"/>
  <c r="D1168" i="6" s="1"/>
  <c r="E1168" i="6" s="1"/>
  <c r="D1169" i="6" s="1"/>
  <c r="E1169" i="6" s="1"/>
  <c r="D1170" i="6" s="1"/>
  <c r="E1170" i="6" s="1"/>
  <c r="D1171" i="6" s="1"/>
  <c r="E1171" i="6" s="1"/>
  <c r="D1172" i="6" s="1"/>
  <c r="E1172" i="6" s="1"/>
  <c r="D1173" i="6" s="1"/>
  <c r="E1173" i="6" s="1"/>
  <c r="D1174" i="6" s="1"/>
  <c r="E1174" i="6" s="1"/>
  <c r="D1175" i="6" s="1"/>
  <c r="E1175" i="6" s="1"/>
  <c r="D1176" i="6" s="1"/>
  <c r="E1176" i="6" s="1"/>
  <c r="D1177" i="6" s="1"/>
  <c r="E1177" i="6" s="1"/>
  <c r="D1178" i="6" s="1"/>
  <c r="E1178" i="6" s="1"/>
  <c r="D1179" i="6" s="1"/>
  <c r="E1179" i="6" s="1"/>
  <c r="F1179" i="6" l="1"/>
  <c r="D1180" i="6" l="1"/>
  <c r="E1180" i="6" s="1"/>
  <c r="D1181" i="6" s="1"/>
  <c r="E1181" i="6" s="1"/>
  <c r="D1182" i="6" s="1"/>
  <c r="E1182" i="6" s="1"/>
  <c r="D1183" i="6" s="1"/>
  <c r="E1183" i="6" s="1"/>
  <c r="D1184" i="6" s="1"/>
  <c r="E1184" i="6" s="1"/>
  <c r="D1185" i="6" s="1"/>
  <c r="E1185" i="6" s="1"/>
  <c r="D1186" i="6" s="1"/>
  <c r="E1186" i="6" s="1"/>
  <c r="D1187" i="6" s="1"/>
  <c r="E1187" i="6" s="1"/>
  <c r="D1188" i="6" s="1"/>
  <c r="E1188" i="6" s="1"/>
  <c r="D1189" i="6" s="1"/>
  <c r="E1189" i="6" s="1"/>
  <c r="D1190" i="6" s="1"/>
  <c r="E1190" i="6" s="1"/>
  <c r="D1191" i="6" s="1"/>
  <c r="E1191" i="6" s="1"/>
  <c r="D1192" i="6" s="1"/>
  <c r="E1192" i="6" s="1"/>
  <c r="D1193" i="6" s="1"/>
  <c r="E1193" i="6" s="1"/>
  <c r="D1194" i="6" s="1"/>
  <c r="E1194" i="6" s="1"/>
  <c r="D1195" i="6" s="1"/>
  <c r="E1195" i="6" s="1"/>
  <c r="F1195" i="6" l="1"/>
  <c r="D1196" i="6" l="1"/>
  <c r="E1196" i="6" s="1"/>
  <c r="D1197" i="6" s="1"/>
  <c r="E1197" i="6" s="1"/>
  <c r="D1198" i="6" s="1"/>
  <c r="E1198" i="6" s="1"/>
  <c r="D1199" i="6" s="1"/>
  <c r="E1199" i="6" s="1"/>
  <c r="D1200" i="6" s="1"/>
  <c r="E1200" i="6" s="1"/>
  <c r="D1201" i="6" s="1"/>
  <c r="E1201" i="6" s="1"/>
  <c r="D1202" i="6" s="1"/>
  <c r="E1202" i="6" s="1"/>
  <c r="D1203" i="6" s="1"/>
  <c r="E1203" i="6" s="1"/>
  <c r="D1204" i="6" s="1"/>
  <c r="E1204" i="6" s="1"/>
  <c r="D1205" i="6" s="1"/>
  <c r="E1205" i="6" s="1"/>
  <c r="D1206" i="6" s="1"/>
  <c r="E1206" i="6" s="1"/>
  <c r="D1207" i="6" s="1"/>
  <c r="E1207" i="6" s="1"/>
  <c r="D1208" i="6" s="1"/>
  <c r="E1208" i="6" s="1"/>
  <c r="D1209" i="6" s="1"/>
  <c r="E1209" i="6" s="1"/>
  <c r="D1210" i="6" s="1"/>
  <c r="E1210" i="6" s="1"/>
  <c r="D1211" i="6" s="1"/>
  <c r="E1211" i="6" s="1"/>
  <c r="D1212" i="6" s="1"/>
  <c r="E1212" i="6" s="1"/>
  <c r="D1213" i="6" s="1"/>
  <c r="E1213" i="6" s="1"/>
  <c r="D1214" i="6" s="1"/>
  <c r="E1214" i="6" s="1"/>
  <c r="D1215" i="6" s="1"/>
  <c r="E1215" i="6" s="1"/>
  <c r="D1216" i="6" s="1"/>
  <c r="E1216" i="6" s="1"/>
  <c r="D1217" i="6" s="1"/>
  <c r="E1217" i="6" s="1"/>
  <c r="D1218" i="6" s="1"/>
  <c r="E1218" i="6" s="1"/>
  <c r="D1219" i="6" s="1"/>
  <c r="E1219" i="6" s="1"/>
  <c r="F1219" i="6" l="1"/>
  <c r="D1220" i="6" l="1"/>
  <c r="E1220" i="6" s="1"/>
  <c r="D1221" i="6" s="1"/>
  <c r="E1221" i="6" s="1"/>
  <c r="D1222" i="6" s="1"/>
  <c r="E1222" i="6" s="1"/>
  <c r="D1223" i="6" s="1"/>
  <c r="E1223" i="6" s="1"/>
  <c r="D1224" i="6" s="1"/>
  <c r="E1224" i="6" s="1"/>
  <c r="D1225" i="6" s="1"/>
  <c r="E1225" i="6" s="1"/>
  <c r="D1226" i="6" s="1"/>
  <c r="E1226" i="6" s="1"/>
  <c r="D1227" i="6" s="1"/>
  <c r="E1227" i="6" s="1"/>
  <c r="D1228" i="6" s="1"/>
  <c r="E1228" i="6" s="1"/>
  <c r="D1229" i="6" s="1"/>
  <c r="E1229" i="6" s="1"/>
  <c r="D1230" i="6" s="1"/>
  <c r="E1230" i="6" s="1"/>
  <c r="D1231" i="6" s="1"/>
  <c r="E1231" i="6" s="1"/>
  <c r="D1232" i="6" s="1"/>
  <c r="E1232" i="6" s="1"/>
  <c r="D1233" i="6" s="1"/>
  <c r="E1233" i="6" s="1"/>
  <c r="D1234" i="6" s="1"/>
  <c r="E1234" i="6" s="1"/>
  <c r="F1234" i="6" l="1"/>
  <c r="D1235" i="6" l="1"/>
  <c r="E1235" i="6" s="1"/>
  <c r="D1236" i="6" s="1"/>
  <c r="E1236" i="6" s="1"/>
  <c r="D1237" i="6" s="1"/>
  <c r="E1237" i="6" s="1"/>
  <c r="D1238" i="6" s="1"/>
  <c r="E1238" i="6" s="1"/>
  <c r="D1239" i="6" s="1"/>
  <c r="E1239" i="6" s="1"/>
  <c r="D1240" i="6" s="1"/>
  <c r="E1240" i="6" s="1"/>
  <c r="D1241" i="6" s="1"/>
  <c r="E1241" i="6" s="1"/>
  <c r="D1242" i="6" s="1"/>
  <c r="E1242" i="6" s="1"/>
  <c r="D1243" i="6" s="1"/>
  <c r="E1243" i="6" s="1"/>
  <c r="F1243" i="6" l="1"/>
  <c r="D1244" i="6" l="1"/>
  <c r="E1244" i="6" s="1"/>
  <c r="D1245" i="6" s="1"/>
  <c r="E1245" i="6" s="1"/>
  <c r="D1246" i="6" s="1"/>
  <c r="E1246" i="6" s="1"/>
  <c r="D1247" i="6" s="1"/>
  <c r="E1247" i="6" s="1"/>
  <c r="D1248" i="6" s="1"/>
  <c r="E1248" i="6" s="1"/>
  <c r="D1249" i="6" s="1"/>
  <c r="E1249" i="6" s="1"/>
  <c r="D1250" i="6" s="1"/>
  <c r="E1250" i="6" s="1"/>
  <c r="D1251" i="6" s="1"/>
  <c r="E1251" i="6" s="1"/>
  <c r="D1252" i="6" s="1"/>
  <c r="E1252" i="6" s="1"/>
  <c r="D1253" i="6" s="1"/>
  <c r="E1253" i="6" s="1"/>
  <c r="D1254" i="6" s="1"/>
  <c r="E1254" i="6" s="1"/>
  <c r="D1255" i="6" s="1"/>
  <c r="E1255" i="6" s="1"/>
  <c r="D1256" i="6" s="1"/>
  <c r="E1256" i="6" s="1"/>
  <c r="D1257" i="6" s="1"/>
  <c r="E1257" i="6" s="1"/>
  <c r="D1258" i="6" s="1"/>
  <c r="E1258" i="6" s="1"/>
  <c r="D1259" i="6" s="1"/>
  <c r="E1259" i="6" s="1"/>
  <c r="D1260" i="6" s="1"/>
  <c r="E1260" i="6" s="1"/>
  <c r="D1261" i="6" s="1"/>
  <c r="E1261" i="6" s="1"/>
  <c r="D1262" i="6" s="1"/>
  <c r="E1262" i="6" s="1"/>
  <c r="D1263" i="6" s="1"/>
  <c r="E1263" i="6" s="1"/>
  <c r="D1264" i="6" s="1"/>
  <c r="E1264" i="6" s="1"/>
  <c r="F1264" i="6" l="1"/>
  <c r="D1265" i="6" l="1"/>
  <c r="E1265" i="6" s="1"/>
  <c r="D1266" i="6" s="1"/>
  <c r="E1266" i="6" s="1"/>
  <c r="D1267" i="6" s="1"/>
  <c r="E1267" i="6" s="1"/>
  <c r="D1268" i="6" s="1"/>
  <c r="E1268" i="6" s="1"/>
  <c r="D1269" i="6" s="1"/>
  <c r="E1269" i="6" s="1"/>
  <c r="D1270" i="6" s="1"/>
  <c r="E1270" i="6" s="1"/>
  <c r="D1271" i="6" s="1"/>
  <c r="E1271" i="6" s="1"/>
  <c r="D1272" i="6" s="1"/>
  <c r="E1272" i="6" s="1"/>
  <c r="D1273" i="6" s="1"/>
  <c r="E1273" i="6" s="1"/>
  <c r="D1274" i="6" s="1"/>
  <c r="E1274" i="6" s="1"/>
  <c r="D1275" i="6" s="1"/>
  <c r="E1275" i="6" s="1"/>
  <c r="D1276" i="6" s="1"/>
  <c r="E1276" i="6" s="1"/>
  <c r="D1277" i="6" s="1"/>
  <c r="E1277" i="6" s="1"/>
  <c r="D1278" i="6" s="1"/>
  <c r="E1278" i="6" s="1"/>
  <c r="D1279" i="6" s="1"/>
  <c r="E1279" i="6" s="1"/>
  <c r="D1280" i="6" s="1"/>
  <c r="E1280" i="6" s="1"/>
  <c r="D1281" i="6" s="1"/>
  <c r="E1281" i="6" s="1"/>
  <c r="D1282" i="6" s="1"/>
  <c r="E1282" i="6" s="1"/>
  <c r="D1283" i="6" s="1"/>
  <c r="E1283" i="6" s="1"/>
  <c r="D1284" i="6" s="1"/>
  <c r="E1284" i="6" s="1"/>
  <c r="F1284" i="6" l="1"/>
  <c r="D1285" i="6" l="1"/>
  <c r="E1285" i="6" s="1"/>
  <c r="D1286" i="6" s="1"/>
  <c r="E1286" i="6" s="1"/>
  <c r="D1287" i="6" s="1"/>
  <c r="E1287" i="6" s="1"/>
  <c r="D1288" i="6" s="1"/>
  <c r="E1288" i="6" s="1"/>
  <c r="D1289" i="6" s="1"/>
  <c r="E1289" i="6" s="1"/>
  <c r="D1290" i="6" s="1"/>
  <c r="E1290" i="6" s="1"/>
  <c r="D1291" i="6" s="1"/>
  <c r="E1291" i="6" s="1"/>
  <c r="D1292" i="6" s="1"/>
  <c r="E1292" i="6" s="1"/>
  <c r="D1293" i="6" s="1"/>
  <c r="E1293" i="6" s="1"/>
  <c r="D1294" i="6" s="1"/>
  <c r="E1294" i="6" s="1"/>
  <c r="D1295" i="6" s="1"/>
  <c r="E1295" i="6" s="1"/>
  <c r="D1296" i="6" s="1"/>
  <c r="E1296" i="6" s="1"/>
  <c r="D1297" i="6" s="1"/>
  <c r="E1297" i="6" s="1"/>
  <c r="D1298" i="6" s="1"/>
  <c r="E1298" i="6" s="1"/>
  <c r="D1299" i="6" s="1"/>
  <c r="E1299" i="6" s="1"/>
  <c r="D1300" i="6" s="1"/>
  <c r="E1300" i="6" s="1"/>
  <c r="D1301" i="6" s="1"/>
  <c r="E1301" i="6" s="1"/>
  <c r="D1302" i="6" s="1"/>
  <c r="E1302" i="6" s="1"/>
  <c r="D1303" i="6" s="1"/>
  <c r="E1303" i="6" s="1"/>
  <c r="F1303" i="6" l="1"/>
  <c r="D1304" i="6" l="1"/>
  <c r="E1304" i="6" s="1"/>
  <c r="D1305" i="6" s="1"/>
  <c r="E1305" i="6" s="1"/>
  <c r="D1306" i="6" s="1"/>
  <c r="E1306" i="6" s="1"/>
  <c r="D1307" i="6" s="1"/>
  <c r="E1307" i="6" s="1"/>
  <c r="D1308" i="6" s="1"/>
  <c r="E1308" i="6" s="1"/>
  <c r="D1309" i="6" s="1"/>
  <c r="E1309" i="6" s="1"/>
  <c r="D1310" i="6" s="1"/>
  <c r="E1310" i="6" s="1"/>
  <c r="D1311" i="6" s="1"/>
  <c r="E1311" i="6" s="1"/>
  <c r="D1312" i="6" s="1"/>
  <c r="E1312" i="6" s="1"/>
  <c r="D1313" i="6" s="1"/>
  <c r="E1313" i="6" s="1"/>
  <c r="D1314" i="6" s="1"/>
  <c r="E1314" i="6" s="1"/>
  <c r="D1315" i="6" s="1"/>
  <c r="E1315" i="6" s="1"/>
  <c r="D1316" i="6" s="1"/>
  <c r="E1316" i="6" s="1"/>
  <c r="F1316" i="6" l="1"/>
  <c r="D1317" i="6" l="1"/>
  <c r="E1317" i="6" s="1"/>
  <c r="D1318" i="6" s="1"/>
  <c r="E1318" i="6" s="1"/>
  <c r="D1319" i="6" s="1"/>
  <c r="E1319" i="6" s="1"/>
  <c r="D1320" i="6" s="1"/>
  <c r="E1320" i="6" s="1"/>
  <c r="D1321" i="6" s="1"/>
  <c r="E1321" i="6" s="1"/>
  <c r="D1322" i="6" s="1"/>
  <c r="E1322" i="6" s="1"/>
  <c r="D1323" i="6" s="1"/>
  <c r="E1323" i="6" s="1"/>
  <c r="D1324" i="6" s="1"/>
  <c r="E1324" i="6" s="1"/>
  <c r="D1325" i="6" s="1"/>
  <c r="E1325" i="6" s="1"/>
  <c r="D1326" i="6" s="1"/>
  <c r="E1326" i="6" s="1"/>
  <c r="D1327" i="6" s="1"/>
  <c r="E1327" i="6" s="1"/>
  <c r="D1328" i="6" s="1"/>
  <c r="E1328" i="6" s="1"/>
  <c r="D1329" i="6" s="1"/>
  <c r="E1329" i="6" s="1"/>
  <c r="D1330" i="6" s="1"/>
  <c r="E1330" i="6" s="1"/>
  <c r="D1331" i="6" s="1"/>
  <c r="E1331" i="6" s="1"/>
  <c r="D1332" i="6" s="1"/>
  <c r="E1332" i="6" s="1"/>
  <c r="F1332" i="6" l="1"/>
  <c r="D1333" i="6" l="1"/>
  <c r="E1333" i="6" s="1"/>
  <c r="D1334" i="6" s="1"/>
  <c r="E1334" i="6" s="1"/>
  <c r="D1335" i="6" s="1"/>
  <c r="E1335" i="6" s="1"/>
  <c r="D1336" i="6" s="1"/>
  <c r="E1336" i="6" s="1"/>
  <c r="D1337" i="6" s="1"/>
  <c r="E1337" i="6" s="1"/>
  <c r="D1338" i="6" s="1"/>
  <c r="E1338" i="6" s="1"/>
  <c r="D1339" i="6" s="1"/>
  <c r="E1339" i="6" s="1"/>
  <c r="D1340" i="6" s="1"/>
  <c r="E1340" i="6" s="1"/>
  <c r="D1341" i="6" s="1"/>
  <c r="E1341" i="6" s="1"/>
  <c r="D1342" i="6" s="1"/>
  <c r="E1342" i="6" s="1"/>
  <c r="F1342" i="6" l="1"/>
  <c r="D1343" i="6" l="1"/>
  <c r="E1343" i="6" s="1"/>
  <c r="D1344" i="6" s="1"/>
  <c r="E1344" i="6" s="1"/>
  <c r="D1345" i="6" s="1"/>
  <c r="E1345" i="6" s="1"/>
  <c r="D1346" i="6" s="1"/>
  <c r="E1346" i="6" s="1"/>
  <c r="D1347" i="6" s="1"/>
  <c r="E1347" i="6" s="1"/>
  <c r="D1348" i="6" s="1"/>
  <c r="E1348" i="6" s="1"/>
  <c r="D1349" i="6" s="1"/>
  <c r="E1349" i="6" s="1"/>
  <c r="D1350" i="6" s="1"/>
  <c r="E1350" i="6" s="1"/>
  <c r="D1351" i="6" s="1"/>
  <c r="E1351" i="6" s="1"/>
  <c r="D1352" i="6" s="1"/>
  <c r="E1352" i="6" s="1"/>
  <c r="D1353" i="6" s="1"/>
  <c r="E1353" i="6" s="1"/>
  <c r="D1354" i="6" s="1"/>
  <c r="E1354" i="6" s="1"/>
  <c r="D1355" i="6" s="1"/>
  <c r="E1355" i="6" s="1"/>
  <c r="D1356" i="6" s="1"/>
  <c r="E1356" i="6" s="1"/>
  <c r="D1357" i="6" s="1"/>
  <c r="E1357" i="6" s="1"/>
  <c r="F1357" i="6" l="1"/>
  <c r="D1358" i="6" l="1"/>
  <c r="E1358" i="6" s="1"/>
  <c r="D1359" i="6" s="1"/>
  <c r="E1359" i="6" s="1"/>
  <c r="D1360" i="6" s="1"/>
  <c r="E1360" i="6" s="1"/>
  <c r="D1361" i="6" s="1"/>
  <c r="E1361" i="6" s="1"/>
  <c r="D1362" i="6" s="1"/>
  <c r="E1362" i="6" s="1"/>
  <c r="D1363" i="6" s="1"/>
  <c r="E1363" i="6" s="1"/>
  <c r="D1364" i="6" s="1"/>
  <c r="E1364" i="6" s="1"/>
  <c r="D1365" i="6" s="1"/>
  <c r="E1365" i="6" s="1"/>
  <c r="D1366" i="6" s="1"/>
  <c r="E1366" i="6" s="1"/>
  <c r="D1367" i="6" s="1"/>
  <c r="E1367" i="6" s="1"/>
  <c r="D1368" i="6" s="1"/>
  <c r="E1368" i="6" s="1"/>
  <c r="D1369" i="6" s="1"/>
  <c r="E1369" i="6" s="1"/>
  <c r="D1370" i="6" s="1"/>
  <c r="E1370" i="6" s="1"/>
  <c r="D1371" i="6" s="1"/>
  <c r="E1371" i="6" s="1"/>
  <c r="D1372" i="6" s="1"/>
  <c r="E1372" i="6" s="1"/>
  <c r="D1373" i="6" s="1"/>
  <c r="E1373" i="6" s="1"/>
  <c r="D1374" i="6" s="1"/>
  <c r="E1374" i="6" s="1"/>
  <c r="F1374" i="6" l="1"/>
  <c r="D1375" i="6" l="1"/>
  <c r="E1375" i="6" s="1"/>
  <c r="D1376" i="6" s="1"/>
  <c r="E1376" i="6" s="1"/>
  <c r="D1377" i="6" s="1"/>
  <c r="E1377" i="6" s="1"/>
  <c r="D1378" i="6" s="1"/>
  <c r="E1378" i="6" s="1"/>
  <c r="D1379" i="6" s="1"/>
  <c r="E1379" i="6" s="1"/>
  <c r="D1380" i="6" s="1"/>
  <c r="E1380" i="6" s="1"/>
  <c r="D1381" i="6" s="1"/>
  <c r="E1381" i="6" s="1"/>
  <c r="D1382" i="6" s="1"/>
  <c r="E1382" i="6" s="1"/>
  <c r="D1383" i="6" s="1"/>
  <c r="E1383" i="6" s="1"/>
  <c r="D1384" i="6" s="1"/>
  <c r="E1384" i="6" s="1"/>
  <c r="D1385" i="6" s="1"/>
  <c r="E1385" i="6" s="1"/>
  <c r="D1386" i="6" s="1"/>
  <c r="E1386" i="6" s="1"/>
  <c r="D1387" i="6" s="1"/>
  <c r="E1387" i="6" s="1"/>
  <c r="D1388" i="6" s="1"/>
  <c r="E1388" i="6" s="1"/>
  <c r="D1389" i="6" s="1"/>
  <c r="E1389" i="6" s="1"/>
  <c r="D1390" i="6" s="1"/>
  <c r="E1390" i="6" s="1"/>
  <c r="F1390" i="6" l="1"/>
  <c r="D1391" i="6" l="1"/>
  <c r="E1391" i="6" s="1"/>
  <c r="D1392" i="6" s="1"/>
  <c r="E1392" i="6" s="1"/>
  <c r="D1393" i="6" s="1"/>
  <c r="E1393" i="6" s="1"/>
  <c r="D1394" i="6" s="1"/>
  <c r="E1394" i="6" s="1"/>
  <c r="D1395" i="6" s="1"/>
  <c r="E1395" i="6" s="1"/>
  <c r="D1396" i="6" s="1"/>
  <c r="E1396" i="6" s="1"/>
  <c r="D1397" i="6" s="1"/>
  <c r="E1397" i="6" s="1"/>
  <c r="D1398" i="6" s="1"/>
  <c r="E1398" i="6" s="1"/>
  <c r="D1399" i="6" s="1"/>
  <c r="E1399" i="6" s="1"/>
  <c r="D1400" i="6" s="1"/>
  <c r="E1400" i="6" s="1"/>
  <c r="D1401" i="6" s="1"/>
  <c r="E1401" i="6" s="1"/>
  <c r="D1402" i="6" s="1"/>
  <c r="E1402" i="6" s="1"/>
  <c r="D1403" i="6" s="1"/>
  <c r="E1403" i="6" s="1"/>
  <c r="D1404" i="6" s="1"/>
  <c r="E1404" i="6" s="1"/>
  <c r="D1405" i="6" s="1"/>
  <c r="E1405" i="6" s="1"/>
  <c r="D1406" i="6" s="1"/>
  <c r="E1406" i="6" s="1"/>
  <c r="D1407" i="6" s="1"/>
  <c r="E1407" i="6" s="1"/>
  <c r="D1408" i="6" s="1"/>
  <c r="E1408" i="6" s="1"/>
  <c r="D1409" i="6" s="1"/>
  <c r="E1409" i="6" s="1"/>
  <c r="F1409" i="6" l="1"/>
  <c r="D1410" i="6" l="1"/>
  <c r="E1410" i="6" s="1"/>
  <c r="D1411" i="6" s="1"/>
  <c r="E1411" i="6" s="1"/>
  <c r="D1412" i="6" s="1"/>
  <c r="E1412" i="6" s="1"/>
  <c r="D1413" i="6" s="1"/>
  <c r="E1413" i="6" s="1"/>
  <c r="D1414" i="6" s="1"/>
  <c r="E1414" i="6" s="1"/>
  <c r="D1415" i="6" s="1"/>
  <c r="E1415" i="6" s="1"/>
  <c r="D1416" i="6" s="1"/>
  <c r="E1416" i="6" s="1"/>
  <c r="D1417" i="6" s="1"/>
  <c r="E1417" i="6" s="1"/>
  <c r="D1418" i="6" s="1"/>
  <c r="E1418" i="6" s="1"/>
  <c r="D1419" i="6" s="1"/>
  <c r="E1419" i="6" s="1"/>
  <c r="D1420" i="6" s="1"/>
  <c r="E1420" i="6" s="1"/>
  <c r="D1421" i="6" s="1"/>
  <c r="E1421" i="6" s="1"/>
  <c r="D1422" i="6" s="1"/>
  <c r="E1422" i="6" s="1"/>
  <c r="D1423" i="6" s="1"/>
  <c r="E1423" i="6" s="1"/>
  <c r="D1424" i="6" s="1"/>
  <c r="E1424" i="6" s="1"/>
  <c r="D1425" i="6" s="1"/>
  <c r="E1425" i="6" s="1"/>
  <c r="D1426" i="6" s="1"/>
  <c r="E1426" i="6" s="1"/>
  <c r="D1427" i="6" s="1"/>
  <c r="E1427" i="6" s="1"/>
  <c r="D1428" i="6" s="1"/>
  <c r="E1428" i="6" s="1"/>
  <c r="D1429" i="6" s="1"/>
  <c r="E1429" i="6" s="1"/>
  <c r="D1430" i="6" s="1"/>
  <c r="E1430" i="6" s="1"/>
  <c r="D1431" i="6" s="1"/>
  <c r="E1431" i="6" s="1"/>
  <c r="D1432" i="6" s="1"/>
  <c r="E1432" i="6" s="1"/>
  <c r="F1432" i="6" l="1"/>
  <c r="D1433" i="6" l="1"/>
  <c r="E1433" i="6" s="1"/>
  <c r="D1434" i="6" s="1"/>
  <c r="E1434" i="6" s="1"/>
  <c r="D1435" i="6" s="1"/>
  <c r="E1435" i="6" s="1"/>
  <c r="D1436" i="6" s="1"/>
  <c r="E1436" i="6" s="1"/>
  <c r="D1437" i="6" s="1"/>
  <c r="E1437" i="6" s="1"/>
  <c r="D1438" i="6" s="1"/>
  <c r="E1438" i="6" s="1"/>
  <c r="D1439" i="6" s="1"/>
  <c r="E1439" i="6" s="1"/>
  <c r="D1440" i="6" s="1"/>
  <c r="E1440" i="6" s="1"/>
  <c r="D1441" i="6" s="1"/>
  <c r="E1441" i="6" s="1"/>
  <c r="D1442" i="6" s="1"/>
  <c r="E1442" i="6" s="1"/>
  <c r="D1443" i="6" s="1"/>
  <c r="E1443" i="6" s="1"/>
  <c r="D1444" i="6" s="1"/>
  <c r="E1444" i="6" s="1"/>
  <c r="D1445" i="6" s="1"/>
  <c r="E1445" i="6" s="1"/>
  <c r="D1446" i="6" s="1"/>
  <c r="E1446" i="6" s="1"/>
  <c r="D1447" i="6" s="1"/>
  <c r="E1447" i="6" s="1"/>
  <c r="D1448" i="6" s="1"/>
  <c r="E1448" i="6" s="1"/>
  <c r="D1449" i="6" s="1"/>
  <c r="E1449" i="6" s="1"/>
  <c r="F1449" i="6" l="1"/>
  <c r="D1450" i="6" l="1"/>
  <c r="E1450" i="6" s="1"/>
  <c r="D1451" i="6" s="1"/>
  <c r="E1451" i="6" s="1"/>
  <c r="D1452" i="6" s="1"/>
  <c r="E1452" i="6" s="1"/>
  <c r="D1453" i="6" s="1"/>
  <c r="E1453" i="6" s="1"/>
  <c r="D1454" i="6" s="1"/>
  <c r="E1454" i="6" s="1"/>
  <c r="D1455" i="6" s="1"/>
  <c r="E1455" i="6" s="1"/>
  <c r="D1456" i="6" s="1"/>
  <c r="E1456" i="6" s="1"/>
  <c r="D1457" i="6" s="1"/>
  <c r="E1457" i="6" s="1"/>
  <c r="D1458" i="6" s="1"/>
  <c r="E1458" i="6" s="1"/>
  <c r="D1459" i="6" s="1"/>
  <c r="E1459" i="6" s="1"/>
  <c r="D1460" i="6" s="1"/>
  <c r="E1460" i="6" s="1"/>
  <c r="D1461" i="6" s="1"/>
  <c r="E1461" i="6" s="1"/>
  <c r="D1462" i="6" s="1"/>
  <c r="E1462" i="6" s="1"/>
  <c r="D1463" i="6" s="1"/>
  <c r="E1463" i="6" s="1"/>
  <c r="D1464" i="6" s="1"/>
  <c r="E1464" i="6" s="1"/>
  <c r="D1465" i="6" s="1"/>
  <c r="E1465" i="6" s="1"/>
  <c r="F1465" i="6" l="1"/>
  <c r="D1466" i="6" l="1"/>
  <c r="E1466" i="6" s="1"/>
  <c r="D1467" i="6" s="1"/>
  <c r="E1467" i="6" s="1"/>
  <c r="D1468" i="6" s="1"/>
  <c r="E1468" i="6" s="1"/>
  <c r="D1469" i="6" s="1"/>
  <c r="E1469" i="6" s="1"/>
  <c r="D1470" i="6" s="1"/>
  <c r="E1470" i="6" s="1"/>
  <c r="D1471" i="6" s="1"/>
  <c r="E1471" i="6" s="1"/>
  <c r="D1472" i="6" s="1"/>
  <c r="E1472" i="6" s="1"/>
  <c r="D1473" i="6" s="1"/>
  <c r="E1473" i="6" s="1"/>
  <c r="D1474" i="6" s="1"/>
  <c r="E1474" i="6" s="1"/>
  <c r="D1475" i="6" s="1"/>
  <c r="E1475" i="6" s="1"/>
  <c r="D1476" i="6" s="1"/>
  <c r="E1476" i="6" s="1"/>
  <c r="D1477" i="6" s="1"/>
  <c r="E1477" i="6" s="1"/>
  <c r="D1478" i="6" s="1"/>
  <c r="E1478" i="6" s="1"/>
  <c r="F1478" i="6" l="1"/>
  <c r="D1479" i="6" l="1"/>
  <c r="E1479" i="6" s="1"/>
  <c r="D1480" i="6" s="1"/>
  <c r="E1480" i="6" s="1"/>
  <c r="D1481" i="6" s="1"/>
  <c r="E1481" i="6" s="1"/>
  <c r="D1482" i="6" s="1"/>
  <c r="E1482" i="6" s="1"/>
  <c r="D1483" i="6" s="1"/>
  <c r="E1483" i="6" s="1"/>
  <c r="D1484" i="6" s="1"/>
  <c r="E1484" i="6" s="1"/>
  <c r="D1485" i="6" s="1"/>
  <c r="E1485" i="6" s="1"/>
  <c r="D1486" i="6" s="1"/>
  <c r="E1486" i="6" s="1"/>
  <c r="D1487" i="6" s="1"/>
  <c r="E1487" i="6" s="1"/>
  <c r="D1488" i="6" s="1"/>
  <c r="E1488" i="6" s="1"/>
  <c r="D1489" i="6" s="1"/>
  <c r="E1489" i="6" s="1"/>
  <c r="D1490" i="6" s="1"/>
  <c r="E1490" i="6" s="1"/>
  <c r="D1491" i="6" s="1"/>
  <c r="E1491" i="6" s="1"/>
  <c r="F1491" i="6" l="1"/>
  <c r="D1492" i="6" l="1"/>
  <c r="E1492" i="6" s="1"/>
  <c r="D1493" i="6" s="1"/>
  <c r="E1493" i="6" s="1"/>
  <c r="D1494" i="6" s="1"/>
  <c r="E1494" i="6" s="1"/>
  <c r="D1495" i="6" s="1"/>
  <c r="E1495" i="6" s="1"/>
  <c r="D1496" i="6" s="1"/>
  <c r="E1496" i="6" s="1"/>
  <c r="D1497" i="6" s="1"/>
  <c r="E1497" i="6" s="1"/>
  <c r="D1498" i="6" s="1"/>
  <c r="E1498" i="6" s="1"/>
  <c r="D1499" i="6" s="1"/>
  <c r="E1499" i="6" s="1"/>
  <c r="D1500" i="6" s="1"/>
  <c r="E1500" i="6" s="1"/>
  <c r="D1501" i="6" s="1"/>
  <c r="E1501" i="6" s="1"/>
  <c r="D1502" i="6" s="1"/>
  <c r="E1502" i="6" s="1"/>
  <c r="D1503" i="6" s="1"/>
  <c r="E1503" i="6" s="1"/>
  <c r="D1504" i="6" s="1"/>
  <c r="E1504" i="6" s="1"/>
  <c r="D1505" i="6" s="1"/>
  <c r="E1505" i="6" s="1"/>
  <c r="D1506" i="6" s="1"/>
  <c r="E1506" i="6" s="1"/>
  <c r="D1507" i="6" s="1"/>
  <c r="E1507" i="6" s="1"/>
  <c r="D1508" i="6" s="1"/>
  <c r="E1508" i="6" s="1"/>
  <c r="D1509" i="6" s="1"/>
  <c r="E1509" i="6" s="1"/>
  <c r="D1510" i="6" s="1"/>
  <c r="E1510" i="6" s="1"/>
  <c r="F1510" i="6" l="1"/>
  <c r="D1511" i="6" l="1"/>
  <c r="E1511" i="6" s="1"/>
  <c r="D1512" i="6" s="1"/>
  <c r="E1512" i="6" s="1"/>
  <c r="D1513" i="6" s="1"/>
  <c r="E1513" i="6" s="1"/>
  <c r="D1514" i="6" s="1"/>
  <c r="E1514" i="6" s="1"/>
  <c r="D1515" i="6" s="1"/>
  <c r="E1515" i="6" s="1"/>
  <c r="D1516" i="6" s="1"/>
  <c r="E1516" i="6" s="1"/>
  <c r="D1517" i="6" s="1"/>
  <c r="E1517" i="6" s="1"/>
  <c r="D1518" i="6" s="1"/>
  <c r="E1518" i="6" s="1"/>
  <c r="D1519" i="6" s="1"/>
  <c r="E1519" i="6" s="1"/>
  <c r="D1520" i="6" s="1"/>
  <c r="E1520" i="6" s="1"/>
  <c r="D1521" i="6" s="1"/>
  <c r="E1521" i="6" s="1"/>
  <c r="D1522" i="6" s="1"/>
  <c r="E1522" i="6" s="1"/>
  <c r="D1523" i="6" s="1"/>
  <c r="E1523" i="6" s="1"/>
  <c r="D1524" i="6" s="1"/>
  <c r="E1524" i="6" s="1"/>
  <c r="D1525" i="6" s="1"/>
  <c r="E1525" i="6" s="1"/>
  <c r="F1525" i="6" s="1"/>
  <c r="D1526" i="6" l="1"/>
  <c r="E1526" i="6" s="1"/>
  <c r="D1527" i="6" s="1"/>
  <c r="E1527" i="6" s="1"/>
  <c r="D1528" i="6" s="1"/>
  <c r="E1528" i="6" s="1"/>
  <c r="D1529" i="6" s="1"/>
  <c r="E1529" i="6" s="1"/>
  <c r="D1530" i="6" s="1"/>
  <c r="E1530" i="6" s="1"/>
  <c r="D1531" i="6" s="1"/>
  <c r="E1531" i="6" s="1"/>
  <c r="D1532" i="6" s="1"/>
  <c r="E1532" i="6" s="1"/>
  <c r="D1533" i="6" s="1"/>
  <c r="E1533" i="6" s="1"/>
  <c r="D1534" i="6" s="1"/>
  <c r="E1534" i="6" s="1"/>
  <c r="D1535" i="6" s="1"/>
  <c r="E1535" i="6" s="1"/>
  <c r="D1536" i="6" s="1"/>
  <c r="E1536" i="6" s="1"/>
  <c r="D1537" i="6" s="1"/>
  <c r="E1537" i="6" s="1"/>
  <c r="D1538" i="6" s="1"/>
  <c r="E1538" i="6" s="1"/>
  <c r="D1539" i="6" s="1"/>
  <c r="E1539" i="6" s="1"/>
  <c r="D1540" i="6" s="1"/>
  <c r="E1540" i="6" s="1"/>
  <c r="D1541" i="6" s="1"/>
  <c r="E1541" i="6" s="1"/>
  <c r="D1542" i="6" s="1"/>
  <c r="E1542" i="6" s="1"/>
  <c r="D1543" i="6" s="1"/>
  <c r="E1543" i="6" s="1"/>
  <c r="D1544" i="6" s="1"/>
  <c r="E1544" i="6" s="1"/>
  <c r="F1544" i="6" l="1"/>
  <c r="D1545" i="6" l="1"/>
  <c r="E1545" i="6" s="1"/>
  <c r="D1546" i="6" s="1"/>
  <c r="E1546" i="6" s="1"/>
  <c r="D1547" i="6" s="1"/>
  <c r="E1547" i="6" s="1"/>
  <c r="D1548" i="6" s="1"/>
  <c r="E1548" i="6" s="1"/>
  <c r="D1549" i="6" s="1"/>
  <c r="E1549" i="6" s="1"/>
  <c r="D1550" i="6" s="1"/>
  <c r="E1550" i="6" s="1"/>
  <c r="D1551" i="6" s="1"/>
  <c r="E1551" i="6" s="1"/>
  <c r="D1552" i="6" s="1"/>
  <c r="E1552" i="6" s="1"/>
  <c r="D1553" i="6" s="1"/>
  <c r="E1553" i="6" s="1"/>
  <c r="D1554" i="6" s="1"/>
  <c r="E1554" i="6" s="1"/>
  <c r="D1555" i="6" s="1"/>
  <c r="E1555" i="6" s="1"/>
  <c r="D1556" i="6" s="1"/>
  <c r="E1556" i="6" s="1"/>
  <c r="D1557" i="6" s="1"/>
  <c r="E1557" i="6" s="1"/>
  <c r="D1558" i="6" s="1"/>
  <c r="E1558" i="6" s="1"/>
  <c r="D1559" i="6" s="1"/>
  <c r="E1559" i="6" s="1"/>
  <c r="D1560" i="6" s="1"/>
  <c r="E1560" i="6" s="1"/>
  <c r="D1561" i="6" s="1"/>
  <c r="E1561" i="6" s="1"/>
  <c r="D1562" i="6" s="1"/>
  <c r="E1562" i="6" s="1"/>
  <c r="D1563" i="6" s="1"/>
  <c r="E1563" i="6" s="1"/>
  <c r="F1563" i="6" l="1"/>
  <c r="D1564" i="6" l="1"/>
  <c r="E1564" i="6" s="1"/>
  <c r="D1565" i="6" s="1"/>
  <c r="E1565" i="6" s="1"/>
  <c r="D1566" i="6" s="1"/>
  <c r="E1566" i="6" s="1"/>
  <c r="D1567" i="6" s="1"/>
  <c r="E1567" i="6" s="1"/>
  <c r="D1568" i="6" s="1"/>
  <c r="E1568" i="6" s="1"/>
  <c r="D1569" i="6" s="1"/>
  <c r="E1569" i="6" s="1"/>
  <c r="D1570" i="6" s="1"/>
  <c r="E1570" i="6" s="1"/>
  <c r="D1571" i="6" s="1"/>
  <c r="E1571" i="6" s="1"/>
  <c r="D1572" i="6" s="1"/>
  <c r="E1572" i="6" s="1"/>
  <c r="D1573" i="6" s="1"/>
  <c r="E1573" i="6" s="1"/>
  <c r="D1574" i="6" s="1"/>
  <c r="E1574" i="6" s="1"/>
  <c r="D1575" i="6" s="1"/>
  <c r="E1575" i="6" s="1"/>
  <c r="D1576" i="6" s="1"/>
  <c r="E1576" i="6" s="1"/>
  <c r="D1577" i="6" s="1"/>
  <c r="E1577" i="6" s="1"/>
  <c r="D1578" i="6" s="1"/>
  <c r="E1578" i="6" s="1"/>
  <c r="D1579" i="6" s="1"/>
  <c r="E1579" i="6" s="1"/>
  <c r="F1579" i="6" l="1"/>
  <c r="D1580" i="6" l="1"/>
  <c r="E1580" i="6" s="1"/>
  <c r="D1581" i="6" s="1"/>
  <c r="E1581" i="6" s="1"/>
  <c r="D1582" i="6" s="1"/>
  <c r="E1582" i="6" s="1"/>
  <c r="D1583" i="6" s="1"/>
  <c r="E1583" i="6" s="1"/>
  <c r="D1584" i="6" s="1"/>
  <c r="E1584" i="6" s="1"/>
  <c r="D1585" i="6" s="1"/>
  <c r="E1585" i="6" s="1"/>
  <c r="D1586" i="6" s="1"/>
  <c r="E1586" i="6" s="1"/>
  <c r="D1587" i="6" s="1"/>
  <c r="E1587" i="6" s="1"/>
  <c r="D1588" i="6" s="1"/>
  <c r="E1588" i="6" s="1"/>
  <c r="D1589" i="6" s="1"/>
  <c r="E1589" i="6" s="1"/>
  <c r="D1590" i="6" s="1"/>
  <c r="E1590" i="6" s="1"/>
  <c r="D1591" i="6" s="1"/>
  <c r="E1591" i="6" s="1"/>
  <c r="D1592" i="6" s="1"/>
  <c r="E1592" i="6" s="1"/>
  <c r="D1593" i="6" s="1"/>
  <c r="E1593" i="6" s="1"/>
  <c r="D1594" i="6" s="1"/>
  <c r="E1594" i="6" s="1"/>
  <c r="D1595" i="6" s="1"/>
  <c r="E1595" i="6" s="1"/>
  <c r="D1596" i="6" s="1"/>
  <c r="E1596" i="6" s="1"/>
  <c r="D1597" i="6" s="1"/>
  <c r="E1597" i="6" s="1"/>
  <c r="D1598" i="6" s="1"/>
  <c r="E1598" i="6" s="1"/>
  <c r="D1599" i="6" s="1"/>
  <c r="E1599" i="6" s="1"/>
  <c r="D1600" i="6" s="1"/>
  <c r="E1600" i="6" s="1"/>
  <c r="F1600" i="6" l="1"/>
  <c r="D1601" i="6" l="1"/>
  <c r="E1601" i="6" s="1"/>
  <c r="D1602" i="6" s="1"/>
  <c r="E1602" i="6" s="1"/>
  <c r="D1603" i="6" s="1"/>
  <c r="E1603" i="6" s="1"/>
  <c r="D1604" i="6" s="1"/>
  <c r="E1604" i="6" s="1"/>
  <c r="D1605" i="6" s="1"/>
  <c r="E1605" i="6" s="1"/>
  <c r="D1606" i="6" s="1"/>
  <c r="E1606" i="6" s="1"/>
  <c r="D1607" i="6" s="1"/>
  <c r="E1607" i="6" s="1"/>
  <c r="D1608" i="6" s="1"/>
  <c r="E1608" i="6" s="1"/>
  <c r="D1609" i="6" s="1"/>
  <c r="E1609" i="6" s="1"/>
  <c r="D1610" i="6" s="1"/>
  <c r="E1610" i="6" s="1"/>
  <c r="D1611" i="6" s="1"/>
  <c r="E1611" i="6" s="1"/>
  <c r="D1612" i="6" s="1"/>
  <c r="E1612" i="6" s="1"/>
  <c r="D1613" i="6" s="1"/>
  <c r="E1613" i="6" s="1"/>
  <c r="D1614" i="6" s="1"/>
  <c r="E1614" i="6" s="1"/>
  <c r="D1615" i="6" s="1"/>
  <c r="E1615" i="6" s="1"/>
  <c r="F1615" i="6" l="1"/>
  <c r="D1616" i="6" l="1"/>
  <c r="E1616" i="6" s="1"/>
  <c r="D1617" i="6" s="1"/>
  <c r="E1617" i="6" s="1"/>
  <c r="D1618" i="6" s="1"/>
  <c r="E1618" i="6" s="1"/>
  <c r="D1619" i="6" s="1"/>
  <c r="E1619" i="6" s="1"/>
  <c r="D1620" i="6" s="1"/>
  <c r="E1620" i="6" s="1"/>
  <c r="D1621" i="6" s="1"/>
  <c r="E1621" i="6" s="1"/>
  <c r="D1622" i="6" s="1"/>
  <c r="E1622" i="6" s="1"/>
  <c r="D1623" i="6" s="1"/>
  <c r="E1623" i="6" s="1"/>
  <c r="D1624" i="6" s="1"/>
  <c r="E1624" i="6" s="1"/>
  <c r="D1625" i="6" s="1"/>
  <c r="E1625" i="6" s="1"/>
  <c r="D1626" i="6" s="1"/>
  <c r="E1626" i="6" s="1"/>
  <c r="D1627" i="6" s="1"/>
  <c r="E1627" i="6" s="1"/>
  <c r="D1628" i="6" s="1"/>
  <c r="E1628" i="6" s="1"/>
  <c r="D1629" i="6" s="1"/>
  <c r="E1629" i="6" s="1"/>
  <c r="D1630" i="6" s="1"/>
  <c r="E1630" i="6" s="1"/>
  <c r="D1631" i="6" s="1"/>
  <c r="E1631" i="6" s="1"/>
  <c r="D1632" i="6" s="1"/>
  <c r="E1632" i="6" s="1"/>
  <c r="D1633" i="6" s="1"/>
  <c r="E1633" i="6" s="1"/>
  <c r="D1634" i="6" s="1"/>
  <c r="E1634" i="6" s="1"/>
  <c r="D1635" i="6" s="1"/>
  <c r="E1635" i="6" s="1"/>
  <c r="F1635" i="6" l="1"/>
  <c r="D1636" i="6" l="1"/>
  <c r="E1636" i="6" s="1"/>
  <c r="D1637" i="6" s="1"/>
  <c r="E1637" i="6" s="1"/>
  <c r="D1638" i="6" s="1"/>
  <c r="E1638" i="6" s="1"/>
  <c r="D1639" i="6" s="1"/>
  <c r="E1639" i="6" s="1"/>
  <c r="D1640" i="6" s="1"/>
  <c r="E1640" i="6" s="1"/>
  <c r="D1641" i="6" s="1"/>
  <c r="E1641" i="6" s="1"/>
  <c r="D1642" i="6" s="1"/>
  <c r="E1642" i="6" s="1"/>
  <c r="D1643" i="6" s="1"/>
  <c r="E1643" i="6" s="1"/>
  <c r="D1644" i="6" s="1"/>
  <c r="E1644" i="6" s="1"/>
  <c r="D1645" i="6" s="1"/>
  <c r="E1645" i="6" s="1"/>
  <c r="D1646" i="6" s="1"/>
  <c r="E1646" i="6" s="1"/>
  <c r="D1647" i="6" s="1"/>
  <c r="E1647" i="6" s="1"/>
  <c r="D1648" i="6" s="1"/>
  <c r="E1648" i="6" s="1"/>
  <c r="D1649" i="6" s="1"/>
  <c r="E1649" i="6" s="1"/>
  <c r="D1650" i="6" s="1"/>
  <c r="E1650" i="6" s="1"/>
  <c r="D1651" i="6" s="1"/>
  <c r="E1651" i="6" s="1"/>
  <c r="D1652" i="6" s="1"/>
  <c r="E1652" i="6" s="1"/>
  <c r="D1653" i="6" s="1"/>
  <c r="E1653" i="6" s="1"/>
  <c r="D1654" i="6" s="1"/>
  <c r="E1654" i="6" s="1"/>
  <c r="D1655" i="6" s="1"/>
  <c r="E1655" i="6" s="1"/>
  <c r="D1656" i="6" s="1"/>
  <c r="E1656" i="6" s="1"/>
  <c r="D1657" i="6" s="1"/>
  <c r="E1657" i="6" s="1"/>
  <c r="D1658" i="6" s="1"/>
  <c r="E1658" i="6" s="1"/>
  <c r="D1659" i="6" s="1"/>
  <c r="E1659" i="6" s="1"/>
  <c r="F1659" i="6" l="1"/>
  <c r="D1660" i="6" l="1"/>
  <c r="E1660" i="6" s="1"/>
  <c r="D1661" i="6" s="1"/>
  <c r="E1661" i="6" s="1"/>
  <c r="D1662" i="6" s="1"/>
  <c r="E1662" i="6" s="1"/>
  <c r="D1663" i="6" s="1"/>
  <c r="E1663" i="6" s="1"/>
  <c r="D1664" i="6" s="1"/>
  <c r="E1664" i="6" s="1"/>
  <c r="D1665" i="6" s="1"/>
  <c r="E1665" i="6" s="1"/>
  <c r="D1666" i="6" s="1"/>
  <c r="E1666" i="6" s="1"/>
  <c r="D1667" i="6" s="1"/>
  <c r="E1667" i="6" s="1"/>
  <c r="D1668" i="6" s="1"/>
  <c r="E1668" i="6" s="1"/>
  <c r="D1669" i="6" s="1"/>
  <c r="E1669" i="6" s="1"/>
  <c r="D1670" i="6" s="1"/>
  <c r="E1670" i="6" s="1"/>
  <c r="D1671" i="6" s="1"/>
  <c r="E1671" i="6" s="1"/>
  <c r="D1672" i="6" s="1"/>
  <c r="E1672" i="6" s="1"/>
  <c r="D1673" i="6" s="1"/>
  <c r="E1673" i="6" s="1"/>
  <c r="D1674" i="6" s="1"/>
  <c r="E1674" i="6" s="1"/>
  <c r="D1675" i="6" s="1"/>
  <c r="E1675" i="6" s="1"/>
  <c r="D1676" i="6" s="1"/>
  <c r="E1676" i="6" s="1"/>
  <c r="F1676" i="6" l="1"/>
  <c r="D1677" i="6" l="1"/>
  <c r="E1677" i="6" s="1"/>
  <c r="D1678" i="6" s="1"/>
  <c r="E1678" i="6" s="1"/>
  <c r="D1679" i="6" s="1"/>
  <c r="E1679" i="6" s="1"/>
  <c r="D1680" i="6" s="1"/>
  <c r="E1680" i="6" s="1"/>
  <c r="D1681" i="6" s="1"/>
  <c r="E1681" i="6" s="1"/>
  <c r="D1682" i="6" s="1"/>
  <c r="E1682" i="6" s="1"/>
  <c r="D1683" i="6" s="1"/>
  <c r="E1683" i="6" s="1"/>
  <c r="D1684" i="6" s="1"/>
  <c r="E1684" i="6" s="1"/>
  <c r="D1685" i="6" s="1"/>
  <c r="E1685" i="6" s="1"/>
  <c r="D1686" i="6" s="1"/>
  <c r="E1686" i="6" s="1"/>
  <c r="D1687" i="6" s="1"/>
  <c r="E1687" i="6" s="1"/>
  <c r="D1688" i="6" s="1"/>
  <c r="E1688" i="6" s="1"/>
  <c r="F1688" i="6" l="1"/>
  <c r="D1689" i="6" l="1"/>
  <c r="E1689" i="6" s="1"/>
  <c r="D1690" i="6" s="1"/>
  <c r="E1690" i="6" s="1"/>
  <c r="D1691" i="6" s="1"/>
  <c r="E1691" i="6" s="1"/>
  <c r="D1692" i="6" s="1"/>
  <c r="E1692" i="6" s="1"/>
  <c r="D1693" i="6" s="1"/>
  <c r="E1693" i="6" s="1"/>
  <c r="D1694" i="6" s="1"/>
  <c r="E1694" i="6" s="1"/>
  <c r="D1695" i="6" s="1"/>
  <c r="E1695" i="6" s="1"/>
  <c r="D1696" i="6" s="1"/>
  <c r="E1696" i="6" s="1"/>
  <c r="D1697" i="6" s="1"/>
  <c r="E1697" i="6" s="1"/>
  <c r="D1698" i="6" s="1"/>
  <c r="E1698" i="6" s="1"/>
  <c r="D1699" i="6" s="1"/>
  <c r="E1699" i="6" s="1"/>
  <c r="D1700" i="6" s="1"/>
  <c r="E1700" i="6" s="1"/>
  <c r="D1701" i="6" s="1"/>
  <c r="E1701" i="6" s="1"/>
  <c r="D1702" i="6" s="1"/>
  <c r="E1702" i="6" s="1"/>
  <c r="D1703" i="6" s="1"/>
  <c r="E1703" i="6" s="1"/>
  <c r="D1704" i="6" s="1"/>
  <c r="E1704" i="6" s="1"/>
  <c r="F1704" i="6" l="1"/>
  <c r="D1705" i="6" l="1"/>
  <c r="E1705" i="6" s="1"/>
  <c r="D1706" i="6" s="1"/>
  <c r="E1706" i="6" s="1"/>
  <c r="D1707" i="6" s="1"/>
  <c r="E1707" i="6" s="1"/>
  <c r="D1708" i="6" s="1"/>
  <c r="E1708" i="6" s="1"/>
  <c r="D1709" i="6" s="1"/>
  <c r="E1709" i="6" s="1"/>
  <c r="D1710" i="6" s="1"/>
  <c r="E1710" i="6" s="1"/>
  <c r="D1711" i="6" s="1"/>
  <c r="E1711" i="6" s="1"/>
  <c r="D1712" i="6" s="1"/>
  <c r="E1712" i="6" s="1"/>
  <c r="D1713" i="6" s="1"/>
  <c r="E1713" i="6" s="1"/>
  <c r="D1714" i="6" s="1"/>
  <c r="E1714" i="6" s="1"/>
  <c r="D1715" i="6" s="1"/>
  <c r="E1715" i="6" s="1"/>
  <c r="D1716" i="6" s="1"/>
  <c r="E1716" i="6" s="1"/>
  <c r="D1717" i="6" s="1"/>
  <c r="E1717" i="6" s="1"/>
  <c r="F1717" i="6" l="1"/>
  <c r="D1718" i="6" l="1"/>
  <c r="E1718" i="6" s="1"/>
  <c r="D1719" i="6" s="1"/>
  <c r="E1719" i="6" s="1"/>
  <c r="D1720" i="6" s="1"/>
  <c r="E1720" i="6" s="1"/>
  <c r="D1721" i="6" s="1"/>
  <c r="E1721" i="6" s="1"/>
  <c r="D1722" i="6" s="1"/>
  <c r="E1722" i="6" s="1"/>
  <c r="D1723" i="6" s="1"/>
  <c r="E1723" i="6" s="1"/>
  <c r="D1724" i="6" s="1"/>
  <c r="E1724" i="6" s="1"/>
  <c r="D1725" i="6" s="1"/>
  <c r="E1725" i="6" s="1"/>
  <c r="D1726" i="6" s="1"/>
  <c r="E1726" i="6" s="1"/>
  <c r="D1727" i="6" s="1"/>
  <c r="E1727" i="6" s="1"/>
  <c r="D1728" i="6" s="1"/>
  <c r="E1728" i="6" s="1"/>
  <c r="D1729" i="6" s="1"/>
  <c r="E1729" i="6" s="1"/>
  <c r="D1730" i="6" s="1"/>
  <c r="E1730" i="6" s="1"/>
  <c r="D1731" i="6" s="1"/>
  <c r="E1731" i="6" s="1"/>
  <c r="D1732" i="6" s="1"/>
  <c r="E1732" i="6" s="1"/>
  <c r="F1732" i="6" l="1"/>
  <c r="D1733" i="6" l="1"/>
  <c r="E1733" i="6" s="1"/>
  <c r="D1734" i="6" s="1"/>
  <c r="E1734" i="6" s="1"/>
  <c r="D1735" i="6" s="1"/>
  <c r="E1735" i="6" s="1"/>
  <c r="D1736" i="6" s="1"/>
  <c r="E1736" i="6" s="1"/>
  <c r="D1737" i="6" s="1"/>
  <c r="E1737" i="6" s="1"/>
  <c r="D1738" i="6" s="1"/>
  <c r="E1738" i="6" s="1"/>
  <c r="D1739" i="6" s="1"/>
  <c r="E1739" i="6" s="1"/>
  <c r="D1740" i="6" s="1"/>
  <c r="E1740" i="6" s="1"/>
  <c r="D1741" i="6" s="1"/>
  <c r="E1741" i="6" s="1"/>
  <c r="D1742" i="6" s="1"/>
  <c r="E1742" i="6" s="1"/>
  <c r="D1743" i="6" s="1"/>
  <c r="E1743" i="6" s="1"/>
  <c r="D1744" i="6" s="1"/>
  <c r="E1744" i="6" s="1"/>
  <c r="D1745" i="6" s="1"/>
  <c r="E1745" i="6" s="1"/>
  <c r="D1746" i="6" s="1"/>
  <c r="E1746" i="6" s="1"/>
  <c r="D1747" i="6" s="1"/>
  <c r="E1747" i="6" s="1"/>
  <c r="D1748" i="6" s="1"/>
  <c r="E1748" i="6" s="1"/>
  <c r="D1749" i="6" s="1"/>
  <c r="E1749" i="6" s="1"/>
  <c r="D1750" i="6" s="1"/>
  <c r="E1750" i="6" s="1"/>
  <c r="D1751" i="6" s="1"/>
  <c r="E1751" i="6" s="1"/>
  <c r="D1752" i="6" s="1"/>
  <c r="E1752" i="6" s="1"/>
  <c r="F1752" i="6" l="1"/>
  <c r="D1753" i="6" l="1"/>
  <c r="E1753" i="6" s="1"/>
  <c r="D1754" i="6" s="1"/>
  <c r="E1754" i="6" s="1"/>
  <c r="D1755" i="6" s="1"/>
  <c r="E1755" i="6" s="1"/>
  <c r="D1756" i="6" s="1"/>
  <c r="E1756" i="6" s="1"/>
  <c r="D1757" i="6" s="1"/>
  <c r="E1757" i="6" s="1"/>
  <c r="D1758" i="6" s="1"/>
  <c r="E1758" i="6" s="1"/>
  <c r="D1759" i="6" s="1"/>
  <c r="E1759" i="6" s="1"/>
  <c r="D1760" i="6" s="1"/>
  <c r="E1760" i="6" s="1"/>
  <c r="D1761" i="6" s="1"/>
  <c r="E1761" i="6" s="1"/>
  <c r="D1762" i="6" s="1"/>
  <c r="E1762" i="6" s="1"/>
  <c r="D1763" i="6" s="1"/>
  <c r="E1763" i="6" s="1"/>
  <c r="F1763" i="6" l="1"/>
  <c r="D1764" i="6" l="1"/>
  <c r="E1764" i="6" s="1"/>
  <c r="D1765" i="6" s="1"/>
  <c r="E1765" i="6" s="1"/>
  <c r="D1766" i="6" s="1"/>
  <c r="E1766" i="6" s="1"/>
  <c r="D1767" i="6" s="1"/>
  <c r="E1767" i="6" s="1"/>
  <c r="D1768" i="6" s="1"/>
  <c r="E1768" i="6" s="1"/>
  <c r="D1769" i="6" s="1"/>
  <c r="E1769" i="6" s="1"/>
  <c r="D1770" i="6" s="1"/>
  <c r="E1770" i="6" s="1"/>
  <c r="D1771" i="6" s="1"/>
  <c r="E1771" i="6" s="1"/>
  <c r="D1772" i="6" s="1"/>
  <c r="E1772" i="6" s="1"/>
  <c r="D1773" i="6" s="1"/>
  <c r="E1773" i="6" s="1"/>
  <c r="D1774" i="6" s="1"/>
  <c r="E1774" i="6" s="1"/>
  <c r="D1775" i="6" s="1"/>
  <c r="E1775" i="6" s="1"/>
  <c r="D1776" i="6" s="1"/>
  <c r="E1776" i="6" s="1"/>
  <c r="D1777" i="6" s="1"/>
  <c r="E1777" i="6" s="1"/>
  <c r="D1778" i="6" s="1"/>
  <c r="E1778" i="6" s="1"/>
  <c r="D1779" i="6" s="1"/>
  <c r="E1779" i="6" s="1"/>
  <c r="D1780" i="6" s="1"/>
  <c r="E1780" i="6" s="1"/>
  <c r="D1781" i="6" s="1"/>
  <c r="E1781" i="6" s="1"/>
  <c r="D1782" i="6" s="1"/>
  <c r="E1782" i="6" s="1"/>
  <c r="D1783" i="6" s="1"/>
  <c r="E1783" i="6" s="1"/>
  <c r="D1784" i="6" s="1"/>
  <c r="E1784" i="6" s="1"/>
  <c r="D1785" i="6" s="1"/>
  <c r="E1785" i="6" s="1"/>
  <c r="F1785" i="6" l="1"/>
  <c r="D1786" i="6" l="1"/>
  <c r="E1786" i="6" s="1"/>
  <c r="D1787" i="6" s="1"/>
  <c r="E1787" i="6" s="1"/>
  <c r="D1788" i="6" s="1"/>
  <c r="E1788" i="6" s="1"/>
  <c r="D1789" i="6" s="1"/>
  <c r="E1789" i="6" s="1"/>
  <c r="D1790" i="6" s="1"/>
  <c r="E1790" i="6" s="1"/>
  <c r="D1791" i="6" s="1"/>
  <c r="E1791" i="6" s="1"/>
  <c r="D1792" i="6" s="1"/>
  <c r="E1792" i="6" s="1"/>
  <c r="D1793" i="6" s="1"/>
  <c r="E1793" i="6" s="1"/>
  <c r="D1794" i="6" s="1"/>
  <c r="E1794" i="6" s="1"/>
  <c r="D1795" i="6" s="1"/>
  <c r="E1795" i="6" s="1"/>
  <c r="D1796" i="6" s="1"/>
  <c r="E1796" i="6" s="1"/>
  <c r="D1797" i="6" s="1"/>
  <c r="E1797" i="6" s="1"/>
  <c r="D1798" i="6" s="1"/>
  <c r="E1798" i="6" s="1"/>
  <c r="D1799" i="6" s="1"/>
  <c r="E1799" i="6" s="1"/>
  <c r="D1800" i="6" s="1"/>
  <c r="E1800" i="6" s="1"/>
  <c r="D1801" i="6" s="1"/>
  <c r="E1801" i="6" s="1"/>
  <c r="D1802" i="6" s="1"/>
  <c r="E1802" i="6" s="1"/>
  <c r="D1803" i="6" s="1"/>
  <c r="E1803" i="6" s="1"/>
  <c r="F1803" i="6" l="1"/>
  <c r="D1804" i="6" l="1"/>
  <c r="E1804" i="6" s="1"/>
  <c r="D1805" i="6" s="1"/>
  <c r="E1805" i="6" s="1"/>
  <c r="D1806" i="6" s="1"/>
  <c r="E1806" i="6" s="1"/>
  <c r="D1807" i="6" s="1"/>
  <c r="E1807" i="6" s="1"/>
  <c r="D1808" i="6" s="1"/>
  <c r="E1808" i="6" s="1"/>
  <c r="D1809" i="6" s="1"/>
  <c r="E1809" i="6" s="1"/>
  <c r="D1810" i="6" s="1"/>
  <c r="E1810" i="6" s="1"/>
  <c r="D1811" i="6" s="1"/>
  <c r="E1811" i="6" s="1"/>
  <c r="D1812" i="6" s="1"/>
  <c r="E1812" i="6" s="1"/>
  <c r="D1813" i="6" s="1"/>
  <c r="E1813" i="6" s="1"/>
  <c r="D1814" i="6" s="1"/>
  <c r="E1814" i="6" s="1"/>
  <c r="D1815" i="6" s="1"/>
  <c r="E1815" i="6" s="1"/>
  <c r="D1816" i="6" s="1"/>
  <c r="E1816" i="6" s="1"/>
  <c r="D1817" i="6" s="1"/>
  <c r="E1817" i="6" s="1"/>
  <c r="D1818" i="6" s="1"/>
  <c r="E1818" i="6" s="1"/>
  <c r="D1819" i="6" s="1"/>
  <c r="E1819" i="6" s="1"/>
  <c r="F1819" i="6" l="1"/>
  <c r="D1820" i="6" l="1"/>
  <c r="E1820" i="6" s="1"/>
  <c r="D1821" i="6" s="1"/>
  <c r="E1821" i="6" s="1"/>
  <c r="D1822" i="6" s="1"/>
  <c r="E1822" i="6" s="1"/>
  <c r="D1823" i="6" s="1"/>
  <c r="E1823" i="6" s="1"/>
  <c r="D1824" i="6" s="1"/>
  <c r="E1824" i="6" s="1"/>
  <c r="D1825" i="6" s="1"/>
  <c r="E1825" i="6" s="1"/>
  <c r="D1826" i="6" s="1"/>
  <c r="E1826" i="6" s="1"/>
  <c r="D1827" i="6" s="1"/>
  <c r="E1827" i="6" s="1"/>
  <c r="D1828" i="6" s="1"/>
  <c r="E1828" i="6" s="1"/>
  <c r="D1829" i="6" s="1"/>
  <c r="E1829" i="6" s="1"/>
  <c r="D1830" i="6" s="1"/>
  <c r="E1830" i="6" s="1"/>
  <c r="D1831" i="6" s="1"/>
  <c r="E1831" i="6" s="1"/>
  <c r="D1832" i="6" s="1"/>
  <c r="E1832" i="6" s="1"/>
  <c r="D1833" i="6" s="1"/>
  <c r="E1833" i="6" s="1"/>
  <c r="D1834" i="6" s="1"/>
  <c r="E1834" i="6" s="1"/>
  <c r="D1835" i="6" s="1"/>
  <c r="E1835" i="6" s="1"/>
  <c r="D1836" i="6" s="1"/>
  <c r="E1836" i="6" s="1"/>
  <c r="D1837" i="6" s="1"/>
  <c r="E1837" i="6" s="1"/>
  <c r="D1838" i="6" s="1"/>
  <c r="E1838" i="6" s="1"/>
  <c r="D1839" i="6" s="1"/>
  <c r="E1839" i="6" s="1"/>
  <c r="F1839" i="6" l="1"/>
  <c r="D1840" i="6" l="1"/>
  <c r="E1840" i="6" s="1"/>
  <c r="D1841" i="6" s="1"/>
  <c r="E1841" i="6" s="1"/>
  <c r="D1842" i="6" s="1"/>
  <c r="E1842" i="6" s="1"/>
  <c r="D1843" i="6" s="1"/>
  <c r="E1843" i="6" s="1"/>
  <c r="D1844" i="6" s="1"/>
  <c r="E1844" i="6" s="1"/>
  <c r="D1845" i="6" s="1"/>
  <c r="E1845" i="6" s="1"/>
  <c r="D1846" i="6" s="1"/>
  <c r="E1846" i="6" s="1"/>
  <c r="D1847" i="6" s="1"/>
  <c r="E1847" i="6" s="1"/>
  <c r="D1848" i="6" s="1"/>
  <c r="E1848" i="6" s="1"/>
  <c r="D1849" i="6" s="1"/>
  <c r="E1849" i="6" s="1"/>
  <c r="D1850" i="6" s="1"/>
  <c r="E1850" i="6" s="1"/>
  <c r="D1851" i="6" s="1"/>
  <c r="E1851" i="6" s="1"/>
  <c r="D1852" i="6" s="1"/>
  <c r="E1852" i="6" s="1"/>
  <c r="D1853" i="6" s="1"/>
  <c r="E1853" i="6" s="1"/>
  <c r="D1854" i="6" s="1"/>
  <c r="E1854" i="6" s="1"/>
  <c r="D1855" i="6" s="1"/>
  <c r="E1855" i="6" s="1"/>
  <c r="D1856" i="6" s="1"/>
  <c r="E1856" i="6" s="1"/>
  <c r="D1857" i="6" s="1"/>
  <c r="E1857" i="6" s="1"/>
  <c r="D1858" i="6" s="1"/>
  <c r="E1858" i="6" s="1"/>
  <c r="D1859" i="6" s="1"/>
  <c r="E1859" i="6" s="1"/>
  <c r="D1860" i="6" s="1"/>
  <c r="E1860" i="6" s="1"/>
  <c r="F1860" i="6" l="1"/>
  <c r="D1861" i="6" l="1"/>
  <c r="E1861" i="6" s="1"/>
  <c r="D1862" i="6" s="1"/>
  <c r="E1862" i="6" s="1"/>
  <c r="D1863" i="6" s="1"/>
  <c r="E1863" i="6" s="1"/>
  <c r="D1864" i="6" s="1"/>
  <c r="E1864" i="6" s="1"/>
  <c r="D1865" i="6" s="1"/>
  <c r="E1865" i="6" s="1"/>
  <c r="D1866" i="6" s="1"/>
  <c r="E1866" i="6" s="1"/>
  <c r="D1867" i="6" s="1"/>
  <c r="E1867" i="6" s="1"/>
  <c r="D1868" i="6" s="1"/>
  <c r="E1868" i="6" s="1"/>
  <c r="D1869" i="6" s="1"/>
  <c r="E1869" i="6" s="1"/>
  <c r="D1870" i="6" s="1"/>
  <c r="E1870" i="6" s="1"/>
  <c r="D1871" i="6" s="1"/>
  <c r="E1871" i="6" s="1"/>
  <c r="D1872" i="6" s="1"/>
  <c r="E1872" i="6" s="1"/>
  <c r="D1873" i="6" s="1"/>
  <c r="E1873" i="6" s="1"/>
  <c r="D1874" i="6" s="1"/>
  <c r="E1874" i="6" s="1"/>
  <c r="D1875" i="6" s="1"/>
  <c r="E1875" i="6" s="1"/>
  <c r="F1875" i="6" l="1"/>
  <c r="D1876" i="6" l="1"/>
  <c r="E1876" i="6" s="1"/>
  <c r="D1877" i="6" s="1"/>
  <c r="E1877" i="6" s="1"/>
  <c r="D1878" i="6" s="1"/>
  <c r="E1878" i="6" s="1"/>
  <c r="D1879" i="6" s="1"/>
  <c r="E1879" i="6" s="1"/>
  <c r="D1880" i="6" s="1"/>
  <c r="E1880" i="6" s="1"/>
  <c r="D1881" i="6" s="1"/>
  <c r="E1881" i="6" s="1"/>
  <c r="D1882" i="6" s="1"/>
  <c r="E1882" i="6" s="1"/>
  <c r="D1883" i="6" s="1"/>
  <c r="E1883" i="6" s="1"/>
  <c r="D1884" i="6" s="1"/>
  <c r="E1884" i="6" s="1"/>
  <c r="D1885" i="6" s="1"/>
  <c r="E1885" i="6" s="1"/>
  <c r="D1886" i="6" s="1"/>
  <c r="E1886" i="6" s="1"/>
  <c r="D1887" i="6" s="1"/>
  <c r="E1887" i="6" s="1"/>
  <c r="D1888" i="6" s="1"/>
  <c r="E1888" i="6" s="1"/>
  <c r="D1889" i="6" s="1"/>
  <c r="E1889" i="6" s="1"/>
  <c r="D1890" i="6" s="1"/>
  <c r="E1890" i="6" s="1"/>
  <c r="D1891" i="6" s="1"/>
  <c r="E1891" i="6" s="1"/>
  <c r="D1892" i="6" s="1"/>
  <c r="E1892" i="6" s="1"/>
  <c r="D1893" i="6" s="1"/>
  <c r="E1893" i="6" s="1"/>
  <c r="D1894" i="6" s="1"/>
  <c r="E1894" i="6" s="1"/>
  <c r="D1895" i="6" s="1"/>
  <c r="E1895" i="6" s="1"/>
  <c r="D1896" i="6" s="1"/>
  <c r="E1896" i="6" s="1"/>
  <c r="D1897" i="6" s="1"/>
  <c r="E1897" i="6" s="1"/>
  <c r="D1898" i="6" s="1"/>
  <c r="E1898" i="6" s="1"/>
  <c r="F1898" i="6" l="1"/>
  <c r="D1899" i="6" l="1"/>
  <c r="E1899" i="6" s="1"/>
  <c r="D1900" i="6" s="1"/>
  <c r="E1900" i="6" s="1"/>
  <c r="D1901" i="6" s="1"/>
  <c r="E1901" i="6" s="1"/>
  <c r="D1902" i="6" s="1"/>
  <c r="E1902" i="6" s="1"/>
  <c r="D1903" i="6" s="1"/>
  <c r="E1903" i="6" s="1"/>
  <c r="D1904" i="6" s="1"/>
  <c r="E1904" i="6" s="1"/>
  <c r="D1905" i="6" s="1"/>
  <c r="E1905" i="6" s="1"/>
  <c r="D1906" i="6" s="1"/>
  <c r="E1906" i="6" s="1"/>
  <c r="D1907" i="6" s="1"/>
  <c r="E1907" i="6" s="1"/>
  <c r="D1908" i="6" s="1"/>
  <c r="E1908" i="6" s="1"/>
  <c r="D1909" i="6" s="1"/>
  <c r="E1909" i="6" s="1"/>
  <c r="D1910" i="6" s="1"/>
  <c r="E1910" i="6" s="1"/>
  <c r="D1911" i="6" s="1"/>
  <c r="E1911" i="6" s="1"/>
  <c r="D1912" i="6" s="1"/>
  <c r="E1912" i="6" s="1"/>
  <c r="F1912" i="6" l="1"/>
  <c r="D1913" i="6" l="1"/>
  <c r="E1913" i="6" s="1"/>
  <c r="D1914" i="6" s="1"/>
  <c r="E1914" i="6" s="1"/>
  <c r="D1915" i="6" s="1"/>
  <c r="E1915" i="6" s="1"/>
  <c r="D1916" i="6" s="1"/>
  <c r="E1916" i="6" s="1"/>
  <c r="D1917" i="6" s="1"/>
  <c r="E1917" i="6" s="1"/>
  <c r="D1918" i="6" s="1"/>
  <c r="E1918" i="6" s="1"/>
  <c r="D1919" i="6" s="1"/>
  <c r="E1919" i="6" s="1"/>
  <c r="D1920" i="6" s="1"/>
  <c r="E1920" i="6" s="1"/>
  <c r="D1921" i="6" s="1"/>
  <c r="E1921" i="6" s="1"/>
  <c r="D1922" i="6" s="1"/>
  <c r="E1922" i="6" s="1"/>
  <c r="D1923" i="6" s="1"/>
  <c r="E1923" i="6" s="1"/>
  <c r="D1924" i="6" s="1"/>
  <c r="E1924" i="6" s="1"/>
  <c r="D1925" i="6" s="1"/>
  <c r="E1925" i="6" s="1"/>
  <c r="D1926" i="6" s="1"/>
  <c r="E1926" i="6" s="1"/>
  <c r="D1927" i="6" s="1"/>
  <c r="E1927" i="6" s="1"/>
  <c r="D1928" i="6" s="1"/>
  <c r="E1928" i="6" s="1"/>
  <c r="D1929" i="6" s="1"/>
  <c r="E1929" i="6" s="1"/>
  <c r="D1930" i="6" s="1"/>
  <c r="E1930" i="6" s="1"/>
  <c r="D1931" i="6" s="1"/>
  <c r="E1931" i="6" s="1"/>
  <c r="D1932" i="6" s="1"/>
  <c r="E1932" i="6" s="1"/>
  <c r="D1933" i="6" s="1"/>
  <c r="E1933" i="6" s="1"/>
  <c r="D1934" i="6" s="1"/>
  <c r="E1934" i="6" s="1"/>
  <c r="D1935" i="6" s="1"/>
  <c r="E1935" i="6" s="1"/>
  <c r="D1936" i="6" s="1"/>
  <c r="E1936" i="6" s="1"/>
  <c r="F1936" i="6" l="1"/>
  <c r="D1937" i="6" l="1"/>
  <c r="E1937" i="6" s="1"/>
  <c r="D1938" i="6" s="1"/>
  <c r="E1938" i="6" s="1"/>
  <c r="D1939" i="6" s="1"/>
  <c r="E1939" i="6" s="1"/>
  <c r="D1940" i="6" s="1"/>
  <c r="E1940" i="6" s="1"/>
  <c r="D1941" i="6" s="1"/>
  <c r="E1941" i="6" s="1"/>
  <c r="D1942" i="6" s="1"/>
  <c r="E1942" i="6" s="1"/>
  <c r="D1943" i="6" s="1"/>
  <c r="E1943" i="6" s="1"/>
  <c r="D1944" i="6" s="1"/>
  <c r="E1944" i="6" s="1"/>
  <c r="D1945" i="6" s="1"/>
  <c r="E1945" i="6" s="1"/>
  <c r="D1946" i="6" s="1"/>
  <c r="E1946" i="6" s="1"/>
  <c r="D1947" i="6" s="1"/>
  <c r="E1947" i="6" s="1"/>
  <c r="D1948" i="6" s="1"/>
  <c r="E1948" i="6" s="1"/>
  <c r="D1949" i="6" s="1"/>
  <c r="E1949" i="6" s="1"/>
  <c r="D1950" i="6" s="1"/>
  <c r="E1950" i="6" s="1"/>
  <c r="D1951" i="6" s="1"/>
  <c r="E1951" i="6" s="1"/>
  <c r="D1952" i="6" s="1"/>
  <c r="E1952" i="6" s="1"/>
  <c r="D1953" i="6" s="1"/>
  <c r="E1953" i="6" s="1"/>
  <c r="D1954" i="6" s="1"/>
  <c r="E1954" i="6" s="1"/>
  <c r="D1955" i="6" s="1"/>
  <c r="E1955" i="6" s="1"/>
  <c r="F1955" i="6" l="1"/>
  <c r="D1956" i="6" l="1"/>
  <c r="E1956" i="6" s="1"/>
  <c r="D1957" i="6" s="1"/>
  <c r="E1957" i="6" s="1"/>
  <c r="D1958" i="6" s="1"/>
  <c r="E1958" i="6" s="1"/>
  <c r="D1959" i="6" s="1"/>
  <c r="E1959" i="6" s="1"/>
  <c r="D1960" i="6" s="1"/>
  <c r="E1960" i="6" s="1"/>
  <c r="D1961" i="6" s="1"/>
  <c r="E1961" i="6" s="1"/>
  <c r="D1962" i="6" s="1"/>
  <c r="E1962" i="6" s="1"/>
  <c r="D1963" i="6" s="1"/>
  <c r="E1963" i="6" s="1"/>
  <c r="D1964" i="6" s="1"/>
  <c r="E1964" i="6" s="1"/>
  <c r="D1965" i="6" s="1"/>
  <c r="E1965" i="6" s="1"/>
  <c r="D1966" i="6" s="1"/>
  <c r="E1966" i="6" s="1"/>
  <c r="D1967" i="6" s="1"/>
  <c r="E1967" i="6" s="1"/>
  <c r="D1968" i="6" s="1"/>
  <c r="E1968" i="6" s="1"/>
  <c r="D1969" i="6" s="1"/>
  <c r="E1969" i="6" s="1"/>
  <c r="D1970" i="6" s="1"/>
  <c r="E1970" i="6" s="1"/>
  <c r="D1971" i="6" s="1"/>
  <c r="E1971" i="6" s="1"/>
  <c r="D1972" i="6" s="1"/>
  <c r="E1972" i="6" s="1"/>
  <c r="F1972" i="6" l="1"/>
  <c r="D1973" i="6" l="1"/>
  <c r="E1973" i="6" s="1"/>
  <c r="D1974" i="6" s="1"/>
  <c r="E1974" i="6" s="1"/>
  <c r="D1975" i="6" s="1"/>
  <c r="E1975" i="6" s="1"/>
  <c r="D1976" i="6" s="1"/>
  <c r="E1976" i="6" s="1"/>
  <c r="D1977" i="6" s="1"/>
  <c r="E1977" i="6" s="1"/>
  <c r="D1978" i="6" s="1"/>
  <c r="E1978" i="6" s="1"/>
  <c r="D1979" i="6" s="1"/>
  <c r="E1979" i="6" s="1"/>
  <c r="D1980" i="6" s="1"/>
  <c r="E1980" i="6" s="1"/>
  <c r="D1981" i="6" s="1"/>
  <c r="E1981" i="6" s="1"/>
  <c r="D1982" i="6" s="1"/>
  <c r="E1982" i="6" s="1"/>
  <c r="D1983" i="6" s="1"/>
  <c r="E1983" i="6" s="1"/>
  <c r="D1984" i="6" s="1"/>
  <c r="E1984" i="6" s="1"/>
  <c r="D1985" i="6" s="1"/>
  <c r="E1985" i="6" s="1"/>
  <c r="F1985" i="6" l="1"/>
  <c r="D1986" i="6" l="1"/>
  <c r="E1986" i="6" s="1"/>
  <c r="D1987" i="6" s="1"/>
  <c r="E1987" i="6" s="1"/>
  <c r="D1988" i="6" s="1"/>
  <c r="E1988" i="6" s="1"/>
  <c r="D1989" i="6" s="1"/>
  <c r="E1989" i="6" s="1"/>
  <c r="D1990" i="6" s="1"/>
  <c r="E1990" i="6" s="1"/>
  <c r="D1991" i="6" s="1"/>
  <c r="E1991" i="6" s="1"/>
  <c r="D1992" i="6" s="1"/>
  <c r="E1992" i="6" s="1"/>
  <c r="D1993" i="6" s="1"/>
  <c r="E1993" i="6" s="1"/>
  <c r="D1994" i="6" s="1"/>
  <c r="E1994" i="6" s="1"/>
  <c r="D1995" i="6" s="1"/>
  <c r="E1995" i="6" s="1"/>
  <c r="D1996" i="6" s="1"/>
  <c r="E1996" i="6" s="1"/>
  <c r="D1997" i="6" s="1"/>
  <c r="E1997" i="6" s="1"/>
  <c r="D1998" i="6" s="1"/>
  <c r="E1998" i="6" s="1"/>
  <c r="D1999" i="6" s="1"/>
  <c r="E1999" i="6" s="1"/>
  <c r="F1999" i="6" l="1"/>
  <c r="D2000" i="6" l="1"/>
  <c r="E2000" i="6" s="1"/>
  <c r="D2001" i="6" s="1"/>
  <c r="E2001" i="6" s="1"/>
  <c r="D2002" i="6" s="1"/>
  <c r="E2002" i="6" s="1"/>
  <c r="D2003" i="6" s="1"/>
  <c r="E2003" i="6" s="1"/>
  <c r="D2004" i="6" s="1"/>
  <c r="E2004" i="6" s="1"/>
  <c r="D2005" i="6" s="1"/>
  <c r="E2005" i="6" s="1"/>
  <c r="D2006" i="6" s="1"/>
  <c r="E2006" i="6" s="1"/>
  <c r="D2007" i="6" s="1"/>
  <c r="E2007" i="6" s="1"/>
  <c r="D2008" i="6" s="1"/>
  <c r="E2008" i="6" s="1"/>
  <c r="D2009" i="6" s="1"/>
  <c r="E2009" i="6" s="1"/>
  <c r="D2010" i="6" s="1"/>
  <c r="E2010" i="6" s="1"/>
  <c r="D2011" i="6" s="1"/>
  <c r="E2011" i="6" s="1"/>
  <c r="D2012" i="6" s="1"/>
  <c r="E2012" i="6" s="1"/>
  <c r="D2013" i="6" s="1"/>
  <c r="E2013" i="6" s="1"/>
  <c r="D2014" i="6" s="1"/>
  <c r="E2014" i="6" s="1"/>
  <c r="D2015" i="6" s="1"/>
  <c r="E2015" i="6" s="1"/>
  <c r="D2016" i="6" s="1"/>
  <c r="E2016" i="6" s="1"/>
  <c r="D2017" i="6" s="1"/>
  <c r="E2017" i="6" s="1"/>
  <c r="D2018" i="6" s="1"/>
  <c r="E2018" i="6" s="1"/>
  <c r="F2018" i="6" l="1"/>
  <c r="D2019" i="6" l="1"/>
  <c r="E2019" i="6" s="1"/>
  <c r="D2020" i="6" s="1"/>
  <c r="E2020" i="6" s="1"/>
  <c r="D2021" i="6" s="1"/>
  <c r="E2021" i="6" s="1"/>
  <c r="D2022" i="6" s="1"/>
  <c r="E2022" i="6" s="1"/>
  <c r="D2023" i="6" s="1"/>
  <c r="E2023" i="6" s="1"/>
  <c r="D2024" i="6" s="1"/>
  <c r="E2024" i="6" s="1"/>
  <c r="D2025" i="6" s="1"/>
  <c r="E2025" i="6" s="1"/>
  <c r="D2026" i="6" s="1"/>
  <c r="E2026" i="6" s="1"/>
  <c r="D2027" i="6" s="1"/>
  <c r="E2027" i="6" s="1"/>
  <c r="D2028" i="6" s="1"/>
  <c r="E2028" i="6" s="1"/>
  <c r="D2029" i="6" s="1"/>
  <c r="E2029" i="6" s="1"/>
  <c r="D2030" i="6" s="1"/>
  <c r="E2030" i="6" s="1"/>
  <c r="D2031" i="6" s="1"/>
  <c r="E2031" i="6" s="1"/>
  <c r="D2032" i="6" s="1"/>
  <c r="E2032" i="6" s="1"/>
  <c r="D2033" i="6" s="1"/>
  <c r="E2033" i="6" s="1"/>
  <c r="D2034" i="6" s="1"/>
  <c r="E2034" i="6" s="1"/>
  <c r="D2035" i="6" s="1"/>
  <c r="E2035" i="6" s="1"/>
  <c r="D2036" i="6" s="1"/>
  <c r="E2036" i="6" s="1"/>
  <c r="D2037" i="6" s="1"/>
  <c r="E2037" i="6" s="1"/>
  <c r="F2037" i="6" l="1"/>
  <c r="D2038" i="6" l="1"/>
  <c r="E2038" i="6" s="1"/>
  <c r="D2039" i="6" s="1"/>
  <c r="E2039" i="6" s="1"/>
  <c r="D2040" i="6" s="1"/>
  <c r="E2040" i="6" s="1"/>
  <c r="D2041" i="6" s="1"/>
  <c r="E2041" i="6" s="1"/>
  <c r="D2042" i="6" s="1"/>
  <c r="E2042" i="6" s="1"/>
  <c r="D2043" i="6" s="1"/>
  <c r="E2043" i="6" s="1"/>
  <c r="D2044" i="6" s="1"/>
  <c r="E2044" i="6" s="1"/>
  <c r="D2045" i="6" s="1"/>
  <c r="E2045" i="6" s="1"/>
  <c r="D2046" i="6" s="1"/>
  <c r="E2046" i="6" s="1"/>
  <c r="D2047" i="6" s="1"/>
  <c r="E2047" i="6" s="1"/>
  <c r="D2048" i="6" s="1"/>
  <c r="E2048" i="6" s="1"/>
  <c r="D2049" i="6" s="1"/>
  <c r="E2049" i="6" s="1"/>
  <c r="D2050" i="6" s="1"/>
  <c r="E2050" i="6" s="1"/>
  <c r="D2051" i="6" s="1"/>
  <c r="E2051" i="6" s="1"/>
  <c r="D2052" i="6" s="1"/>
  <c r="E2052" i="6" s="1"/>
  <c r="D2053" i="6" s="1"/>
  <c r="E2053" i="6" s="1"/>
  <c r="D2054" i="6" s="1"/>
  <c r="E2054" i="6" s="1"/>
  <c r="D2055" i="6" s="1"/>
  <c r="E2055" i="6" s="1"/>
  <c r="F2055" i="6" l="1"/>
  <c r="D2056" i="6" l="1"/>
  <c r="E2056" i="6" s="1"/>
  <c r="D2057" i="6" s="1"/>
  <c r="E2057" i="6" s="1"/>
  <c r="D2058" i="6" s="1"/>
  <c r="E2058" i="6" s="1"/>
  <c r="D2059" i="6" s="1"/>
  <c r="E2059" i="6" s="1"/>
  <c r="D2060" i="6" s="1"/>
  <c r="E2060" i="6" s="1"/>
  <c r="D2061" i="6" s="1"/>
  <c r="E2061" i="6" s="1"/>
  <c r="D2062" i="6" s="1"/>
  <c r="E2062" i="6" s="1"/>
  <c r="D2063" i="6" s="1"/>
  <c r="E2063" i="6" s="1"/>
  <c r="D2064" i="6" s="1"/>
  <c r="E2064" i="6" s="1"/>
  <c r="D2065" i="6" s="1"/>
  <c r="E2065" i="6" s="1"/>
  <c r="D2066" i="6" s="1"/>
  <c r="E2066" i="6" s="1"/>
  <c r="D2067" i="6" s="1"/>
  <c r="E2067" i="6" s="1"/>
  <c r="D2068" i="6" s="1"/>
  <c r="E2068" i="6" s="1"/>
  <c r="D2069" i="6" s="1"/>
  <c r="E2069" i="6" s="1"/>
  <c r="D2070" i="6" s="1"/>
  <c r="E2070" i="6" s="1"/>
  <c r="D2071" i="6" s="1"/>
  <c r="E2071" i="6" s="1"/>
  <c r="D2072" i="6" s="1"/>
  <c r="E2072" i="6" s="1"/>
  <c r="D2073" i="6" s="1"/>
  <c r="E2073" i="6" s="1"/>
  <c r="F2073" i="6" l="1"/>
  <c r="D2074" i="6" l="1"/>
  <c r="E2074" i="6" s="1"/>
  <c r="D2075" i="6" s="1"/>
  <c r="E2075" i="6" s="1"/>
  <c r="D2076" i="6" s="1"/>
  <c r="E2076" i="6" s="1"/>
  <c r="D2077" i="6" s="1"/>
  <c r="E2077" i="6" s="1"/>
  <c r="D2078" i="6" s="1"/>
  <c r="E2078" i="6" s="1"/>
  <c r="D2079" i="6" s="1"/>
  <c r="E2079" i="6" s="1"/>
  <c r="D2080" i="6" s="1"/>
  <c r="E2080" i="6" s="1"/>
  <c r="D2081" i="6" s="1"/>
  <c r="E2081" i="6" s="1"/>
  <c r="D2082" i="6" s="1"/>
  <c r="E2082" i="6" s="1"/>
  <c r="D2083" i="6" s="1"/>
  <c r="E2083" i="6" s="1"/>
  <c r="D2084" i="6" s="1"/>
  <c r="E2084" i="6" s="1"/>
  <c r="D2085" i="6" s="1"/>
  <c r="E2085" i="6" s="1"/>
  <c r="D2086" i="6" s="1"/>
  <c r="E2086" i="6" s="1"/>
  <c r="D2087" i="6" s="1"/>
  <c r="E2087" i="6" s="1"/>
  <c r="D2088" i="6" s="1"/>
  <c r="E2088" i="6" s="1"/>
  <c r="D2089" i="6" s="1"/>
  <c r="E2089" i="6" s="1"/>
  <c r="D2090" i="6" s="1"/>
  <c r="E2090" i="6" s="1"/>
  <c r="D2091" i="6" s="1"/>
  <c r="E2091" i="6" s="1"/>
  <c r="D2092" i="6" s="1"/>
  <c r="E2092" i="6" s="1"/>
  <c r="D2093" i="6" s="1"/>
  <c r="E2093" i="6" s="1"/>
  <c r="F2093" i="6" l="1"/>
  <c r="D2094" i="6" l="1"/>
  <c r="E2094" i="6" s="1"/>
  <c r="D2095" i="6" s="1"/>
  <c r="E2095" i="6" s="1"/>
  <c r="D2096" i="6" s="1"/>
  <c r="E2096" i="6" s="1"/>
  <c r="D2097" i="6" s="1"/>
  <c r="E2097" i="6" s="1"/>
  <c r="D2098" i="6" s="1"/>
  <c r="E2098" i="6" s="1"/>
  <c r="D2099" i="6" s="1"/>
  <c r="E2099" i="6" s="1"/>
  <c r="D2100" i="6" s="1"/>
  <c r="E2100" i="6" s="1"/>
  <c r="D2101" i="6" s="1"/>
  <c r="E2101" i="6" s="1"/>
  <c r="D2102" i="6" s="1"/>
  <c r="E2102" i="6" s="1"/>
  <c r="D2103" i="6" s="1"/>
  <c r="E2103" i="6" s="1"/>
  <c r="D2104" i="6" s="1"/>
  <c r="E2104" i="6" s="1"/>
  <c r="D2105" i="6" s="1"/>
  <c r="E2105" i="6" s="1"/>
  <c r="D2106" i="6" s="1"/>
  <c r="E2106" i="6" s="1"/>
  <c r="D2107" i="6" s="1"/>
  <c r="E2107" i="6" s="1"/>
  <c r="D2108" i="6" s="1"/>
  <c r="E2108" i="6" s="1"/>
  <c r="D2109" i="6" s="1"/>
  <c r="E2109" i="6" s="1"/>
  <c r="D2110" i="6" s="1"/>
  <c r="E2110" i="6" s="1"/>
  <c r="D2111" i="6" s="1"/>
  <c r="E2111" i="6" s="1"/>
  <c r="D2112" i="6" s="1"/>
  <c r="E2112" i="6" s="1"/>
  <c r="F2112" i="6" l="1"/>
  <c r="D2113" i="6" l="1"/>
  <c r="E2113" i="6" s="1"/>
  <c r="D2114" i="6" s="1"/>
  <c r="E2114" i="6" s="1"/>
  <c r="D2115" i="6" s="1"/>
  <c r="E2115" i="6" s="1"/>
  <c r="D2116" i="6" s="1"/>
  <c r="E2116" i="6" s="1"/>
  <c r="D2117" i="6" s="1"/>
  <c r="E2117" i="6" s="1"/>
  <c r="D2118" i="6" s="1"/>
  <c r="E2118" i="6" s="1"/>
  <c r="D2119" i="6" s="1"/>
  <c r="E2119" i="6" s="1"/>
  <c r="D2120" i="6" s="1"/>
  <c r="E2120" i="6" s="1"/>
  <c r="D2121" i="6" s="1"/>
  <c r="E2121" i="6" s="1"/>
  <c r="D2122" i="6" s="1"/>
  <c r="E2122" i="6" s="1"/>
  <c r="D2123" i="6" s="1"/>
  <c r="E2123" i="6" s="1"/>
  <c r="D2124" i="6" s="1"/>
  <c r="E2124" i="6" s="1"/>
  <c r="D2125" i="6" s="1"/>
  <c r="E2125" i="6" s="1"/>
  <c r="D2126" i="6" s="1"/>
  <c r="E2126" i="6" s="1"/>
  <c r="D2127" i="6" s="1"/>
  <c r="E2127" i="6" s="1"/>
  <c r="D2128" i="6" s="1"/>
  <c r="E2128" i="6" s="1"/>
  <c r="D2129" i="6" s="1"/>
  <c r="E2129" i="6" s="1"/>
  <c r="D2130" i="6" s="1"/>
  <c r="E2130" i="6" s="1"/>
  <c r="D2131" i="6" s="1"/>
  <c r="E2131" i="6" s="1"/>
  <c r="D2132" i="6" s="1"/>
  <c r="E2132" i="6" s="1"/>
  <c r="D2133" i="6" s="1"/>
  <c r="E2133" i="6" s="1"/>
  <c r="D2134" i="6" s="1"/>
  <c r="E2134" i="6" s="1"/>
  <c r="D2135" i="6" s="1"/>
  <c r="E2135" i="6" s="1"/>
  <c r="D2136" i="6" s="1"/>
  <c r="E2136" i="6" s="1"/>
  <c r="D2137" i="6" s="1"/>
  <c r="E2137" i="6" s="1"/>
  <c r="F2137" i="6" l="1"/>
  <c r="D2138" i="6" l="1"/>
  <c r="E2138" i="6" s="1"/>
  <c r="D2139" i="6" s="1"/>
  <c r="E2139" i="6" s="1"/>
  <c r="D2140" i="6" s="1"/>
  <c r="E2140" i="6" s="1"/>
  <c r="D2141" i="6" s="1"/>
  <c r="E2141" i="6" s="1"/>
  <c r="D2142" i="6" s="1"/>
  <c r="E2142" i="6" s="1"/>
  <c r="D2143" i="6" s="1"/>
  <c r="E2143" i="6" s="1"/>
  <c r="D2144" i="6" s="1"/>
  <c r="E2144" i="6" s="1"/>
  <c r="D2145" i="6" s="1"/>
  <c r="E2145" i="6" s="1"/>
  <c r="D2146" i="6" s="1"/>
  <c r="E2146" i="6" s="1"/>
  <c r="D2147" i="6" s="1"/>
  <c r="E2147" i="6" s="1"/>
  <c r="D2148" i="6" s="1"/>
  <c r="E2148" i="6" s="1"/>
  <c r="D2149" i="6" s="1"/>
  <c r="E2149" i="6" s="1"/>
  <c r="D2150" i="6" s="1"/>
  <c r="E2150" i="6" s="1"/>
  <c r="D2151" i="6" s="1"/>
  <c r="E2151" i="6" s="1"/>
  <c r="D2152" i="6" s="1"/>
  <c r="E2152" i="6" s="1"/>
  <c r="D2153" i="6" s="1"/>
  <c r="E2153" i="6" s="1"/>
  <c r="D2154" i="6" s="1"/>
  <c r="E2154" i="6" s="1"/>
  <c r="D2155" i="6" s="1"/>
  <c r="E2155" i="6" s="1"/>
  <c r="D2156" i="6" s="1"/>
  <c r="E2156" i="6" s="1"/>
  <c r="D2157" i="6" s="1"/>
  <c r="E2157" i="6" s="1"/>
  <c r="D2158" i="6" s="1"/>
  <c r="E2158" i="6" s="1"/>
  <c r="D2159" i="6" s="1"/>
  <c r="E2159" i="6" s="1"/>
  <c r="D2160" i="6" s="1"/>
  <c r="E2160" i="6" s="1"/>
  <c r="D2161" i="6" s="1"/>
  <c r="E2161" i="6" s="1"/>
  <c r="D2162" i="6" s="1"/>
  <c r="E2162" i="6" s="1"/>
  <c r="D2163" i="6" s="1"/>
  <c r="E2163" i="6" s="1"/>
  <c r="F2163" i="6" s="1"/>
  <c r="I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BCFAB-5256-4745-BBCD-4393830DC845}" name="cennik" type="6" refreshedVersion="6" background="1" saveData="1">
    <textPr codePage="852" sourceFile="D:\Desktop\    \1. SZKOLA\#Matura\Nowa\2017\Zad4\cennik.txt" decimal="," thousands=" ">
      <textFields count="2">
        <textField/>
        <textField/>
      </textFields>
    </textPr>
  </connection>
  <connection id="2" xr16:uid="{65FBC161-A172-4E5A-84E3-0DEE70B73B0D}" name="cukier" type="6" refreshedVersion="6" background="1" saveData="1">
    <textPr codePage="852" sourceFile="D:\Desktop\    \1. SZKOLA\#Matura\Nowa\2017\Zad4\cukier.txt" decimal="," thousands=" ">
      <textFields count="3">
        <textField type="YMD"/>
        <textField/>
        <textField/>
      </textFields>
    </textPr>
  </connection>
  <connection id="3" xr16:uid="{3F3F8391-633F-4189-8080-5EDB84968951}" name="cukier1" type="6" refreshedVersion="6" background="1" saveData="1">
    <textPr codePage="852" sourceFile="D:\Desktop\    \1. SZKOLA\#Matura\Nowa\2017\Zad4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<sst xmlns="http://schemas.openxmlformats.org/spreadsheetml/2006/main" count="2209" uniqueCount="266">
  <si>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</si>
  <si>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</si>
  <si>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</si>
  <si>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</si>
  <si>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</si>
  <si>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</si>
  <si>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</si>
  <si>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</si>
  <si>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</si>
  <si>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</si>
  <si>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</si>
  <si>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</si>
  <si>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</si>
  <si>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</si>
  <si>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</si>
  <si>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</si>
  <si>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</si>
  <si>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</si>
  <si>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</si>
  <si>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</si>
  <si>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</si>
  <si>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</si>
  <si>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</si>
  <si>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</si>
  <si>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</si>
  <si>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</si>
  <si>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</si>
  <si>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</si>
  <si>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</si>
  <si>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</si>
  <si>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</si>
  <si>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</si>
  <si>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</si>
  <si>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</si>
  <si>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</si>
  <si>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</si>
  <si>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</si>
  <si>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</si>
  <si>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</si>
  <si>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</si>
  <si>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</si>
  <si>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</si>
  <si>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</si>
  <si>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</si>
  <si>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</si>
  <si>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</si>
  <si>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</si>
  <si>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</si>
  <si>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</si>
  <si>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</si>
  <si>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</si>
  <si>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</si>
  <si>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</si>
  <si>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</si>
  <si>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</si>
  <si>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</si>
  <si>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</si>
  <si>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</si>
  <si>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</si>
  <si>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</si>
  <si>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</si>
  <si>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</si>
  <si>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</si>
  <si>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</si>
  <si>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</si>
  <si>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</si>
  <si>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</si>
  <si>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</si>
  <si>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</si>
  <si>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</si>
  <si>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</si>
  <si>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</si>
  <si>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</si>
  <si>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</si>
  <si>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</si>
  <si>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</si>
  <si>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</si>
  <si>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</si>
  <si>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</si>
  <si>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</si>
  <si>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</si>
  <si>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</si>
  <si>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</si>
  <si>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</si>
  <si>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</si>
  <si>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</si>
  <si>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</si>
  <si>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</si>
  <si>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</si>
  <si>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</si>
  <si>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</si>
  <si>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</si>
  <si>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</si>
  <si>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</si>
  <si>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</si>
  <si>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</si>
  <si>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</si>
  <si>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</si>
  <si>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</si>
  <si>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</si>
  <si>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</si>
  <si>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</si>
  <si>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</si>
  <si>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</si>
  <si>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</si>
  <si>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</si>
  <si>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</si>
  <si>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</si>
  <si>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</si>
  <si>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</si>
  <si>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</si>
  <si>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</si>
  <si>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</si>
  <si>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</si>
  <si>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</si>
  <si>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</si>
  <si>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</si>
  <si>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</si>
  <si>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</si>
  <si>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</si>
  <si>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</si>
  <si>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</si>
  <si>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</si>
  <si>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</si>
  <si>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</si>
  <si>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</si>
  <si>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</si>
  <si>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</si>
  <si>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</si>
  <si>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</si>
  <si>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</si>
  <si>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</si>
  <si>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</si>
  <si>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</si>
  <si>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</si>
  <si>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</si>
  <si>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</si>
  <si>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</si>
  <si>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</si>
  <si>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</si>
  <si>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</si>
  <si>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</si>
  <si>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</si>
  <si>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</si>
  <si>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</si>
  <si>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</si>
  <si>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</si>
  <si>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</si>
  <si>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</si>
  <si>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</si>
  <si>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</si>
  <si>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</si>
  <si>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</si>
  <si>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</si>
  <si>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</si>
  <si>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</si>
  <si>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</si>
  <si>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</si>
  <si>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</si>
  <si>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</si>
  <si>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</si>
  <si>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</si>
  <si>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</si>
  <si>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</si>
  <si>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</si>
  <si>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</si>
  <si>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</si>
  <si>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</si>
  <si>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</si>
  <si>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</si>
  <si>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</si>
  <si>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</si>
  <si>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</si>
  <si>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</si>
  <si>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</si>
  <si>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</si>
  <si>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</si>
  <si>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</si>
  <si>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</si>
  <si>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</si>
  <si>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</si>
  <si>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</si>
  <si>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</si>
  <si>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</si>
  <si>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</si>
  <si>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</si>
  <si>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</si>
  <si>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</si>
  <si>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</si>
  <si>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</si>
  <si>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</si>
  <si>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</si>
  <si>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</si>
  <si>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</si>
  <si>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</si>
  <si>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</si>
  <si>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</si>
  <si>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</si>
  <si>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</si>
  <si>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</si>
  <si>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</si>
  <si>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</si>
  <si>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</si>
  <si>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</si>
  <si>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</si>
  <si>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</si>
  <si>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</si>
  <si>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</si>
  <si>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</si>
  <si>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</si>
  <si>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</si>
  <si>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</si>
  <si>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</si>
  <si>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</si>
  <si>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</si>
  <si>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</si>
  <si>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</si>
  <si>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</si>
  <si>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</si>
  <si>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</si>
  <si>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</si>
  <si>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</si>
  <si>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</si>
  <si>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</si>
  <si>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</si>
  <si>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</si>
  <si>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</si>
  <si>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</si>
  <si>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</si>
  <si>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</si>
  <si>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</si>
  <si>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</si>
  <si>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</si>
  <si>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</si>
  <si>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</si>
  <si>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</si>
  <si>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</si>
  <si>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</si>
  <si>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</si>
  <si>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</si>
  <si>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</si>
  <si>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</si>
  <si>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KG</t>
  </si>
  <si>
    <t>ROK</t>
  </si>
  <si>
    <t>CENA [zł]</t>
  </si>
  <si>
    <t>Suma z KG</t>
  </si>
  <si>
    <t>Etykiety wierszy</t>
  </si>
  <si>
    <t>Suma końcowa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</si>
  <si>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</si>
  <si>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</si>
  <si>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</si>
  <si>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</si>
  <si>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</si>
  <si>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</si>
  <si>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</si>
  <si>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</si>
  <si>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</si>
  <si>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</si>
  <si>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Przychód:</t>
  </si>
  <si>
    <t>Łącznie:</t>
  </si>
  <si>
    <t>Cukier [Kg]</t>
  </si>
  <si>
    <t>Stan po sprzedarzy</t>
  </si>
  <si>
    <t>Ostatni w miesiacu</t>
  </si>
  <si>
    <t>Stan przed sprzedarzą</t>
  </si>
  <si>
    <t>Zakup</t>
  </si>
  <si>
    <t>4000?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</si>
</sst>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0" borderId="0" xfId="0" applyFont="1"/>
    <xf numFmtId="0" fontId="1" fillId="2" borderId="0" xfId="1" applyAlignment="1">
      <alignment horizontal="right"/>
    </xf>
    <xf numFmtId="0" fontId="1" fillId="2" borderId="0" xfId="1"/>
    <xf numFmtId="0" fontId="1" fillId="2" borderId="0" xfId="1" applyNumberFormat="1"/>
    <xf numFmtId="165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Sprzedany</a:t>
            </a:r>
            <a:r>
              <a:rPr lang="pl-PL" baseline="0"/>
              <a:t> c</a:t>
            </a:r>
            <a:r>
              <a:rPr lang="pl-PL"/>
              <a:t>ukier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Cukier [Kg]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'4.3'!$A$2:$A$11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F-46EF-873C-893F86A4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78536"/>
        <c:axId val="566980176"/>
      </c:lineChart>
      <c:catAx>
        <c:axId val="56697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980176"/>
        <c:crosses val="autoZero"/>
        <c:auto val="1"/>
        <c:lblAlgn val="ctr"/>
        <c:lblOffset val="100"/>
        <c:noMultiLvlLbl val="0"/>
      </c:catAx>
      <c:valAx>
        <c:axId val="5669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cukru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97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</xdr:rowOff>
    </xdr:from>
    <xdr:to>
      <xdr:col>11</xdr:col>
      <xdr:colOff>0</xdr:colOff>
      <xdr:row>16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F2E093-500D-40A0-943D-32A8C3BC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K" refreshedDate="43956.775586342592" createdVersion="6" refreshedVersion="6" minRefreshableVersion="3" recordCount="2162" xr:uid="{582465C3-E975-45C5-A4DB-6830EAF159A7}">
  <cacheSource type="worksheet">
    <worksheetSource ref="A1:C2163" sheet="Dane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08CA8-54AE-40AA-9D8D-84D1E07153FB}" name="Tabela przestawna1" cacheId="4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>
  <location ref="A1:B4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241">
        <item x="32"/>
        <item x="102"/>
        <item x="114"/>
        <item x="99"/>
        <item x="119"/>
        <item x="70"/>
        <item x="216"/>
        <item x="128"/>
        <item x="75"/>
        <item x="35"/>
        <item x="100"/>
        <item x="227"/>
        <item x="147"/>
        <item x="104"/>
        <item x="34"/>
        <item x="27"/>
        <item x="132"/>
        <item x="85"/>
        <item x="204"/>
        <item x="120"/>
        <item x="3"/>
        <item x="215"/>
        <item x="50"/>
        <item x="115"/>
        <item x="80"/>
        <item x="31"/>
        <item x="169"/>
        <item x="234"/>
        <item x="37"/>
        <item x="20"/>
        <item x="12"/>
        <item x="127"/>
        <item x="84"/>
        <item x="8"/>
        <item x="71"/>
        <item x="232"/>
        <item x="205"/>
        <item x="0"/>
        <item x="139"/>
        <item x="226"/>
        <item x="177"/>
        <item x="62"/>
        <item x="9"/>
        <item x="51"/>
        <item x="94"/>
        <item x="140"/>
        <item x="197"/>
        <item x="233"/>
        <item x="160"/>
        <item x="228"/>
        <item x="86"/>
        <item x="180"/>
        <item x="56"/>
        <item x="14"/>
        <item x="184"/>
        <item x="199"/>
        <item x="106"/>
        <item x="168"/>
        <item x="158"/>
        <item x="13"/>
        <item x="142"/>
        <item x="78"/>
        <item x="60"/>
        <item x="166"/>
        <item x="39"/>
        <item x="54"/>
        <item x="10"/>
        <item x="76"/>
        <item x="191"/>
        <item x="150"/>
        <item x="198"/>
        <item x="43"/>
        <item x="188"/>
        <item x="61"/>
        <item x="201"/>
        <item x="221"/>
        <item x="29"/>
        <item x="53"/>
        <item x="185"/>
        <item x="239"/>
        <item x="238"/>
        <item x="4"/>
        <item x="174"/>
        <item x="63"/>
        <item x="211"/>
        <item x="124"/>
        <item x="44"/>
        <item x="47"/>
        <item x="5"/>
        <item x="49"/>
        <item x="149"/>
        <item x="129"/>
        <item x="203"/>
        <item x="110"/>
        <item x="134"/>
        <item x="92"/>
        <item x="170"/>
        <item x="195"/>
        <item x="176"/>
        <item x="30"/>
        <item x="182"/>
        <item x="178"/>
        <item x="196"/>
        <item x="59"/>
        <item x="111"/>
        <item x="81"/>
        <item x="48"/>
        <item x="66"/>
        <item x="206"/>
        <item x="69"/>
        <item x="58"/>
        <item x="52"/>
        <item x="130"/>
        <item x="137"/>
        <item x="224"/>
        <item x="138"/>
        <item x="121"/>
        <item x="101"/>
        <item x="143"/>
        <item x="135"/>
        <item x="112"/>
        <item x="17"/>
        <item x="25"/>
        <item x="2"/>
        <item x="193"/>
        <item x="89"/>
        <item x="21"/>
        <item x="190"/>
        <item x="212"/>
        <item x="45"/>
        <item x="220"/>
        <item x="141"/>
        <item x="28"/>
        <item x="40"/>
        <item x="98"/>
        <item x="125"/>
        <item x="157"/>
        <item x="1"/>
        <item x="64"/>
        <item x="219"/>
        <item x="16"/>
        <item x="107"/>
        <item x="207"/>
        <item x="74"/>
        <item x="179"/>
        <item x="24"/>
        <item x="230"/>
        <item x="213"/>
        <item x="97"/>
        <item x="208"/>
        <item x="55"/>
        <item x="167"/>
        <item x="117"/>
        <item x="79"/>
        <item x="187"/>
        <item x="154"/>
        <item x="73"/>
        <item x="156"/>
        <item x="164"/>
        <item x="91"/>
        <item x="145"/>
        <item x="26"/>
        <item x="151"/>
        <item x="68"/>
        <item x="133"/>
        <item x="192"/>
        <item x="87"/>
        <item x="144"/>
        <item x="181"/>
        <item x="159"/>
        <item x="194"/>
        <item x="18"/>
        <item x="173"/>
        <item x="236"/>
        <item x="217"/>
        <item x="7"/>
        <item x="225"/>
        <item x="116"/>
        <item x="38"/>
        <item x="146"/>
        <item x="163"/>
        <item x="202"/>
        <item x="153"/>
        <item x="210"/>
        <item x="118"/>
        <item x="155"/>
        <item x="36"/>
        <item x="183"/>
        <item x="214"/>
        <item x="105"/>
        <item x="152"/>
        <item x="113"/>
        <item x="90"/>
        <item x="175"/>
        <item x="131"/>
        <item x="209"/>
        <item x="67"/>
        <item x="22"/>
        <item x="237"/>
        <item x="41"/>
        <item x="96"/>
        <item x="136"/>
        <item x="171"/>
        <item x="109"/>
        <item x="148"/>
        <item x="103"/>
        <item x="42"/>
        <item x="65"/>
        <item x="88"/>
        <item x="162"/>
        <item x="161"/>
        <item x="189"/>
        <item x="11"/>
        <item x="235"/>
        <item x="57"/>
        <item x="123"/>
        <item x="165"/>
        <item x="218"/>
        <item x="172"/>
        <item x="222"/>
        <item x="46"/>
        <item x="126"/>
        <item x="19"/>
        <item x="229"/>
        <item x="231"/>
        <item x="186"/>
        <item x="82"/>
        <item x="77"/>
        <item x="108"/>
        <item x="72"/>
        <item x="200"/>
        <item x="15"/>
        <item x="6"/>
        <item x="223"/>
        <item x="122"/>
        <item x="23"/>
        <item x="95"/>
        <item x="33"/>
        <item x="93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 v="175"/>
    </i>
    <i>
      <x v="42"/>
    </i>
    <i>
      <x v="129"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C4D04-7F58-4847-8817-FE19C99048E7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12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6CB76E80-9FF0-48E1-8D6E-9B8E5DB362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4A6FF09A-FA4A-418F-9B74-5E544B45A4A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F0E3480F-88D7-4BD8-A662-AABA61A87C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3"/>
  <sheetViews>
    <sheetView workbookViewId="0">
      <pane ySplit="1" topLeftCell="A2" activePane="bottomLeft" state="frozen"/>
      <selection pane="bottomLeft" activeCell="C2140" sqref="C214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4" bestFit="1" customWidth="1"/>
    <col min="5" max="5" width="5" bestFit="1" customWidth="1"/>
    <col min="6" max="6" width="12.140625" customWidth="1"/>
  </cols>
  <sheetData>
    <row r="1" spans="1:6" x14ac:dyDescent="0.25">
      <c r="A1" s="3" t="s">
        <v>240</v>
      </c>
      <c r="B1" s="3" t="s">
        <v>241</v>
      </c>
      <c r="C1" s="3" t="s">
        <v>242</v>
      </c>
      <c r="E1" s="3" t="s">
        <v>243</v>
      </c>
      <c r="F1" s="3" t="s">
        <v>244</v>
      </c>
    </row>
    <row r="2" spans="1:6" x14ac:dyDescent="0.25">
      <c r="A2" s="1">
        <v>38353</v>
      </c>
      <c r="B2" t="s">
        <v>0</v>
      </c>
      <c r="C2">
        <v>10</v>
      </c>
      <c r="E2">
        <v>2005</v>
      </c>
      <c r="F2">
        <v>2</v>
      </c>
    </row>
    <row r="3" spans="1:6" x14ac:dyDescent="0.25">
      <c r="A3" s="1">
        <v>38356</v>
      </c>
      <c r="B3" t="s">
        <v>1</v>
      </c>
      <c r="C3">
        <v>2</v>
      </c>
      <c r="E3">
        <v>2006</v>
      </c>
      <c r="F3">
        <v>2.0499999999999998</v>
      </c>
    </row>
    <row r="4" spans="1:6" x14ac:dyDescent="0.25">
      <c r="A4" s="1">
        <v>38357</v>
      </c>
      <c r="B4" t="s">
        <v>2</v>
      </c>
      <c r="C4">
        <v>2</v>
      </c>
      <c r="E4">
        <v>2007</v>
      </c>
      <c r="F4">
        <v>2.09</v>
      </c>
    </row>
    <row r="5" spans="1:6" x14ac:dyDescent="0.25">
      <c r="A5" s="1">
        <v>38362</v>
      </c>
      <c r="B5" t="s">
        <v>3</v>
      </c>
      <c r="C5">
        <v>5</v>
      </c>
      <c r="E5">
        <v>2008</v>
      </c>
      <c r="F5">
        <v>2.15</v>
      </c>
    </row>
    <row r="6" spans="1:6" x14ac:dyDescent="0.25">
      <c r="A6" s="1">
        <v>38363</v>
      </c>
      <c r="B6" t="s">
        <v>4</v>
      </c>
      <c r="C6">
        <v>14</v>
      </c>
      <c r="E6">
        <v>2009</v>
      </c>
      <c r="F6">
        <v>2.13</v>
      </c>
    </row>
    <row r="7" spans="1:6" x14ac:dyDescent="0.25">
      <c r="A7" s="1">
        <v>38365</v>
      </c>
      <c r="B7" t="s">
        <v>5</v>
      </c>
      <c r="C7">
        <v>436</v>
      </c>
      <c r="E7">
        <v>2010</v>
      </c>
      <c r="F7">
        <v>2.1</v>
      </c>
    </row>
    <row r="8" spans="1:6" x14ac:dyDescent="0.25">
      <c r="A8" s="1">
        <v>38366</v>
      </c>
      <c r="B8" t="s">
        <v>6</v>
      </c>
      <c r="C8">
        <v>95</v>
      </c>
      <c r="E8">
        <v>2011</v>
      </c>
      <c r="F8">
        <v>2.2000000000000002</v>
      </c>
    </row>
    <row r="9" spans="1:6" x14ac:dyDescent="0.25">
      <c r="A9" s="1">
        <v>38370</v>
      </c>
      <c r="B9" t="s">
        <v>7</v>
      </c>
      <c r="C9">
        <v>350</v>
      </c>
      <c r="E9">
        <v>2012</v>
      </c>
      <c r="F9">
        <v>2.25</v>
      </c>
    </row>
    <row r="10" spans="1:6" x14ac:dyDescent="0.25">
      <c r="A10" s="1">
        <v>38371</v>
      </c>
      <c r="B10" t="s">
        <v>7</v>
      </c>
      <c r="C10">
        <v>231</v>
      </c>
      <c r="E10">
        <v>2013</v>
      </c>
      <c r="F10">
        <v>2.2200000000000002</v>
      </c>
    </row>
    <row r="11" spans="1:6" x14ac:dyDescent="0.25">
      <c r="A11" s="1">
        <v>38372</v>
      </c>
      <c r="B11" t="s">
        <v>8</v>
      </c>
      <c r="C11">
        <v>38</v>
      </c>
      <c r="E11">
        <v>2014</v>
      </c>
      <c r="F11">
        <v>2.23</v>
      </c>
    </row>
    <row r="12" spans="1:6" x14ac:dyDescent="0.25">
      <c r="A12" s="1">
        <v>38374</v>
      </c>
      <c r="B12" t="s">
        <v>9</v>
      </c>
      <c r="C12">
        <v>440</v>
      </c>
    </row>
    <row r="13" spans="1:6" x14ac:dyDescent="0.25">
      <c r="A13" s="1">
        <v>38376</v>
      </c>
      <c r="B13" t="s">
        <v>10</v>
      </c>
      <c r="C13">
        <v>120</v>
      </c>
    </row>
    <row r="14" spans="1:6" x14ac:dyDescent="0.25">
      <c r="A14" s="1">
        <v>38377</v>
      </c>
      <c r="B14" t="s">
        <v>11</v>
      </c>
      <c r="C14">
        <v>11</v>
      </c>
    </row>
    <row r="15" spans="1:6" x14ac:dyDescent="0.25">
      <c r="A15" s="1">
        <v>38378</v>
      </c>
      <c r="B15" t="s">
        <v>12</v>
      </c>
      <c r="C15">
        <v>36</v>
      </c>
    </row>
    <row r="16" spans="1:6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0263-80D7-497A-9E10-13F2E4A70483}">
  <dimension ref="A1:E4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0.140625" bestFit="1" customWidth="1"/>
    <col min="4" max="4" width="13.28515625" bestFit="1" customWidth="1"/>
  </cols>
  <sheetData>
    <row r="1" spans="1:5" x14ac:dyDescent="0.25">
      <c r="A1" s="5" t="s">
        <v>246</v>
      </c>
      <c r="B1" t="s">
        <v>245</v>
      </c>
    </row>
    <row r="2" spans="1:5" x14ac:dyDescent="0.25">
      <c r="A2" s="6" t="s">
        <v>7</v>
      </c>
      <c r="B2" s="4">
        <v>27505</v>
      </c>
      <c r="D2" s="7" t="s">
        <v>7</v>
      </c>
      <c r="E2" s="11">
        <v>27505</v>
      </c>
    </row>
    <row r="3" spans="1:5" x14ac:dyDescent="0.25">
      <c r="A3" s="6" t="s">
        <v>9</v>
      </c>
      <c r="B3" s="4">
        <v>26955</v>
      </c>
      <c r="D3" s="7" t="s">
        <v>9</v>
      </c>
      <c r="E3" s="11">
        <v>26955</v>
      </c>
    </row>
    <row r="4" spans="1:5" x14ac:dyDescent="0.25">
      <c r="A4" s="6" t="s">
        <v>45</v>
      </c>
      <c r="B4" s="4">
        <v>26451</v>
      </c>
      <c r="D4" s="7" t="s">
        <v>45</v>
      </c>
      <c r="E4" s="11">
        <v>26451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540C-6CBD-46F0-8CA7-624BA4D892F5}">
  <dimension ref="A1:K12"/>
  <sheetViews>
    <sheetView tabSelected="1" workbookViewId="0">
      <selection activeCell="E12" sqref="E12"/>
    </sheetView>
  </sheetViews>
  <sheetFormatPr defaultRowHeight="15" x14ac:dyDescent="0.25"/>
  <cols>
    <col min="1" max="1" width="17.7109375" bestFit="1" customWidth="1"/>
    <col min="2" max="2" width="10.140625" bestFit="1" customWidth="1"/>
    <col min="3" max="3" width="10.140625" customWidth="1"/>
    <col min="5" max="5" width="10.85546875" bestFit="1" customWidth="1"/>
  </cols>
  <sheetData>
    <row r="1" spans="1:11" x14ac:dyDescent="0.25">
      <c r="A1" s="5" t="s">
        <v>246</v>
      </c>
      <c r="B1" t="s">
        <v>245</v>
      </c>
      <c r="E1" s="3" t="s">
        <v>258</v>
      </c>
      <c r="F1" s="3"/>
      <c r="G1" s="3"/>
      <c r="H1" s="3"/>
      <c r="I1" s="3"/>
      <c r="J1" s="3"/>
      <c r="K1" s="3"/>
    </row>
    <row r="2" spans="1:11" x14ac:dyDescent="0.25">
      <c r="A2" s="6" t="s">
        <v>248</v>
      </c>
      <c r="B2" s="4">
        <v>27016</v>
      </c>
      <c r="C2" s="4"/>
      <c r="E2" s="12">
        <f>GETPIVOTDATA("KG",$A$1,"Lata",2005)*Dane!F2</f>
        <v>54032</v>
      </c>
    </row>
    <row r="3" spans="1:11" x14ac:dyDescent="0.25">
      <c r="A3" s="6" t="s">
        <v>249</v>
      </c>
      <c r="B3" s="4">
        <v>27226</v>
      </c>
      <c r="C3" s="4"/>
      <c r="E3" s="12">
        <f>GETPIVOTDATA("KG",$A$1,"Lata",2006)*Dane!F3</f>
        <v>55813.299999999996</v>
      </c>
    </row>
    <row r="4" spans="1:11" x14ac:dyDescent="0.25">
      <c r="A4" s="6" t="s">
        <v>250</v>
      </c>
      <c r="B4" s="4">
        <v>31720</v>
      </c>
      <c r="C4" s="4"/>
      <c r="E4" s="12">
        <f>GETPIVOTDATA("KG",$A$1,"Lata",2007)*Dane!F4</f>
        <v>66294.799999999988</v>
      </c>
    </row>
    <row r="5" spans="1:11" x14ac:dyDescent="0.25">
      <c r="A5" s="6" t="s">
        <v>251</v>
      </c>
      <c r="B5" s="4">
        <v>36523</v>
      </c>
      <c r="C5" s="4"/>
      <c r="E5" s="12">
        <f>GETPIVOTDATA("KG",$A$1,"Lata",2008)*Dane!F5</f>
        <v>78524.45</v>
      </c>
    </row>
    <row r="6" spans="1:11" x14ac:dyDescent="0.25">
      <c r="A6" s="6" t="s">
        <v>252</v>
      </c>
      <c r="B6" s="4">
        <v>30764</v>
      </c>
      <c r="C6" s="4"/>
      <c r="E6" s="12">
        <f>GETPIVOTDATA("KG",$A$1,"Lata",2009)*Dane!F6</f>
        <v>65527.32</v>
      </c>
    </row>
    <row r="7" spans="1:11" x14ac:dyDescent="0.25">
      <c r="A7" s="6" t="s">
        <v>253</v>
      </c>
      <c r="B7" s="4">
        <v>32521</v>
      </c>
      <c r="C7" s="4"/>
      <c r="E7" s="12">
        <f>GETPIVOTDATA("KG",$A$1,"Lata",2010)*Dane!F7</f>
        <v>68294.100000000006</v>
      </c>
    </row>
    <row r="8" spans="1:11" x14ac:dyDescent="0.25">
      <c r="A8" s="6" t="s">
        <v>254</v>
      </c>
      <c r="B8" s="4">
        <v>23778</v>
      </c>
      <c r="C8" s="4"/>
      <c r="E8" s="12">
        <f>GETPIVOTDATA("KG",$A$1,"Lata",2011)*Dane!F8</f>
        <v>52311.600000000006</v>
      </c>
    </row>
    <row r="9" spans="1:11" x14ac:dyDescent="0.25">
      <c r="A9" s="6" t="s">
        <v>255</v>
      </c>
      <c r="B9" s="4">
        <v>26976</v>
      </c>
      <c r="C9" s="4"/>
      <c r="E9" s="12">
        <f>GETPIVOTDATA("KG",$A$1,"Lata",2012)*Dane!F9</f>
        <v>60696</v>
      </c>
    </row>
    <row r="10" spans="1:11" x14ac:dyDescent="0.25">
      <c r="A10" s="6" t="s">
        <v>256</v>
      </c>
      <c r="B10" s="4">
        <v>28419</v>
      </c>
      <c r="C10" s="4"/>
      <c r="E10" s="12">
        <f>GETPIVOTDATA("KG",$A$1,"Lata",2013)*Dane!F10</f>
        <v>63090.180000000008</v>
      </c>
    </row>
    <row r="11" spans="1:11" x14ac:dyDescent="0.25">
      <c r="A11" s="6" t="s">
        <v>257</v>
      </c>
      <c r="B11" s="4">
        <v>35284</v>
      </c>
      <c r="C11" s="4"/>
      <c r="E11" s="12">
        <f>GETPIVOTDATA("KG",$A$1,"Lata",2014)*Dane!F11</f>
        <v>78683.319999999992</v>
      </c>
    </row>
    <row r="12" spans="1:11" x14ac:dyDescent="0.25">
      <c r="A12" s="6" t="s">
        <v>247</v>
      </c>
      <c r="B12" s="4">
        <v>300227</v>
      </c>
      <c r="C12" s="4"/>
      <c r="D12" s="9" t="s">
        <v>259</v>
      </c>
      <c r="E12" s="10">
        <f>SUM(E2:E11)</f>
        <v>643267.06999999995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C978-8F32-4FC1-A8C4-9B62DAC00D80}">
  <dimension ref="A1:B11"/>
  <sheetViews>
    <sheetView zoomScale="115" zoomScaleNormal="115" workbookViewId="0">
      <selection activeCell="D21" sqref="D21"/>
    </sheetView>
  </sheetViews>
  <sheetFormatPr defaultRowHeight="15" x14ac:dyDescent="0.25"/>
  <cols>
    <col min="1" max="1" width="5" bestFit="1" customWidth="1"/>
    <col min="2" max="2" width="11" bestFit="1" customWidth="1"/>
  </cols>
  <sheetData>
    <row r="1" spans="1:2" x14ac:dyDescent="0.25">
      <c r="A1" s="8" t="s">
        <v>243</v>
      </c>
      <c r="B1" s="8" t="s">
        <v>260</v>
      </c>
    </row>
    <row r="2" spans="1:2" x14ac:dyDescent="0.25">
      <c r="A2" t="s">
        <v>248</v>
      </c>
      <c r="B2">
        <v>27016</v>
      </c>
    </row>
    <row r="3" spans="1:2" x14ac:dyDescent="0.25">
      <c r="A3" t="s">
        <v>249</v>
      </c>
      <c r="B3">
        <v>27226</v>
      </c>
    </row>
    <row r="4" spans="1:2" x14ac:dyDescent="0.25">
      <c r="A4" t="s">
        <v>250</v>
      </c>
      <c r="B4">
        <v>31720</v>
      </c>
    </row>
    <row r="5" spans="1:2" x14ac:dyDescent="0.25">
      <c r="A5" t="s">
        <v>251</v>
      </c>
      <c r="B5">
        <v>36523</v>
      </c>
    </row>
    <row r="6" spans="1:2" x14ac:dyDescent="0.25">
      <c r="A6" t="s">
        <v>252</v>
      </c>
      <c r="B6">
        <v>30764</v>
      </c>
    </row>
    <row r="7" spans="1:2" x14ac:dyDescent="0.25">
      <c r="A7" t="s">
        <v>253</v>
      </c>
      <c r="B7">
        <v>32521</v>
      </c>
    </row>
    <row r="8" spans="1:2" x14ac:dyDescent="0.25">
      <c r="A8" t="s">
        <v>254</v>
      </c>
      <c r="B8">
        <v>23778</v>
      </c>
    </row>
    <row r="9" spans="1:2" x14ac:dyDescent="0.25">
      <c r="A9" t="s">
        <v>255</v>
      </c>
      <c r="B9">
        <v>26976</v>
      </c>
    </row>
    <row r="10" spans="1:2" x14ac:dyDescent="0.25">
      <c r="A10" t="s">
        <v>256</v>
      </c>
      <c r="B10">
        <v>28419</v>
      </c>
    </row>
    <row r="11" spans="1:2" x14ac:dyDescent="0.25">
      <c r="A11" t="s">
        <v>257</v>
      </c>
      <c r="B11">
        <v>35284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2396-ADBB-4C31-B794-44FEF3ED00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5884-2960-4E96-A82A-3E66DF505C05}">
  <dimension ref="A1:I2163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0.140625" bestFit="1" customWidth="1"/>
    <col min="3" max="3" width="19" style="2" bestFit="1" customWidth="1"/>
    <col min="4" max="4" width="20.42578125" style="2" bestFit="1" customWidth="1"/>
    <col min="5" max="5" width="17.7109375" bestFit="1" customWidth="1"/>
    <col min="6" max="6" width="18.140625" customWidth="1"/>
  </cols>
  <sheetData>
    <row r="1" spans="1:9" x14ac:dyDescent="0.25">
      <c r="A1" s="3" t="s">
        <v>240</v>
      </c>
      <c r="B1" s="3" t="s">
        <v>242</v>
      </c>
      <c r="C1" s="3" t="s">
        <v>262</v>
      </c>
      <c r="D1" s="3" t="s">
        <v>263</v>
      </c>
      <c r="E1" s="3" t="s">
        <v>261</v>
      </c>
      <c r="F1" s="3" t="s">
        <v>264</v>
      </c>
      <c r="G1" s="3" t="s">
        <v>265</v>
      </c>
    </row>
    <row r="2" spans="1:9" x14ac:dyDescent="0.25">
      <c r="A2" s="1">
        <v>38353</v>
      </c>
      <c r="B2">
        <v>10</v>
      </c>
      <c r="C2" s="2" t="str">
        <f>IF(MONTH(A2)&lt;&gt;MONTH(A3),"X","")</f>
        <v/>
      </c>
      <c r="D2" s="2">
        <v>5000</v>
      </c>
      <c r="E2">
        <f>D2-B2</f>
        <v>4990</v>
      </c>
      <c r="F2">
        <f>IF(C2="X",IF(E2&lt;5000,_xlfn.CEILING.MATH((5000-E2)/1000)*1000,0),0)</f>
        <v>0</v>
      </c>
      <c r="G2" s="2">
        <f>IF(F2&gt;=4000,1,0)</f>
        <v>0</v>
      </c>
      <c r="I2" s="10">
        <f>SUM(G2:G2163)</f>
        <v>14</v>
      </c>
    </row>
    <row r="3" spans="1:9" x14ac:dyDescent="0.25">
      <c r="A3" s="1">
        <v>38356</v>
      </c>
      <c r="B3">
        <v>2</v>
      </c>
      <c r="C3" s="2" t="str">
        <f>IF(MONTH(A3)&lt;&gt;MONTH(A4),"X","")</f>
        <v/>
      </c>
      <c r="D3" s="2">
        <f>E2+F2</f>
        <v>4990</v>
      </c>
      <c r="E3">
        <f>D3-B3</f>
        <v>4988</v>
      </c>
      <c r="F3">
        <f>IF(C3="X",IF(E3&lt;5000,_xlfn.CEILING.MATH((5000-E3)/1000)*1000,0),0)</f>
        <v>0</v>
      </c>
      <c r="G3" s="2">
        <f t="shared" ref="G3:G66" si="0">IF(F3&gt;=4000,1,0)</f>
        <v>0</v>
      </c>
    </row>
    <row r="4" spans="1:9" x14ac:dyDescent="0.25">
      <c r="A4" s="1">
        <v>38357</v>
      </c>
      <c r="B4">
        <v>2</v>
      </c>
      <c r="C4" s="2" t="str">
        <f>IF(MONTH(A4)&lt;&gt;MONTH(A5),"X","")</f>
        <v/>
      </c>
      <c r="D4" s="2">
        <f t="shared" ref="D4:D67" si="1">E3+F3</f>
        <v>4988</v>
      </c>
      <c r="E4">
        <f>D4-B4</f>
        <v>4986</v>
      </c>
      <c r="F4">
        <f>IF(C4="X",IF(E4&lt;5000,_xlfn.CEILING.MATH((5000-E4)/1000)*1000,0),0)</f>
        <v>0</v>
      </c>
      <c r="G4" s="2">
        <f t="shared" si="0"/>
        <v>0</v>
      </c>
    </row>
    <row r="5" spans="1:9" x14ac:dyDescent="0.25">
      <c r="A5" s="1">
        <v>38362</v>
      </c>
      <c r="B5">
        <v>5</v>
      </c>
      <c r="C5" s="2" t="str">
        <f>IF(MONTH(A5)&lt;&gt;MONTH(A6),"X","")</f>
        <v/>
      </c>
      <c r="D5" s="2">
        <f t="shared" si="1"/>
        <v>4986</v>
      </c>
      <c r="E5">
        <f>D5-B5</f>
        <v>4981</v>
      </c>
      <c r="F5">
        <f>IF(C5="X",IF(E5&lt;5000,_xlfn.CEILING.MATH((5000-E5)/1000)*1000,0),0)</f>
        <v>0</v>
      </c>
      <c r="G5" s="2">
        <f t="shared" si="0"/>
        <v>0</v>
      </c>
    </row>
    <row r="6" spans="1:9" x14ac:dyDescent="0.25">
      <c r="A6" s="1">
        <v>38363</v>
      </c>
      <c r="B6">
        <v>14</v>
      </c>
      <c r="C6" s="2" t="str">
        <f>IF(MONTH(A6)&lt;&gt;MONTH(A7),"X","")</f>
        <v/>
      </c>
      <c r="D6" s="2">
        <f t="shared" si="1"/>
        <v>4981</v>
      </c>
      <c r="E6">
        <f>D6-B6</f>
        <v>4967</v>
      </c>
      <c r="F6">
        <f>IF(C6="X",IF(E6&lt;5000,_xlfn.CEILING.MATH((5000-E6)/1000)*1000,0),0)</f>
        <v>0</v>
      </c>
      <c r="G6" s="2">
        <f t="shared" si="0"/>
        <v>0</v>
      </c>
    </row>
    <row r="7" spans="1:9" x14ac:dyDescent="0.25">
      <c r="A7" s="1">
        <v>38365</v>
      </c>
      <c r="B7">
        <v>436</v>
      </c>
      <c r="C7" s="2" t="str">
        <f>IF(MONTH(A7)&lt;&gt;MONTH(A8),"X","")</f>
        <v/>
      </c>
      <c r="D7" s="2">
        <f t="shared" si="1"/>
        <v>4967</v>
      </c>
      <c r="E7">
        <f>D7-B7</f>
        <v>4531</v>
      </c>
      <c r="F7">
        <f>IF(C7="X",IF(E7&lt;5000,_xlfn.CEILING.MATH((5000-E7)/1000)*1000,0),0)</f>
        <v>0</v>
      </c>
      <c r="G7" s="2">
        <f t="shared" si="0"/>
        <v>0</v>
      </c>
    </row>
    <row r="8" spans="1:9" x14ac:dyDescent="0.25">
      <c r="A8" s="1">
        <v>38366</v>
      </c>
      <c r="B8">
        <v>95</v>
      </c>
      <c r="C8" s="2" t="str">
        <f>IF(MONTH(A8)&lt;&gt;MONTH(A9),"X","")</f>
        <v/>
      </c>
      <c r="D8" s="2">
        <f t="shared" si="1"/>
        <v>4531</v>
      </c>
      <c r="E8">
        <f>D8-B8</f>
        <v>4436</v>
      </c>
      <c r="F8">
        <f>IF(C8="X",IF(E8&lt;5000,_xlfn.CEILING.MATH((5000-E8)/1000)*1000,0),0)</f>
        <v>0</v>
      </c>
      <c r="G8" s="2">
        <f t="shared" si="0"/>
        <v>0</v>
      </c>
    </row>
    <row r="9" spans="1:9" x14ac:dyDescent="0.25">
      <c r="A9" s="1">
        <v>38370</v>
      </c>
      <c r="B9">
        <v>350</v>
      </c>
      <c r="C9" s="2" t="str">
        <f>IF(MONTH(A9)&lt;&gt;MONTH(A10),"X","")</f>
        <v/>
      </c>
      <c r="D9" s="2">
        <f t="shared" si="1"/>
        <v>4436</v>
      </c>
      <c r="E9">
        <f>D9-B9</f>
        <v>4086</v>
      </c>
      <c r="F9">
        <f>IF(C9="X",IF(E9&lt;5000,_xlfn.CEILING.MATH((5000-E9)/1000)*1000,0),0)</f>
        <v>0</v>
      </c>
      <c r="G9" s="2">
        <f t="shared" si="0"/>
        <v>0</v>
      </c>
    </row>
    <row r="10" spans="1:9" x14ac:dyDescent="0.25">
      <c r="A10" s="1">
        <v>38371</v>
      </c>
      <c r="B10">
        <v>231</v>
      </c>
      <c r="C10" s="2" t="str">
        <f>IF(MONTH(A10)&lt;&gt;MONTH(A11),"X","")</f>
        <v/>
      </c>
      <c r="D10" s="2">
        <f t="shared" si="1"/>
        <v>4086</v>
      </c>
      <c r="E10">
        <f>D10-B10</f>
        <v>3855</v>
      </c>
      <c r="F10">
        <f>IF(C10="X",IF(E10&lt;5000,_xlfn.CEILING.MATH((5000-E10)/1000)*1000,0),0)</f>
        <v>0</v>
      </c>
      <c r="G10" s="2">
        <f t="shared" si="0"/>
        <v>0</v>
      </c>
    </row>
    <row r="11" spans="1:9" x14ac:dyDescent="0.25">
      <c r="A11" s="1">
        <v>38372</v>
      </c>
      <c r="B11">
        <v>38</v>
      </c>
      <c r="C11" s="2" t="str">
        <f>IF(MONTH(A11)&lt;&gt;MONTH(A12),"X","")</f>
        <v/>
      </c>
      <c r="D11" s="2">
        <f t="shared" si="1"/>
        <v>3855</v>
      </c>
      <c r="E11">
        <f>D11-B11</f>
        <v>3817</v>
      </c>
      <c r="F11">
        <f>IF(C11="X",IF(E11&lt;5000,_xlfn.CEILING.MATH((5000-E11)/1000)*1000,0),0)</f>
        <v>0</v>
      </c>
      <c r="G11" s="2">
        <f t="shared" si="0"/>
        <v>0</v>
      </c>
    </row>
    <row r="12" spans="1:9" x14ac:dyDescent="0.25">
      <c r="A12" s="1">
        <v>38374</v>
      </c>
      <c r="B12">
        <v>440</v>
      </c>
      <c r="C12" s="2" t="str">
        <f>IF(MONTH(A12)&lt;&gt;MONTH(A13),"X","")</f>
        <v/>
      </c>
      <c r="D12" s="2">
        <f t="shared" si="1"/>
        <v>3817</v>
      </c>
      <c r="E12">
        <f>D12-B12</f>
        <v>3377</v>
      </c>
      <c r="F12">
        <f>IF(C12="X",IF(E12&lt;5000,_xlfn.CEILING.MATH((5000-E12)/1000)*1000,0),0)</f>
        <v>0</v>
      </c>
      <c r="G12" s="2">
        <f t="shared" si="0"/>
        <v>0</v>
      </c>
    </row>
    <row r="13" spans="1:9" x14ac:dyDescent="0.25">
      <c r="A13" s="1">
        <v>38376</v>
      </c>
      <c r="B13">
        <v>120</v>
      </c>
      <c r="C13" s="2" t="str">
        <f>IF(MONTH(A13)&lt;&gt;MONTH(A14),"X","")</f>
        <v/>
      </c>
      <c r="D13" s="2">
        <f t="shared" si="1"/>
        <v>3377</v>
      </c>
      <c r="E13">
        <f>D13-B13</f>
        <v>3257</v>
      </c>
      <c r="F13">
        <f>IF(C13="X",IF(E13&lt;5000,_xlfn.CEILING.MATH((5000-E13)/1000)*1000,0),0)</f>
        <v>0</v>
      </c>
      <c r="G13" s="2">
        <f t="shared" si="0"/>
        <v>0</v>
      </c>
    </row>
    <row r="14" spans="1:9" x14ac:dyDescent="0.25">
      <c r="A14" s="1">
        <v>38377</v>
      </c>
      <c r="B14">
        <v>11</v>
      </c>
      <c r="C14" s="2" t="str">
        <f>IF(MONTH(A14)&lt;&gt;MONTH(A15),"X","")</f>
        <v/>
      </c>
      <c r="D14" s="2">
        <f t="shared" si="1"/>
        <v>3257</v>
      </c>
      <c r="E14">
        <f>D14-B14</f>
        <v>3246</v>
      </c>
      <c r="F14">
        <f>IF(C14="X",IF(E14&lt;5000,_xlfn.CEILING.MATH((5000-E14)/1000)*1000,0),0)</f>
        <v>0</v>
      </c>
      <c r="G14" s="2">
        <f t="shared" si="0"/>
        <v>0</v>
      </c>
    </row>
    <row r="15" spans="1:9" x14ac:dyDescent="0.25">
      <c r="A15" s="1">
        <v>38378</v>
      </c>
      <c r="B15">
        <v>36</v>
      </c>
      <c r="C15" s="2" t="str">
        <f>IF(MONTH(A15)&lt;&gt;MONTH(A16),"X","")</f>
        <v/>
      </c>
      <c r="D15" s="2">
        <f t="shared" si="1"/>
        <v>3246</v>
      </c>
      <c r="E15">
        <f>D15-B15</f>
        <v>3210</v>
      </c>
      <c r="F15">
        <f>IF(C15="X",IF(E15&lt;5000,_xlfn.CEILING.MATH((5000-E15)/1000)*1000,0),0)</f>
        <v>0</v>
      </c>
      <c r="G15" s="2">
        <f t="shared" si="0"/>
        <v>0</v>
      </c>
    </row>
    <row r="16" spans="1:9" x14ac:dyDescent="0.25">
      <c r="A16" s="1">
        <v>38379</v>
      </c>
      <c r="B16">
        <v>51</v>
      </c>
      <c r="C16" s="2" t="str">
        <f>IF(MONTH(A16)&lt;&gt;MONTH(A17),"X","")</f>
        <v>X</v>
      </c>
      <c r="D16" s="2">
        <f t="shared" si="1"/>
        <v>3210</v>
      </c>
      <c r="E16">
        <f>D16-B16</f>
        <v>3159</v>
      </c>
      <c r="F16">
        <f>IF(C16="X",IF(E16&lt;5000,_xlfn.CEILING.MATH((5000-E16)/1000)*1000,0),0)</f>
        <v>2000</v>
      </c>
      <c r="G16" s="2">
        <f t="shared" si="0"/>
        <v>0</v>
      </c>
    </row>
    <row r="17" spans="1:7" x14ac:dyDescent="0.25">
      <c r="A17" s="1">
        <v>38385</v>
      </c>
      <c r="B17">
        <v>465</v>
      </c>
      <c r="C17" s="2" t="str">
        <f>IF(MONTH(A17)&lt;&gt;MONTH(A18),"X","")</f>
        <v/>
      </c>
      <c r="D17" s="2">
        <f t="shared" si="1"/>
        <v>5159</v>
      </c>
      <c r="E17">
        <f>D17-B17</f>
        <v>4694</v>
      </c>
      <c r="F17">
        <f>IF(C17="X",IF(E17&lt;5000,_xlfn.CEILING.MATH((5000-E17)/1000)*1000,0),0)</f>
        <v>0</v>
      </c>
      <c r="G17" s="2">
        <f t="shared" si="0"/>
        <v>0</v>
      </c>
    </row>
    <row r="18" spans="1:7" x14ac:dyDescent="0.25">
      <c r="A18" s="1">
        <v>38386</v>
      </c>
      <c r="B18">
        <v>8</v>
      </c>
      <c r="C18" s="2" t="str">
        <f>IF(MONTH(A18)&lt;&gt;MONTH(A19),"X","")</f>
        <v/>
      </c>
      <c r="D18" s="2">
        <f t="shared" si="1"/>
        <v>4694</v>
      </c>
      <c r="E18">
        <f>D18-B18</f>
        <v>4686</v>
      </c>
      <c r="F18">
        <f>IF(C18="X",IF(E18&lt;5000,_xlfn.CEILING.MATH((5000-E18)/1000)*1000,0),0)</f>
        <v>0</v>
      </c>
      <c r="G18" s="2">
        <f t="shared" si="0"/>
        <v>0</v>
      </c>
    </row>
    <row r="19" spans="1:7" x14ac:dyDescent="0.25">
      <c r="A19" s="1">
        <v>38388</v>
      </c>
      <c r="B19">
        <v>287</v>
      </c>
      <c r="C19" s="2" t="str">
        <f>IF(MONTH(A19)&lt;&gt;MONTH(A20),"X","")</f>
        <v/>
      </c>
      <c r="D19" s="2">
        <f t="shared" si="1"/>
        <v>4686</v>
      </c>
      <c r="E19">
        <f>D19-B19</f>
        <v>4399</v>
      </c>
      <c r="F19">
        <f>IF(C19="X",IF(E19&lt;5000,_xlfn.CEILING.MATH((5000-E19)/1000)*1000,0),0)</f>
        <v>0</v>
      </c>
      <c r="G19" s="2">
        <f t="shared" si="0"/>
        <v>0</v>
      </c>
    </row>
    <row r="20" spans="1:7" x14ac:dyDescent="0.25">
      <c r="A20" s="1">
        <v>38388</v>
      </c>
      <c r="B20">
        <v>12</v>
      </c>
      <c r="C20" s="2" t="str">
        <f>IF(MONTH(A20)&lt;&gt;MONTH(A21),"X","")</f>
        <v/>
      </c>
      <c r="D20" s="2">
        <f t="shared" si="1"/>
        <v>4399</v>
      </c>
      <c r="E20">
        <f>D20-B20</f>
        <v>4387</v>
      </c>
      <c r="F20">
        <f>IF(C20="X",IF(E20&lt;5000,_xlfn.CEILING.MATH((5000-E20)/1000)*1000,0),0)</f>
        <v>0</v>
      </c>
      <c r="G20" s="2">
        <f t="shared" si="0"/>
        <v>0</v>
      </c>
    </row>
    <row r="21" spans="1:7" x14ac:dyDescent="0.25">
      <c r="A21" s="1">
        <v>38393</v>
      </c>
      <c r="B21">
        <v>6</v>
      </c>
      <c r="C21" s="2" t="str">
        <f>IF(MONTH(A21)&lt;&gt;MONTH(A22),"X","")</f>
        <v/>
      </c>
      <c r="D21" s="2">
        <f t="shared" si="1"/>
        <v>4387</v>
      </c>
      <c r="E21">
        <f>D21-B21</f>
        <v>4381</v>
      </c>
      <c r="F21">
        <f>IF(C21="X",IF(E21&lt;5000,_xlfn.CEILING.MATH((5000-E21)/1000)*1000,0),0)</f>
        <v>0</v>
      </c>
      <c r="G21" s="2">
        <f t="shared" si="0"/>
        <v>0</v>
      </c>
    </row>
    <row r="22" spans="1:7" x14ac:dyDescent="0.25">
      <c r="A22" s="1">
        <v>38397</v>
      </c>
      <c r="B22">
        <v>321</v>
      </c>
      <c r="C22" s="2" t="str">
        <f>IF(MONTH(A22)&lt;&gt;MONTH(A23),"X","")</f>
        <v/>
      </c>
      <c r="D22" s="2">
        <f t="shared" si="1"/>
        <v>4381</v>
      </c>
      <c r="E22">
        <f>D22-B22</f>
        <v>4060</v>
      </c>
      <c r="F22">
        <f>IF(C22="X",IF(E22&lt;5000,_xlfn.CEILING.MATH((5000-E22)/1000)*1000,0),0)</f>
        <v>0</v>
      </c>
      <c r="G22" s="2">
        <f t="shared" si="0"/>
        <v>0</v>
      </c>
    </row>
    <row r="23" spans="1:7" x14ac:dyDescent="0.25">
      <c r="A23" s="1">
        <v>38401</v>
      </c>
      <c r="B23">
        <v>99</v>
      </c>
      <c r="C23" s="2" t="str">
        <f>IF(MONTH(A23)&lt;&gt;MONTH(A24),"X","")</f>
        <v/>
      </c>
      <c r="D23" s="2">
        <f t="shared" si="1"/>
        <v>4060</v>
      </c>
      <c r="E23">
        <f>D23-B23</f>
        <v>3961</v>
      </c>
      <c r="F23">
        <f>IF(C23="X",IF(E23&lt;5000,_xlfn.CEILING.MATH((5000-E23)/1000)*1000,0),0)</f>
        <v>0</v>
      </c>
      <c r="G23" s="2">
        <f t="shared" si="0"/>
        <v>0</v>
      </c>
    </row>
    <row r="24" spans="1:7" x14ac:dyDescent="0.25">
      <c r="A24" s="1">
        <v>38401</v>
      </c>
      <c r="B24">
        <v>91</v>
      </c>
      <c r="C24" s="2" t="str">
        <f>IF(MONTH(A24)&lt;&gt;MONTH(A25),"X","")</f>
        <v/>
      </c>
      <c r="D24" s="2">
        <f t="shared" si="1"/>
        <v>3961</v>
      </c>
      <c r="E24">
        <f>D24-B24</f>
        <v>3870</v>
      </c>
      <c r="F24">
        <f>IF(C24="X",IF(E24&lt;5000,_xlfn.CEILING.MATH((5000-E24)/1000)*1000,0),0)</f>
        <v>0</v>
      </c>
      <c r="G24" s="2">
        <f t="shared" si="0"/>
        <v>0</v>
      </c>
    </row>
    <row r="25" spans="1:7" x14ac:dyDescent="0.25">
      <c r="A25" s="1">
        <v>38407</v>
      </c>
      <c r="B25">
        <v>118</v>
      </c>
      <c r="C25" s="2" t="str">
        <f>IF(MONTH(A25)&lt;&gt;MONTH(A26),"X","")</f>
        <v/>
      </c>
      <c r="D25" s="2">
        <f t="shared" si="1"/>
        <v>3870</v>
      </c>
      <c r="E25">
        <f>D25-B25</f>
        <v>3752</v>
      </c>
      <c r="F25">
        <f>IF(C25="X",IF(E25&lt;5000,_xlfn.CEILING.MATH((5000-E25)/1000)*1000,0),0)</f>
        <v>0</v>
      </c>
      <c r="G25" s="2">
        <f t="shared" si="0"/>
        <v>0</v>
      </c>
    </row>
    <row r="26" spans="1:7" x14ac:dyDescent="0.25">
      <c r="A26" s="1">
        <v>38408</v>
      </c>
      <c r="B26">
        <v>58</v>
      </c>
      <c r="C26" s="2" t="str">
        <f>IF(MONTH(A26)&lt;&gt;MONTH(A27),"X","")</f>
        <v/>
      </c>
      <c r="D26" s="2">
        <f t="shared" si="1"/>
        <v>3752</v>
      </c>
      <c r="E26">
        <f>D26-B26</f>
        <v>3694</v>
      </c>
      <c r="F26">
        <f>IF(C26="X",IF(E26&lt;5000,_xlfn.CEILING.MATH((5000-E26)/1000)*1000,0),0)</f>
        <v>0</v>
      </c>
      <c r="G26" s="2">
        <f t="shared" si="0"/>
        <v>0</v>
      </c>
    </row>
    <row r="27" spans="1:7" x14ac:dyDescent="0.25">
      <c r="A27" s="1">
        <v>38409</v>
      </c>
      <c r="B27">
        <v>16</v>
      </c>
      <c r="C27" s="2" t="str">
        <f>IF(MONTH(A27)&lt;&gt;MONTH(A28),"X","")</f>
        <v/>
      </c>
      <c r="D27" s="2">
        <f t="shared" si="1"/>
        <v>3694</v>
      </c>
      <c r="E27">
        <f>D27-B27</f>
        <v>3678</v>
      </c>
      <c r="F27">
        <f>IF(C27="X",IF(E27&lt;5000,_xlfn.CEILING.MATH((5000-E27)/1000)*1000,0),0)</f>
        <v>0</v>
      </c>
      <c r="G27" s="2">
        <f t="shared" si="0"/>
        <v>0</v>
      </c>
    </row>
    <row r="28" spans="1:7" x14ac:dyDescent="0.25">
      <c r="A28" s="1">
        <v>38409</v>
      </c>
      <c r="B28">
        <v>348</v>
      </c>
      <c r="C28" s="2" t="str">
        <f>IF(MONTH(A28)&lt;&gt;MONTH(A29),"X","")</f>
        <v/>
      </c>
      <c r="D28" s="2">
        <f t="shared" si="1"/>
        <v>3678</v>
      </c>
      <c r="E28">
        <f>D28-B28</f>
        <v>3330</v>
      </c>
      <c r="F28">
        <f>IF(C28="X",IF(E28&lt;5000,_xlfn.CEILING.MATH((5000-E28)/1000)*1000,0),0)</f>
        <v>0</v>
      </c>
      <c r="G28" s="2">
        <f t="shared" si="0"/>
        <v>0</v>
      </c>
    </row>
    <row r="29" spans="1:7" x14ac:dyDescent="0.25">
      <c r="A29" s="1">
        <v>38410</v>
      </c>
      <c r="B29">
        <v>336</v>
      </c>
      <c r="C29" s="2" t="str">
        <f>IF(MONTH(A29)&lt;&gt;MONTH(A30),"X","")</f>
        <v/>
      </c>
      <c r="D29" s="2">
        <f t="shared" si="1"/>
        <v>3330</v>
      </c>
      <c r="E29">
        <f>D29-B29</f>
        <v>2994</v>
      </c>
      <c r="F29">
        <f>IF(C29="X",IF(E29&lt;5000,_xlfn.CEILING.MATH((5000-E29)/1000)*1000,0),0)</f>
        <v>0</v>
      </c>
      <c r="G29" s="2">
        <f t="shared" si="0"/>
        <v>0</v>
      </c>
    </row>
    <row r="30" spans="1:7" x14ac:dyDescent="0.25">
      <c r="A30" s="1">
        <v>38410</v>
      </c>
      <c r="B30">
        <v>435</v>
      </c>
      <c r="C30" s="2" t="str">
        <f>IF(MONTH(A30)&lt;&gt;MONTH(A31),"X","")</f>
        <v/>
      </c>
      <c r="D30" s="2">
        <f t="shared" si="1"/>
        <v>2994</v>
      </c>
      <c r="E30">
        <f>D30-B30</f>
        <v>2559</v>
      </c>
      <c r="F30">
        <f>IF(C30="X",IF(E30&lt;5000,_xlfn.CEILING.MATH((5000-E30)/1000)*1000,0),0)</f>
        <v>0</v>
      </c>
      <c r="G30" s="2">
        <f t="shared" si="0"/>
        <v>0</v>
      </c>
    </row>
    <row r="31" spans="1:7" x14ac:dyDescent="0.25">
      <c r="A31" s="1">
        <v>38410</v>
      </c>
      <c r="B31">
        <v>110</v>
      </c>
      <c r="C31" s="2" t="str">
        <f>IF(MONTH(A31)&lt;&gt;MONTH(A32),"X","")</f>
        <v>X</v>
      </c>
      <c r="D31" s="2">
        <f t="shared" si="1"/>
        <v>2559</v>
      </c>
      <c r="E31">
        <f>D31-B31</f>
        <v>2449</v>
      </c>
      <c r="F31">
        <f>IF(C31="X",IF(E31&lt;5000,_xlfn.CEILING.MATH((5000-E31)/1000)*1000,0),0)</f>
        <v>3000</v>
      </c>
      <c r="G31" s="2">
        <f t="shared" si="0"/>
        <v>0</v>
      </c>
    </row>
    <row r="32" spans="1:7" x14ac:dyDescent="0.25">
      <c r="A32" s="1">
        <v>38412</v>
      </c>
      <c r="B32">
        <v>204</v>
      </c>
      <c r="C32" s="2" t="str">
        <f>IF(MONTH(A32)&lt;&gt;MONTH(A33),"X","")</f>
        <v/>
      </c>
      <c r="D32" s="2">
        <f t="shared" si="1"/>
        <v>5449</v>
      </c>
      <c r="E32">
        <f>D32-B32</f>
        <v>5245</v>
      </c>
      <c r="F32">
        <f>IF(C32="X",IF(E32&lt;5000,_xlfn.CEILING.MATH((5000-E32)/1000)*1000,0),0)</f>
        <v>0</v>
      </c>
      <c r="G32" s="2">
        <f t="shared" si="0"/>
        <v>0</v>
      </c>
    </row>
    <row r="33" spans="1:7" x14ac:dyDescent="0.25">
      <c r="A33" s="1">
        <v>38412</v>
      </c>
      <c r="B33">
        <v>20</v>
      </c>
      <c r="C33" s="2" t="str">
        <f>IF(MONTH(A33)&lt;&gt;MONTH(A34),"X","")</f>
        <v/>
      </c>
      <c r="D33" s="2">
        <f t="shared" si="1"/>
        <v>5245</v>
      </c>
      <c r="E33">
        <f>D33-B33</f>
        <v>5225</v>
      </c>
      <c r="F33">
        <f>IF(C33="X",IF(E33&lt;5000,_xlfn.CEILING.MATH((5000-E33)/1000)*1000,0),0)</f>
        <v>0</v>
      </c>
      <c r="G33" s="2">
        <f t="shared" si="0"/>
        <v>0</v>
      </c>
    </row>
    <row r="34" spans="1:7" x14ac:dyDescent="0.25">
      <c r="A34" s="1">
        <v>38414</v>
      </c>
      <c r="B34">
        <v>102</v>
      </c>
      <c r="C34" s="2" t="str">
        <f>IF(MONTH(A34)&lt;&gt;MONTH(A35),"X","")</f>
        <v/>
      </c>
      <c r="D34" s="2">
        <f t="shared" si="1"/>
        <v>5225</v>
      </c>
      <c r="E34">
        <f>D34-B34</f>
        <v>5123</v>
      </c>
      <c r="F34">
        <f>IF(C34="X",IF(E34&lt;5000,_xlfn.CEILING.MATH((5000-E34)/1000)*1000,0),0)</f>
        <v>0</v>
      </c>
      <c r="G34" s="2">
        <f t="shared" si="0"/>
        <v>0</v>
      </c>
    </row>
    <row r="35" spans="1:7" x14ac:dyDescent="0.25">
      <c r="A35" s="1">
        <v>38416</v>
      </c>
      <c r="B35">
        <v>48</v>
      </c>
      <c r="C35" s="2" t="str">
        <f>IF(MONTH(A35)&lt;&gt;MONTH(A36),"X","")</f>
        <v/>
      </c>
      <c r="D35" s="2">
        <f t="shared" si="1"/>
        <v>5123</v>
      </c>
      <c r="E35">
        <f>D35-B35</f>
        <v>5075</v>
      </c>
      <c r="F35">
        <f>IF(C35="X",IF(E35&lt;5000,_xlfn.CEILING.MATH((5000-E35)/1000)*1000,0),0)</f>
        <v>0</v>
      </c>
      <c r="G35" s="2">
        <f t="shared" si="0"/>
        <v>0</v>
      </c>
    </row>
    <row r="36" spans="1:7" x14ac:dyDescent="0.25">
      <c r="A36" s="1">
        <v>38418</v>
      </c>
      <c r="B36">
        <v>329</v>
      </c>
      <c r="C36" s="2" t="str">
        <f>IF(MONTH(A36)&lt;&gt;MONTH(A37),"X","")</f>
        <v/>
      </c>
      <c r="D36" s="2">
        <f t="shared" si="1"/>
        <v>5075</v>
      </c>
      <c r="E36">
        <f>D36-B36</f>
        <v>4746</v>
      </c>
      <c r="F36">
        <f>IF(C36="X",IF(E36&lt;5000,_xlfn.CEILING.MATH((5000-E36)/1000)*1000,0),0)</f>
        <v>0</v>
      </c>
      <c r="G36" s="2">
        <f t="shared" si="0"/>
        <v>0</v>
      </c>
    </row>
    <row r="37" spans="1:7" x14ac:dyDescent="0.25">
      <c r="A37" s="1">
        <v>38420</v>
      </c>
      <c r="B37">
        <v>16</v>
      </c>
      <c r="C37" s="2" t="str">
        <f>IF(MONTH(A37)&lt;&gt;MONTH(A38),"X","")</f>
        <v/>
      </c>
      <c r="D37" s="2">
        <f t="shared" si="1"/>
        <v>4746</v>
      </c>
      <c r="E37">
        <f>D37-B37</f>
        <v>4730</v>
      </c>
      <c r="F37">
        <f>IF(C37="X",IF(E37&lt;5000,_xlfn.CEILING.MATH((5000-E37)/1000)*1000,0),0)</f>
        <v>0</v>
      </c>
      <c r="G37" s="2">
        <f t="shared" si="0"/>
        <v>0</v>
      </c>
    </row>
    <row r="38" spans="1:7" x14ac:dyDescent="0.25">
      <c r="A38" s="1">
        <v>38421</v>
      </c>
      <c r="B38">
        <v>102</v>
      </c>
      <c r="C38" s="2" t="str">
        <f>IF(MONTH(A38)&lt;&gt;MONTH(A39),"X","")</f>
        <v/>
      </c>
      <c r="D38" s="2">
        <f t="shared" si="1"/>
        <v>4730</v>
      </c>
      <c r="E38">
        <f>D38-B38</f>
        <v>4628</v>
      </c>
      <c r="F38">
        <f>IF(C38="X",IF(E38&lt;5000,_xlfn.CEILING.MATH((5000-E38)/1000)*1000,0),0)</f>
        <v>0</v>
      </c>
      <c r="G38" s="2">
        <f t="shared" si="0"/>
        <v>0</v>
      </c>
    </row>
    <row r="39" spans="1:7" x14ac:dyDescent="0.25">
      <c r="A39" s="1">
        <v>38421</v>
      </c>
      <c r="B39">
        <v>309</v>
      </c>
      <c r="C39" s="2" t="str">
        <f>IF(MONTH(A39)&lt;&gt;MONTH(A40),"X","")</f>
        <v/>
      </c>
      <c r="D39" s="2">
        <f t="shared" si="1"/>
        <v>4628</v>
      </c>
      <c r="E39">
        <f>D39-B39</f>
        <v>4319</v>
      </c>
      <c r="F39">
        <f>IF(C39="X",IF(E39&lt;5000,_xlfn.CEILING.MATH((5000-E39)/1000)*1000,0),0)</f>
        <v>0</v>
      </c>
      <c r="G39" s="2">
        <f t="shared" si="0"/>
        <v>0</v>
      </c>
    </row>
    <row r="40" spans="1:7" x14ac:dyDescent="0.25">
      <c r="A40" s="1">
        <v>38423</v>
      </c>
      <c r="B40">
        <v>331</v>
      </c>
      <c r="C40" s="2" t="str">
        <f>IF(MONTH(A40)&lt;&gt;MONTH(A41),"X","")</f>
        <v/>
      </c>
      <c r="D40" s="2">
        <f t="shared" si="1"/>
        <v>4319</v>
      </c>
      <c r="E40">
        <f>D40-B40</f>
        <v>3988</v>
      </c>
      <c r="F40">
        <f>IF(C40="X",IF(E40&lt;5000,_xlfn.CEILING.MATH((5000-E40)/1000)*1000,0),0)</f>
        <v>0</v>
      </c>
      <c r="G40" s="2">
        <f t="shared" si="0"/>
        <v>0</v>
      </c>
    </row>
    <row r="41" spans="1:7" x14ac:dyDescent="0.25">
      <c r="A41" s="1">
        <v>38428</v>
      </c>
      <c r="B41">
        <v>3</v>
      </c>
      <c r="C41" s="2" t="str">
        <f>IF(MONTH(A41)&lt;&gt;MONTH(A42),"X","")</f>
        <v/>
      </c>
      <c r="D41" s="2">
        <f t="shared" si="1"/>
        <v>3988</v>
      </c>
      <c r="E41">
        <f>D41-B41</f>
        <v>3985</v>
      </c>
      <c r="F41">
        <f>IF(C41="X",IF(E41&lt;5000,_xlfn.CEILING.MATH((5000-E41)/1000)*1000,0),0)</f>
        <v>0</v>
      </c>
      <c r="G41" s="2">
        <f t="shared" si="0"/>
        <v>0</v>
      </c>
    </row>
    <row r="42" spans="1:7" x14ac:dyDescent="0.25">
      <c r="A42" s="1">
        <v>38429</v>
      </c>
      <c r="B42">
        <v>76</v>
      </c>
      <c r="C42" s="2" t="str">
        <f>IF(MONTH(A42)&lt;&gt;MONTH(A43),"X","")</f>
        <v/>
      </c>
      <c r="D42" s="2">
        <f t="shared" si="1"/>
        <v>3985</v>
      </c>
      <c r="E42">
        <f>D42-B42</f>
        <v>3909</v>
      </c>
      <c r="F42">
        <f>IF(C42="X",IF(E42&lt;5000,_xlfn.CEILING.MATH((5000-E42)/1000)*1000,0),0)</f>
        <v>0</v>
      </c>
      <c r="G42" s="2">
        <f t="shared" si="0"/>
        <v>0</v>
      </c>
    </row>
    <row r="43" spans="1:7" x14ac:dyDescent="0.25">
      <c r="A43" s="1">
        <v>38429</v>
      </c>
      <c r="B43">
        <v>196</v>
      </c>
      <c r="C43" s="2" t="str">
        <f>IF(MONTH(A43)&lt;&gt;MONTH(A44),"X","")</f>
        <v/>
      </c>
      <c r="D43" s="2">
        <f t="shared" si="1"/>
        <v>3909</v>
      </c>
      <c r="E43">
        <f>D43-B43</f>
        <v>3713</v>
      </c>
      <c r="F43">
        <f>IF(C43="X",IF(E43&lt;5000,_xlfn.CEILING.MATH((5000-E43)/1000)*1000,0),0)</f>
        <v>0</v>
      </c>
      <c r="G43" s="2">
        <f t="shared" si="0"/>
        <v>0</v>
      </c>
    </row>
    <row r="44" spans="1:7" x14ac:dyDescent="0.25">
      <c r="A44" s="1">
        <v>38431</v>
      </c>
      <c r="B44">
        <v>54</v>
      </c>
      <c r="C44" s="2" t="str">
        <f>IF(MONTH(A44)&lt;&gt;MONTH(A45),"X","")</f>
        <v/>
      </c>
      <c r="D44" s="2">
        <f t="shared" si="1"/>
        <v>3713</v>
      </c>
      <c r="E44">
        <f>D44-B44</f>
        <v>3659</v>
      </c>
      <c r="F44">
        <f>IF(C44="X",IF(E44&lt;5000,_xlfn.CEILING.MATH((5000-E44)/1000)*1000,0),0)</f>
        <v>0</v>
      </c>
      <c r="G44" s="2">
        <f t="shared" si="0"/>
        <v>0</v>
      </c>
    </row>
    <row r="45" spans="1:7" x14ac:dyDescent="0.25">
      <c r="A45" s="1">
        <v>38435</v>
      </c>
      <c r="B45">
        <v>277</v>
      </c>
      <c r="C45" s="2" t="str">
        <f>IF(MONTH(A45)&lt;&gt;MONTH(A46),"X","")</f>
        <v/>
      </c>
      <c r="D45" s="2">
        <f t="shared" si="1"/>
        <v>3659</v>
      </c>
      <c r="E45">
        <f>D45-B45</f>
        <v>3382</v>
      </c>
      <c r="F45">
        <f>IF(C45="X",IF(E45&lt;5000,_xlfn.CEILING.MATH((5000-E45)/1000)*1000,0),0)</f>
        <v>0</v>
      </c>
      <c r="G45" s="2">
        <f t="shared" si="0"/>
        <v>0</v>
      </c>
    </row>
    <row r="46" spans="1:7" x14ac:dyDescent="0.25">
      <c r="A46" s="1">
        <v>38437</v>
      </c>
      <c r="B46">
        <v>7</v>
      </c>
      <c r="C46" s="2" t="str">
        <f>IF(MONTH(A46)&lt;&gt;MONTH(A47),"X","")</f>
        <v/>
      </c>
      <c r="D46" s="2">
        <f t="shared" si="1"/>
        <v>3382</v>
      </c>
      <c r="E46">
        <f>D46-B46</f>
        <v>3375</v>
      </c>
      <c r="F46">
        <f>IF(C46="X",IF(E46&lt;5000,_xlfn.CEILING.MATH((5000-E46)/1000)*1000,0),0)</f>
        <v>0</v>
      </c>
      <c r="G46" s="2">
        <f t="shared" si="0"/>
        <v>0</v>
      </c>
    </row>
    <row r="47" spans="1:7" x14ac:dyDescent="0.25">
      <c r="A47" s="1">
        <v>38439</v>
      </c>
      <c r="B47">
        <v>12</v>
      </c>
      <c r="C47" s="2" t="str">
        <f>IF(MONTH(A47)&lt;&gt;MONTH(A48),"X","")</f>
        <v/>
      </c>
      <c r="D47" s="2">
        <f t="shared" si="1"/>
        <v>3375</v>
      </c>
      <c r="E47">
        <f>D47-B47</f>
        <v>3363</v>
      </c>
      <c r="F47">
        <f>IF(C47="X",IF(E47&lt;5000,_xlfn.CEILING.MATH((5000-E47)/1000)*1000,0),0)</f>
        <v>0</v>
      </c>
      <c r="G47" s="2">
        <f t="shared" si="0"/>
        <v>0</v>
      </c>
    </row>
    <row r="48" spans="1:7" x14ac:dyDescent="0.25">
      <c r="A48" s="1">
        <v>38440</v>
      </c>
      <c r="B48">
        <v>7</v>
      </c>
      <c r="C48" s="2" t="str">
        <f>IF(MONTH(A48)&lt;&gt;MONTH(A49),"X","")</f>
        <v/>
      </c>
      <c r="D48" s="2">
        <f t="shared" si="1"/>
        <v>3363</v>
      </c>
      <c r="E48">
        <f>D48-B48</f>
        <v>3356</v>
      </c>
      <c r="F48">
        <f>IF(C48="X",IF(E48&lt;5000,_xlfn.CEILING.MATH((5000-E48)/1000)*1000,0),0)</f>
        <v>0</v>
      </c>
      <c r="G48" s="2">
        <f t="shared" si="0"/>
        <v>0</v>
      </c>
    </row>
    <row r="49" spans="1:7" x14ac:dyDescent="0.25">
      <c r="A49" s="1">
        <v>38442</v>
      </c>
      <c r="B49">
        <v>416</v>
      </c>
      <c r="C49" s="2" t="str">
        <f>IF(MONTH(A49)&lt;&gt;MONTH(A50),"X","")</f>
        <v>X</v>
      </c>
      <c r="D49" s="2">
        <f t="shared" si="1"/>
        <v>3356</v>
      </c>
      <c r="E49">
        <f>D49-B49</f>
        <v>2940</v>
      </c>
      <c r="F49">
        <f>IF(C49="X",IF(E49&lt;5000,_xlfn.CEILING.MATH((5000-E49)/1000)*1000,0),0)</f>
        <v>3000</v>
      </c>
      <c r="G49" s="2">
        <f t="shared" si="0"/>
        <v>0</v>
      </c>
    </row>
    <row r="50" spans="1:7" x14ac:dyDescent="0.25">
      <c r="A50" s="1">
        <v>38445</v>
      </c>
      <c r="B50">
        <v>263</v>
      </c>
      <c r="C50" s="2" t="str">
        <f>IF(MONTH(A50)&lt;&gt;MONTH(A51),"X","")</f>
        <v/>
      </c>
      <c r="D50" s="2">
        <f t="shared" si="1"/>
        <v>5940</v>
      </c>
      <c r="E50">
        <f>D50-B50</f>
        <v>5677</v>
      </c>
      <c r="F50">
        <f>IF(C50="X",IF(E50&lt;5000,_xlfn.CEILING.MATH((5000-E50)/1000)*1000,0),0)</f>
        <v>0</v>
      </c>
      <c r="G50" s="2">
        <f t="shared" si="0"/>
        <v>0</v>
      </c>
    </row>
    <row r="51" spans="1:7" x14ac:dyDescent="0.25">
      <c r="A51" s="1">
        <v>38448</v>
      </c>
      <c r="B51">
        <v>15</v>
      </c>
      <c r="C51" s="2" t="str">
        <f>IF(MONTH(A51)&lt;&gt;MONTH(A52),"X","")</f>
        <v/>
      </c>
      <c r="D51" s="2">
        <f t="shared" si="1"/>
        <v>5677</v>
      </c>
      <c r="E51">
        <f>D51-B51</f>
        <v>5662</v>
      </c>
      <c r="F51">
        <f>IF(C51="X",IF(E51&lt;5000,_xlfn.CEILING.MATH((5000-E51)/1000)*1000,0),0)</f>
        <v>0</v>
      </c>
      <c r="G51" s="2">
        <f t="shared" si="0"/>
        <v>0</v>
      </c>
    </row>
    <row r="52" spans="1:7" x14ac:dyDescent="0.25">
      <c r="A52" s="1">
        <v>38452</v>
      </c>
      <c r="B52">
        <v>194</v>
      </c>
      <c r="C52" s="2" t="str">
        <f>IF(MONTH(A52)&lt;&gt;MONTH(A53),"X","")</f>
        <v/>
      </c>
      <c r="D52" s="2">
        <f t="shared" si="1"/>
        <v>5662</v>
      </c>
      <c r="E52">
        <f>D52-B52</f>
        <v>5468</v>
      </c>
      <c r="F52">
        <f>IF(C52="X",IF(E52&lt;5000,_xlfn.CEILING.MATH((5000-E52)/1000)*1000,0),0)</f>
        <v>0</v>
      </c>
      <c r="G52" s="2">
        <f t="shared" si="0"/>
        <v>0</v>
      </c>
    </row>
    <row r="53" spans="1:7" x14ac:dyDescent="0.25">
      <c r="A53" s="1">
        <v>38453</v>
      </c>
      <c r="B53">
        <v>120</v>
      </c>
      <c r="C53" s="2" t="str">
        <f>IF(MONTH(A53)&lt;&gt;MONTH(A54),"X","")</f>
        <v/>
      </c>
      <c r="D53" s="2">
        <f t="shared" si="1"/>
        <v>5468</v>
      </c>
      <c r="E53">
        <f>D53-B53</f>
        <v>5348</v>
      </c>
      <c r="F53">
        <f>IF(C53="X",IF(E53&lt;5000,_xlfn.CEILING.MATH((5000-E53)/1000)*1000,0),0)</f>
        <v>0</v>
      </c>
      <c r="G53" s="2">
        <f t="shared" si="0"/>
        <v>0</v>
      </c>
    </row>
    <row r="54" spans="1:7" x14ac:dyDescent="0.25">
      <c r="A54" s="1">
        <v>38454</v>
      </c>
      <c r="B54">
        <v>175</v>
      </c>
      <c r="C54" s="2" t="str">
        <f>IF(MONTH(A54)&lt;&gt;MONTH(A55),"X","")</f>
        <v/>
      </c>
      <c r="D54" s="2">
        <f t="shared" si="1"/>
        <v>5348</v>
      </c>
      <c r="E54">
        <f>D54-B54</f>
        <v>5173</v>
      </c>
      <c r="F54">
        <f>IF(C54="X",IF(E54&lt;5000,_xlfn.CEILING.MATH((5000-E54)/1000)*1000,0),0)</f>
        <v>0</v>
      </c>
      <c r="G54" s="2">
        <f t="shared" si="0"/>
        <v>0</v>
      </c>
    </row>
    <row r="55" spans="1:7" x14ac:dyDescent="0.25">
      <c r="A55" s="1">
        <v>38456</v>
      </c>
      <c r="B55">
        <v>12</v>
      </c>
      <c r="C55" s="2" t="str">
        <f>IF(MONTH(A55)&lt;&gt;MONTH(A56),"X","")</f>
        <v/>
      </c>
      <c r="D55" s="2">
        <f t="shared" si="1"/>
        <v>5173</v>
      </c>
      <c r="E55">
        <f>D55-B55</f>
        <v>5161</v>
      </c>
      <c r="F55">
        <f>IF(C55="X",IF(E55&lt;5000,_xlfn.CEILING.MATH((5000-E55)/1000)*1000,0),0)</f>
        <v>0</v>
      </c>
      <c r="G55" s="2">
        <f t="shared" si="0"/>
        <v>0</v>
      </c>
    </row>
    <row r="56" spans="1:7" x14ac:dyDescent="0.25">
      <c r="A56" s="1">
        <v>38457</v>
      </c>
      <c r="B56">
        <v>174</v>
      </c>
      <c r="C56" s="2" t="str">
        <f>IF(MONTH(A56)&lt;&gt;MONTH(A57),"X","")</f>
        <v/>
      </c>
      <c r="D56" s="2">
        <f t="shared" si="1"/>
        <v>5161</v>
      </c>
      <c r="E56">
        <f>D56-B56</f>
        <v>4987</v>
      </c>
      <c r="F56">
        <f>IF(C56="X",IF(E56&lt;5000,_xlfn.CEILING.MATH((5000-E56)/1000)*1000,0),0)</f>
        <v>0</v>
      </c>
      <c r="G56" s="2">
        <f t="shared" si="0"/>
        <v>0</v>
      </c>
    </row>
    <row r="57" spans="1:7" x14ac:dyDescent="0.25">
      <c r="A57" s="1">
        <v>38458</v>
      </c>
      <c r="B57">
        <v>3</v>
      </c>
      <c r="C57" s="2" t="str">
        <f>IF(MONTH(A57)&lt;&gt;MONTH(A58),"X","")</f>
        <v/>
      </c>
      <c r="D57" s="2">
        <f t="shared" si="1"/>
        <v>4987</v>
      </c>
      <c r="E57">
        <f>D57-B57</f>
        <v>4984</v>
      </c>
      <c r="F57">
        <f>IF(C57="X",IF(E57&lt;5000,_xlfn.CEILING.MATH((5000-E57)/1000)*1000,0),0)</f>
        <v>0</v>
      </c>
      <c r="G57" s="2">
        <f t="shared" si="0"/>
        <v>0</v>
      </c>
    </row>
    <row r="58" spans="1:7" x14ac:dyDescent="0.25">
      <c r="A58" s="1">
        <v>38459</v>
      </c>
      <c r="B58">
        <v>149</v>
      </c>
      <c r="C58" s="2" t="str">
        <f>IF(MONTH(A58)&lt;&gt;MONTH(A59),"X","")</f>
        <v/>
      </c>
      <c r="D58" s="2">
        <f t="shared" si="1"/>
        <v>4984</v>
      </c>
      <c r="E58">
        <f>D58-B58</f>
        <v>4835</v>
      </c>
      <c r="F58">
        <f>IF(C58="X",IF(E58&lt;5000,_xlfn.CEILING.MATH((5000-E58)/1000)*1000,0),0)</f>
        <v>0</v>
      </c>
      <c r="G58" s="2">
        <f t="shared" si="0"/>
        <v>0</v>
      </c>
    </row>
    <row r="59" spans="1:7" x14ac:dyDescent="0.25">
      <c r="A59" s="1">
        <v>38460</v>
      </c>
      <c r="B59">
        <v>492</v>
      </c>
      <c r="C59" s="2" t="str">
        <f>IF(MONTH(A59)&lt;&gt;MONTH(A60),"X","")</f>
        <v/>
      </c>
      <c r="D59" s="2">
        <f t="shared" si="1"/>
        <v>4835</v>
      </c>
      <c r="E59">
        <f>D59-B59</f>
        <v>4343</v>
      </c>
      <c r="F59">
        <f>IF(C59="X",IF(E59&lt;5000,_xlfn.CEILING.MATH((5000-E59)/1000)*1000,0),0)</f>
        <v>0</v>
      </c>
      <c r="G59" s="2">
        <f t="shared" si="0"/>
        <v>0</v>
      </c>
    </row>
    <row r="60" spans="1:7" x14ac:dyDescent="0.25">
      <c r="A60" s="1">
        <v>38460</v>
      </c>
      <c r="B60">
        <v>2</v>
      </c>
      <c r="C60" s="2" t="str">
        <f>IF(MONTH(A60)&lt;&gt;MONTH(A61),"X","")</f>
        <v/>
      </c>
      <c r="D60" s="2">
        <f t="shared" si="1"/>
        <v>4343</v>
      </c>
      <c r="E60">
        <f>D60-B60</f>
        <v>4341</v>
      </c>
      <c r="F60">
        <f>IF(C60="X",IF(E60&lt;5000,_xlfn.CEILING.MATH((5000-E60)/1000)*1000,0),0)</f>
        <v>0</v>
      </c>
      <c r="G60" s="2">
        <f t="shared" si="0"/>
        <v>0</v>
      </c>
    </row>
    <row r="61" spans="1:7" x14ac:dyDescent="0.25">
      <c r="A61" s="1">
        <v>38461</v>
      </c>
      <c r="B61">
        <v>298</v>
      </c>
      <c r="C61" s="2" t="str">
        <f>IF(MONTH(A61)&lt;&gt;MONTH(A62),"X","")</f>
        <v/>
      </c>
      <c r="D61" s="2">
        <f t="shared" si="1"/>
        <v>4341</v>
      </c>
      <c r="E61">
        <f>D61-B61</f>
        <v>4043</v>
      </c>
      <c r="F61">
        <f>IF(C61="X",IF(E61&lt;5000,_xlfn.CEILING.MATH((5000-E61)/1000)*1000,0),0)</f>
        <v>0</v>
      </c>
      <c r="G61" s="2">
        <f t="shared" si="0"/>
        <v>0</v>
      </c>
    </row>
    <row r="62" spans="1:7" x14ac:dyDescent="0.25">
      <c r="A62" s="1">
        <v>38472</v>
      </c>
      <c r="B62">
        <v>201</v>
      </c>
      <c r="C62" s="2" t="str">
        <f>IF(MONTH(A62)&lt;&gt;MONTH(A63),"X","")</f>
        <v>X</v>
      </c>
      <c r="D62" s="2">
        <f t="shared" si="1"/>
        <v>4043</v>
      </c>
      <c r="E62">
        <f>D62-B62</f>
        <v>3842</v>
      </c>
      <c r="F62">
        <f>IF(C62="X",IF(E62&lt;5000,_xlfn.CEILING.MATH((5000-E62)/1000)*1000,0),0)</f>
        <v>2000</v>
      </c>
      <c r="G62" s="2">
        <f t="shared" si="0"/>
        <v>0</v>
      </c>
    </row>
    <row r="63" spans="1:7" x14ac:dyDescent="0.25">
      <c r="A63" s="1">
        <v>38473</v>
      </c>
      <c r="B63">
        <v>15</v>
      </c>
      <c r="C63" s="2" t="str">
        <f>IF(MONTH(A63)&lt;&gt;MONTH(A64),"X","")</f>
        <v/>
      </c>
      <c r="D63" s="2">
        <f t="shared" si="1"/>
        <v>5842</v>
      </c>
      <c r="E63">
        <f>D63-B63</f>
        <v>5827</v>
      </c>
      <c r="F63">
        <f>IF(C63="X",IF(E63&lt;5000,_xlfn.CEILING.MATH((5000-E63)/1000)*1000,0),0)</f>
        <v>0</v>
      </c>
      <c r="G63" s="2">
        <f t="shared" si="0"/>
        <v>0</v>
      </c>
    </row>
    <row r="64" spans="1:7" x14ac:dyDescent="0.25">
      <c r="A64" s="1">
        <v>38473</v>
      </c>
      <c r="B64">
        <v>319</v>
      </c>
      <c r="C64" s="2" t="str">
        <f>IF(MONTH(A64)&lt;&gt;MONTH(A65),"X","")</f>
        <v/>
      </c>
      <c r="D64" s="2">
        <f t="shared" si="1"/>
        <v>5827</v>
      </c>
      <c r="E64">
        <f>D64-B64</f>
        <v>5508</v>
      </c>
      <c r="F64">
        <f>IF(C64="X",IF(E64&lt;5000,_xlfn.CEILING.MATH((5000-E64)/1000)*1000,0),0)</f>
        <v>0</v>
      </c>
      <c r="G64" s="2">
        <f t="shared" si="0"/>
        <v>0</v>
      </c>
    </row>
    <row r="65" spans="1:7" x14ac:dyDescent="0.25">
      <c r="A65" s="1">
        <v>38474</v>
      </c>
      <c r="B65">
        <v>9</v>
      </c>
      <c r="C65" s="2" t="str">
        <f>IF(MONTH(A65)&lt;&gt;MONTH(A66),"X","")</f>
        <v/>
      </c>
      <c r="D65" s="2">
        <f t="shared" si="1"/>
        <v>5508</v>
      </c>
      <c r="E65">
        <f>D65-B65</f>
        <v>5499</v>
      </c>
      <c r="F65">
        <f>IF(C65="X",IF(E65&lt;5000,_xlfn.CEILING.MATH((5000-E65)/1000)*1000,0),0)</f>
        <v>0</v>
      </c>
      <c r="G65" s="2">
        <f t="shared" si="0"/>
        <v>0</v>
      </c>
    </row>
    <row r="66" spans="1:7" x14ac:dyDescent="0.25">
      <c r="A66" s="1">
        <v>38476</v>
      </c>
      <c r="B66">
        <v>15</v>
      </c>
      <c r="C66" s="2" t="str">
        <f>IF(MONTH(A66)&lt;&gt;MONTH(A67),"X","")</f>
        <v/>
      </c>
      <c r="D66" s="2">
        <f t="shared" si="1"/>
        <v>5499</v>
      </c>
      <c r="E66">
        <f>D66-B66</f>
        <v>5484</v>
      </c>
      <c r="F66">
        <f>IF(C66="X",IF(E66&lt;5000,_xlfn.CEILING.MATH((5000-E66)/1000)*1000,0),0)</f>
        <v>0</v>
      </c>
      <c r="G66" s="2">
        <f t="shared" si="0"/>
        <v>0</v>
      </c>
    </row>
    <row r="67" spans="1:7" x14ac:dyDescent="0.25">
      <c r="A67" s="1">
        <v>38479</v>
      </c>
      <c r="B67">
        <v>444</v>
      </c>
      <c r="C67" s="2" t="str">
        <f>IF(MONTH(A67)&lt;&gt;MONTH(A68),"X","")</f>
        <v/>
      </c>
      <c r="D67" s="2">
        <f t="shared" si="1"/>
        <v>5484</v>
      </c>
      <c r="E67">
        <f>D67-B67</f>
        <v>5040</v>
      </c>
      <c r="F67">
        <f>IF(C67="X",IF(E67&lt;5000,_xlfn.CEILING.MATH((5000-E67)/1000)*1000,0),0)</f>
        <v>0</v>
      </c>
      <c r="G67" s="2">
        <f t="shared" ref="G67:G130" si="2">IF(F67&gt;=4000,1,0)</f>
        <v>0</v>
      </c>
    </row>
    <row r="68" spans="1:7" x14ac:dyDescent="0.25">
      <c r="A68" s="1">
        <v>38479</v>
      </c>
      <c r="B68">
        <v>13</v>
      </c>
      <c r="C68" s="2" t="str">
        <f>IF(MONTH(A68)&lt;&gt;MONTH(A69),"X","")</f>
        <v/>
      </c>
      <c r="D68" s="2">
        <f t="shared" ref="D68:D131" si="3">E67+F67</f>
        <v>5040</v>
      </c>
      <c r="E68">
        <f>D68-B68</f>
        <v>5027</v>
      </c>
      <c r="F68">
        <f>IF(C68="X",IF(E68&lt;5000,_xlfn.CEILING.MATH((5000-E68)/1000)*1000,0),0)</f>
        <v>0</v>
      </c>
      <c r="G68" s="2">
        <f t="shared" si="2"/>
        <v>0</v>
      </c>
    </row>
    <row r="69" spans="1:7" x14ac:dyDescent="0.25">
      <c r="A69" s="1">
        <v>38481</v>
      </c>
      <c r="B69">
        <v>366</v>
      </c>
      <c r="C69" s="2" t="str">
        <f>IF(MONTH(A69)&lt;&gt;MONTH(A70),"X","")</f>
        <v/>
      </c>
      <c r="D69" s="2">
        <f t="shared" si="3"/>
        <v>5027</v>
      </c>
      <c r="E69">
        <f>D69-B69</f>
        <v>4661</v>
      </c>
      <c r="F69">
        <f>IF(C69="X",IF(E69&lt;5000,_xlfn.CEILING.MATH((5000-E69)/1000)*1000,0),0)</f>
        <v>0</v>
      </c>
      <c r="G69" s="2">
        <f t="shared" si="2"/>
        <v>0</v>
      </c>
    </row>
    <row r="70" spans="1:7" x14ac:dyDescent="0.25">
      <c r="A70" s="1">
        <v>38492</v>
      </c>
      <c r="B70">
        <v>259</v>
      </c>
      <c r="C70" s="2" t="str">
        <f>IF(MONTH(A70)&lt;&gt;MONTH(A71),"X","")</f>
        <v/>
      </c>
      <c r="D70" s="2">
        <f t="shared" si="3"/>
        <v>4661</v>
      </c>
      <c r="E70">
        <f>D70-B70</f>
        <v>4402</v>
      </c>
      <c r="F70">
        <f>IF(C70="X",IF(E70&lt;5000,_xlfn.CEILING.MATH((5000-E70)/1000)*1000,0),0)</f>
        <v>0</v>
      </c>
      <c r="G70" s="2">
        <f t="shared" si="2"/>
        <v>0</v>
      </c>
    </row>
    <row r="71" spans="1:7" x14ac:dyDescent="0.25">
      <c r="A71" s="1">
        <v>38493</v>
      </c>
      <c r="B71">
        <v>16</v>
      </c>
      <c r="C71" s="2" t="str">
        <f>IF(MONTH(A71)&lt;&gt;MONTH(A72),"X","")</f>
        <v/>
      </c>
      <c r="D71" s="2">
        <f t="shared" si="3"/>
        <v>4402</v>
      </c>
      <c r="E71">
        <f>D71-B71</f>
        <v>4386</v>
      </c>
      <c r="F71">
        <f>IF(C71="X",IF(E71&lt;5000,_xlfn.CEILING.MATH((5000-E71)/1000)*1000,0),0)</f>
        <v>0</v>
      </c>
      <c r="G71" s="2">
        <f t="shared" si="2"/>
        <v>0</v>
      </c>
    </row>
    <row r="72" spans="1:7" x14ac:dyDescent="0.25">
      <c r="A72" s="1">
        <v>38496</v>
      </c>
      <c r="B72">
        <v>49</v>
      </c>
      <c r="C72" s="2" t="str">
        <f>IF(MONTH(A72)&lt;&gt;MONTH(A73),"X","")</f>
        <v/>
      </c>
      <c r="D72" s="2">
        <f t="shared" si="3"/>
        <v>4386</v>
      </c>
      <c r="E72">
        <f>D72-B72</f>
        <v>4337</v>
      </c>
      <c r="F72">
        <f>IF(C72="X",IF(E72&lt;5000,_xlfn.CEILING.MATH((5000-E72)/1000)*1000,0),0)</f>
        <v>0</v>
      </c>
      <c r="G72" s="2">
        <f t="shared" si="2"/>
        <v>0</v>
      </c>
    </row>
    <row r="73" spans="1:7" x14ac:dyDescent="0.25">
      <c r="A73" s="1">
        <v>38497</v>
      </c>
      <c r="B73">
        <v>3</v>
      </c>
      <c r="C73" s="2" t="str">
        <f>IF(MONTH(A73)&lt;&gt;MONTH(A74),"X","")</f>
        <v/>
      </c>
      <c r="D73" s="2">
        <f t="shared" si="3"/>
        <v>4337</v>
      </c>
      <c r="E73">
        <f>D73-B73</f>
        <v>4334</v>
      </c>
      <c r="F73">
        <f>IF(C73="X",IF(E73&lt;5000,_xlfn.CEILING.MATH((5000-E73)/1000)*1000,0),0)</f>
        <v>0</v>
      </c>
      <c r="G73" s="2">
        <f t="shared" si="2"/>
        <v>0</v>
      </c>
    </row>
    <row r="74" spans="1:7" x14ac:dyDescent="0.25">
      <c r="A74" s="1">
        <v>38497</v>
      </c>
      <c r="B74">
        <v>251</v>
      </c>
      <c r="C74" s="2" t="str">
        <f>IF(MONTH(A74)&lt;&gt;MONTH(A75),"X","")</f>
        <v/>
      </c>
      <c r="D74" s="2">
        <f t="shared" si="3"/>
        <v>4334</v>
      </c>
      <c r="E74">
        <f>D74-B74</f>
        <v>4083</v>
      </c>
      <c r="F74">
        <f>IF(C74="X",IF(E74&lt;5000,_xlfn.CEILING.MATH((5000-E74)/1000)*1000,0),0)</f>
        <v>0</v>
      </c>
      <c r="G74" s="2">
        <f t="shared" si="2"/>
        <v>0</v>
      </c>
    </row>
    <row r="75" spans="1:7" x14ac:dyDescent="0.25">
      <c r="A75" s="1">
        <v>38499</v>
      </c>
      <c r="B75">
        <v>179</v>
      </c>
      <c r="C75" s="2" t="str">
        <f>IF(MONTH(A75)&lt;&gt;MONTH(A76),"X","")</f>
        <v/>
      </c>
      <c r="D75" s="2">
        <f t="shared" si="3"/>
        <v>4083</v>
      </c>
      <c r="E75">
        <f>D75-B75</f>
        <v>3904</v>
      </c>
      <c r="F75">
        <f>IF(C75="X",IF(E75&lt;5000,_xlfn.CEILING.MATH((5000-E75)/1000)*1000,0),0)</f>
        <v>0</v>
      </c>
      <c r="G75" s="2">
        <f t="shared" si="2"/>
        <v>0</v>
      </c>
    </row>
    <row r="76" spans="1:7" x14ac:dyDescent="0.25">
      <c r="A76" s="1">
        <v>38501</v>
      </c>
      <c r="B76">
        <v>116</v>
      </c>
      <c r="C76" s="2" t="str">
        <f>IF(MONTH(A76)&lt;&gt;MONTH(A77),"X","")</f>
        <v/>
      </c>
      <c r="D76" s="2">
        <f t="shared" si="3"/>
        <v>3904</v>
      </c>
      <c r="E76">
        <f>D76-B76</f>
        <v>3788</v>
      </c>
      <c r="F76">
        <f>IF(C76="X",IF(E76&lt;5000,_xlfn.CEILING.MATH((5000-E76)/1000)*1000,0),0)</f>
        <v>0</v>
      </c>
      <c r="G76" s="2">
        <f t="shared" si="2"/>
        <v>0</v>
      </c>
    </row>
    <row r="77" spans="1:7" x14ac:dyDescent="0.25">
      <c r="A77" s="1">
        <v>38501</v>
      </c>
      <c r="B77">
        <v>13</v>
      </c>
      <c r="C77" s="2" t="str">
        <f>IF(MONTH(A77)&lt;&gt;MONTH(A78),"X","")</f>
        <v/>
      </c>
      <c r="D77" s="2">
        <f t="shared" si="3"/>
        <v>3788</v>
      </c>
      <c r="E77">
        <f>D77-B77</f>
        <v>3775</v>
      </c>
      <c r="F77">
        <f>IF(C77="X",IF(E77&lt;5000,_xlfn.CEILING.MATH((5000-E77)/1000)*1000,0),0)</f>
        <v>0</v>
      </c>
      <c r="G77" s="2">
        <f t="shared" si="2"/>
        <v>0</v>
      </c>
    </row>
    <row r="78" spans="1:7" x14ac:dyDescent="0.25">
      <c r="A78" s="1">
        <v>38503</v>
      </c>
      <c r="B78">
        <v>3</v>
      </c>
      <c r="C78" s="2" t="str">
        <f>IF(MONTH(A78)&lt;&gt;MONTH(A79),"X","")</f>
        <v/>
      </c>
      <c r="D78" s="2">
        <f t="shared" si="3"/>
        <v>3775</v>
      </c>
      <c r="E78">
        <f>D78-B78</f>
        <v>3772</v>
      </c>
      <c r="F78">
        <f>IF(C78="X",IF(E78&lt;5000,_xlfn.CEILING.MATH((5000-E78)/1000)*1000,0),0)</f>
        <v>0</v>
      </c>
      <c r="G78" s="2">
        <f t="shared" si="2"/>
        <v>0</v>
      </c>
    </row>
    <row r="79" spans="1:7" x14ac:dyDescent="0.25">
      <c r="A79" s="1">
        <v>38503</v>
      </c>
      <c r="B79">
        <v>253</v>
      </c>
      <c r="C79" s="2" t="str">
        <f>IF(MONTH(A79)&lt;&gt;MONTH(A80),"X","")</f>
        <v>X</v>
      </c>
      <c r="D79" s="2">
        <f t="shared" si="3"/>
        <v>3772</v>
      </c>
      <c r="E79">
        <f>D79-B79</f>
        <v>3519</v>
      </c>
      <c r="F79">
        <f>IF(C79="X",IF(E79&lt;5000,_xlfn.CEILING.MATH((5000-E79)/1000)*1000,0),0)</f>
        <v>2000</v>
      </c>
      <c r="G79" s="2">
        <f t="shared" si="2"/>
        <v>0</v>
      </c>
    </row>
    <row r="80" spans="1:7" x14ac:dyDescent="0.25">
      <c r="A80" s="1">
        <v>38510</v>
      </c>
      <c r="B80">
        <v>83</v>
      </c>
      <c r="C80" s="2" t="str">
        <f>IF(MONTH(A80)&lt;&gt;MONTH(A81),"X","")</f>
        <v/>
      </c>
      <c r="D80" s="2">
        <f t="shared" si="3"/>
        <v>5519</v>
      </c>
      <c r="E80">
        <f>D80-B80</f>
        <v>5436</v>
      </c>
      <c r="F80">
        <f>IF(C80="X",IF(E80&lt;5000,_xlfn.CEILING.MATH((5000-E80)/1000)*1000,0),0)</f>
        <v>0</v>
      </c>
      <c r="G80" s="2">
        <f t="shared" si="2"/>
        <v>0</v>
      </c>
    </row>
    <row r="81" spans="1:7" x14ac:dyDescent="0.25">
      <c r="A81" s="1">
        <v>38512</v>
      </c>
      <c r="B81">
        <v>177</v>
      </c>
      <c r="C81" s="2" t="str">
        <f>IF(MONTH(A81)&lt;&gt;MONTH(A82),"X","")</f>
        <v/>
      </c>
      <c r="D81" s="2">
        <f t="shared" si="3"/>
        <v>5436</v>
      </c>
      <c r="E81">
        <f>D81-B81</f>
        <v>5259</v>
      </c>
      <c r="F81">
        <f>IF(C81="X",IF(E81&lt;5000,_xlfn.CEILING.MATH((5000-E81)/1000)*1000,0),0)</f>
        <v>0</v>
      </c>
      <c r="G81" s="2">
        <f t="shared" si="2"/>
        <v>0</v>
      </c>
    </row>
    <row r="82" spans="1:7" x14ac:dyDescent="0.25">
      <c r="A82" s="1">
        <v>38512</v>
      </c>
      <c r="B82">
        <v>7</v>
      </c>
      <c r="C82" s="2" t="str">
        <f>IF(MONTH(A82)&lt;&gt;MONTH(A83),"X","")</f>
        <v/>
      </c>
      <c r="D82" s="2">
        <f t="shared" si="3"/>
        <v>5259</v>
      </c>
      <c r="E82">
        <f>D82-B82</f>
        <v>5252</v>
      </c>
      <c r="F82">
        <f>IF(C82="X",IF(E82&lt;5000,_xlfn.CEILING.MATH((5000-E82)/1000)*1000,0),0)</f>
        <v>0</v>
      </c>
      <c r="G82" s="2">
        <f t="shared" si="2"/>
        <v>0</v>
      </c>
    </row>
    <row r="83" spans="1:7" x14ac:dyDescent="0.25">
      <c r="A83" s="1">
        <v>38513</v>
      </c>
      <c r="B83">
        <v>46</v>
      </c>
      <c r="C83" s="2" t="str">
        <f>IF(MONTH(A83)&lt;&gt;MONTH(A84),"X","")</f>
        <v/>
      </c>
      <c r="D83" s="2">
        <f t="shared" si="3"/>
        <v>5252</v>
      </c>
      <c r="E83">
        <f>D83-B83</f>
        <v>5206</v>
      </c>
      <c r="F83">
        <f>IF(C83="X",IF(E83&lt;5000,_xlfn.CEILING.MATH((5000-E83)/1000)*1000,0),0)</f>
        <v>0</v>
      </c>
      <c r="G83" s="2">
        <f t="shared" si="2"/>
        <v>0</v>
      </c>
    </row>
    <row r="84" spans="1:7" x14ac:dyDescent="0.25">
      <c r="A84" s="1">
        <v>38514</v>
      </c>
      <c r="B84">
        <v>2</v>
      </c>
      <c r="C84" s="2" t="str">
        <f>IF(MONTH(A84)&lt;&gt;MONTH(A85),"X","")</f>
        <v/>
      </c>
      <c r="D84" s="2">
        <f t="shared" si="3"/>
        <v>5206</v>
      </c>
      <c r="E84">
        <f>D84-B84</f>
        <v>5204</v>
      </c>
      <c r="F84">
        <f>IF(C84="X",IF(E84&lt;5000,_xlfn.CEILING.MATH((5000-E84)/1000)*1000,0),0)</f>
        <v>0</v>
      </c>
      <c r="G84" s="2">
        <f t="shared" si="2"/>
        <v>0</v>
      </c>
    </row>
    <row r="85" spans="1:7" x14ac:dyDescent="0.25">
      <c r="A85" s="1">
        <v>38515</v>
      </c>
      <c r="B85">
        <v>9</v>
      </c>
      <c r="C85" s="2" t="str">
        <f>IF(MONTH(A85)&lt;&gt;MONTH(A86),"X","")</f>
        <v/>
      </c>
      <c r="D85" s="2">
        <f t="shared" si="3"/>
        <v>5204</v>
      </c>
      <c r="E85">
        <f>D85-B85</f>
        <v>5195</v>
      </c>
      <c r="F85">
        <f>IF(C85="X",IF(E85&lt;5000,_xlfn.CEILING.MATH((5000-E85)/1000)*1000,0),0)</f>
        <v>0</v>
      </c>
      <c r="G85" s="2">
        <f t="shared" si="2"/>
        <v>0</v>
      </c>
    </row>
    <row r="86" spans="1:7" x14ac:dyDescent="0.25">
      <c r="A86" s="1">
        <v>38517</v>
      </c>
      <c r="B86">
        <v>3</v>
      </c>
      <c r="C86" s="2" t="str">
        <f>IF(MONTH(A86)&lt;&gt;MONTH(A87),"X","")</f>
        <v/>
      </c>
      <c r="D86" s="2">
        <f t="shared" si="3"/>
        <v>5195</v>
      </c>
      <c r="E86">
        <f>D86-B86</f>
        <v>5192</v>
      </c>
      <c r="F86">
        <f>IF(C86="X",IF(E86&lt;5000,_xlfn.CEILING.MATH((5000-E86)/1000)*1000,0),0)</f>
        <v>0</v>
      </c>
      <c r="G86" s="2">
        <f t="shared" si="2"/>
        <v>0</v>
      </c>
    </row>
    <row r="87" spans="1:7" x14ac:dyDescent="0.25">
      <c r="A87" s="1">
        <v>38517</v>
      </c>
      <c r="B87">
        <v>67</v>
      </c>
      <c r="C87" s="2" t="str">
        <f>IF(MONTH(A87)&lt;&gt;MONTH(A88),"X","")</f>
        <v/>
      </c>
      <c r="D87" s="2">
        <f t="shared" si="3"/>
        <v>5192</v>
      </c>
      <c r="E87">
        <f>D87-B87</f>
        <v>5125</v>
      </c>
      <c r="F87">
        <f>IF(C87="X",IF(E87&lt;5000,_xlfn.CEILING.MATH((5000-E87)/1000)*1000,0),0)</f>
        <v>0</v>
      </c>
      <c r="G87" s="2">
        <f t="shared" si="2"/>
        <v>0</v>
      </c>
    </row>
    <row r="88" spans="1:7" x14ac:dyDescent="0.25">
      <c r="A88" s="1">
        <v>38517</v>
      </c>
      <c r="B88">
        <v>425</v>
      </c>
      <c r="C88" s="2" t="str">
        <f>IF(MONTH(A88)&lt;&gt;MONTH(A89),"X","")</f>
        <v/>
      </c>
      <c r="D88" s="2">
        <f t="shared" si="3"/>
        <v>5125</v>
      </c>
      <c r="E88">
        <f>D88-B88</f>
        <v>4700</v>
      </c>
      <c r="F88">
        <f>IF(C88="X",IF(E88&lt;5000,_xlfn.CEILING.MATH((5000-E88)/1000)*1000,0),0)</f>
        <v>0</v>
      </c>
      <c r="G88" s="2">
        <f t="shared" si="2"/>
        <v>0</v>
      </c>
    </row>
    <row r="89" spans="1:7" x14ac:dyDescent="0.25">
      <c r="A89" s="1">
        <v>38518</v>
      </c>
      <c r="B89">
        <v>453</v>
      </c>
      <c r="C89" s="2" t="str">
        <f>IF(MONTH(A89)&lt;&gt;MONTH(A90),"X","")</f>
        <v/>
      </c>
      <c r="D89" s="2">
        <f t="shared" si="3"/>
        <v>4700</v>
      </c>
      <c r="E89">
        <f>D89-B89</f>
        <v>4247</v>
      </c>
      <c r="F89">
        <f>IF(C89="X",IF(E89&lt;5000,_xlfn.CEILING.MATH((5000-E89)/1000)*1000,0),0)</f>
        <v>0</v>
      </c>
      <c r="G89" s="2">
        <f t="shared" si="2"/>
        <v>0</v>
      </c>
    </row>
    <row r="90" spans="1:7" x14ac:dyDescent="0.25">
      <c r="A90" s="1">
        <v>38523</v>
      </c>
      <c r="B90">
        <v>212</v>
      </c>
      <c r="C90" s="2" t="str">
        <f>IF(MONTH(A90)&lt;&gt;MONTH(A91),"X","")</f>
        <v/>
      </c>
      <c r="D90" s="2">
        <f t="shared" si="3"/>
        <v>4247</v>
      </c>
      <c r="E90">
        <f>D90-B90</f>
        <v>4035</v>
      </c>
      <c r="F90">
        <f>IF(C90="X",IF(E90&lt;5000,_xlfn.CEILING.MATH((5000-E90)/1000)*1000,0),0)</f>
        <v>0</v>
      </c>
      <c r="G90" s="2">
        <f t="shared" si="2"/>
        <v>0</v>
      </c>
    </row>
    <row r="91" spans="1:7" x14ac:dyDescent="0.25">
      <c r="A91" s="1">
        <v>38525</v>
      </c>
      <c r="B91">
        <v>19</v>
      </c>
      <c r="C91" s="2" t="str">
        <f>IF(MONTH(A91)&lt;&gt;MONTH(A92),"X","")</f>
        <v/>
      </c>
      <c r="D91" s="2">
        <f t="shared" si="3"/>
        <v>4035</v>
      </c>
      <c r="E91">
        <f>D91-B91</f>
        <v>4016</v>
      </c>
      <c r="F91">
        <f>IF(C91="X",IF(E91&lt;5000,_xlfn.CEILING.MATH((5000-E91)/1000)*1000,0),0)</f>
        <v>0</v>
      </c>
      <c r="G91" s="2">
        <f t="shared" si="2"/>
        <v>0</v>
      </c>
    </row>
    <row r="92" spans="1:7" x14ac:dyDescent="0.25">
      <c r="A92" s="1">
        <v>38526</v>
      </c>
      <c r="B92">
        <v>81</v>
      </c>
      <c r="C92" s="2" t="str">
        <f>IF(MONTH(A92)&lt;&gt;MONTH(A93),"X","")</f>
        <v/>
      </c>
      <c r="D92" s="2">
        <f t="shared" si="3"/>
        <v>4016</v>
      </c>
      <c r="E92">
        <f>D92-B92</f>
        <v>3935</v>
      </c>
      <c r="F92">
        <f>IF(C92="X",IF(E92&lt;5000,_xlfn.CEILING.MATH((5000-E92)/1000)*1000,0),0)</f>
        <v>0</v>
      </c>
      <c r="G92" s="2">
        <f t="shared" si="2"/>
        <v>0</v>
      </c>
    </row>
    <row r="93" spans="1:7" x14ac:dyDescent="0.25">
      <c r="A93" s="1">
        <v>38528</v>
      </c>
      <c r="B93">
        <v>7</v>
      </c>
      <c r="C93" s="2" t="str">
        <f>IF(MONTH(A93)&lt;&gt;MONTH(A94),"X","")</f>
        <v/>
      </c>
      <c r="D93" s="2">
        <f t="shared" si="3"/>
        <v>3935</v>
      </c>
      <c r="E93">
        <f>D93-B93</f>
        <v>3928</v>
      </c>
      <c r="F93">
        <f>IF(C93="X",IF(E93&lt;5000,_xlfn.CEILING.MATH((5000-E93)/1000)*1000,0),0)</f>
        <v>0</v>
      </c>
      <c r="G93" s="2">
        <f t="shared" si="2"/>
        <v>0</v>
      </c>
    </row>
    <row r="94" spans="1:7" x14ac:dyDescent="0.25">
      <c r="A94" s="1">
        <v>38529</v>
      </c>
      <c r="B94">
        <v>179</v>
      </c>
      <c r="C94" s="2" t="str">
        <f>IF(MONTH(A94)&lt;&gt;MONTH(A95),"X","")</f>
        <v/>
      </c>
      <c r="D94" s="2">
        <f t="shared" si="3"/>
        <v>3928</v>
      </c>
      <c r="E94">
        <f>D94-B94</f>
        <v>3749</v>
      </c>
      <c r="F94">
        <f>IF(C94="X",IF(E94&lt;5000,_xlfn.CEILING.MATH((5000-E94)/1000)*1000,0),0)</f>
        <v>0</v>
      </c>
      <c r="G94" s="2">
        <f t="shared" si="2"/>
        <v>0</v>
      </c>
    </row>
    <row r="95" spans="1:7" x14ac:dyDescent="0.25">
      <c r="A95" s="1">
        <v>38531</v>
      </c>
      <c r="B95">
        <v>222</v>
      </c>
      <c r="C95" s="2" t="str">
        <f>IF(MONTH(A95)&lt;&gt;MONTH(A96),"X","")</f>
        <v/>
      </c>
      <c r="D95" s="2">
        <f t="shared" si="3"/>
        <v>3749</v>
      </c>
      <c r="E95">
        <f>D95-B95</f>
        <v>3527</v>
      </c>
      <c r="F95">
        <f>IF(C95="X",IF(E95&lt;5000,_xlfn.CEILING.MATH((5000-E95)/1000)*1000,0),0)</f>
        <v>0</v>
      </c>
      <c r="G95" s="2">
        <f t="shared" si="2"/>
        <v>0</v>
      </c>
    </row>
    <row r="96" spans="1:7" x14ac:dyDescent="0.25">
      <c r="A96" s="1">
        <v>38532</v>
      </c>
      <c r="B96">
        <v>14</v>
      </c>
      <c r="C96" s="2" t="str">
        <f>IF(MONTH(A96)&lt;&gt;MONTH(A97),"X","")</f>
        <v>X</v>
      </c>
      <c r="D96" s="2">
        <f t="shared" si="3"/>
        <v>3527</v>
      </c>
      <c r="E96">
        <f>D96-B96</f>
        <v>3513</v>
      </c>
      <c r="F96">
        <f>IF(C96="X",IF(E96&lt;5000,_xlfn.CEILING.MATH((5000-E96)/1000)*1000,0),0)</f>
        <v>2000</v>
      </c>
      <c r="G96" s="2">
        <f t="shared" si="2"/>
        <v>0</v>
      </c>
    </row>
    <row r="97" spans="1:7" x14ac:dyDescent="0.25">
      <c r="A97" s="1">
        <v>38534</v>
      </c>
      <c r="B97">
        <v>15</v>
      </c>
      <c r="C97" s="2" t="str">
        <f>IF(MONTH(A97)&lt;&gt;MONTH(A98),"X","")</f>
        <v/>
      </c>
      <c r="D97" s="2">
        <f t="shared" si="3"/>
        <v>5513</v>
      </c>
      <c r="E97">
        <f>D97-B97</f>
        <v>5498</v>
      </c>
      <c r="F97">
        <f>IF(C97="X",IF(E97&lt;5000,_xlfn.CEILING.MATH((5000-E97)/1000)*1000,0),0)</f>
        <v>0</v>
      </c>
      <c r="G97" s="2">
        <f t="shared" si="2"/>
        <v>0</v>
      </c>
    </row>
    <row r="98" spans="1:7" x14ac:dyDescent="0.25">
      <c r="A98" s="1">
        <v>38536</v>
      </c>
      <c r="B98">
        <v>97</v>
      </c>
      <c r="C98" s="2" t="str">
        <f>IF(MONTH(A98)&lt;&gt;MONTH(A99),"X","")</f>
        <v/>
      </c>
      <c r="D98" s="2">
        <f t="shared" si="3"/>
        <v>5498</v>
      </c>
      <c r="E98">
        <f>D98-B98</f>
        <v>5401</v>
      </c>
      <c r="F98">
        <f>IF(C98="X",IF(E98&lt;5000,_xlfn.CEILING.MATH((5000-E98)/1000)*1000,0),0)</f>
        <v>0</v>
      </c>
      <c r="G98" s="2">
        <f t="shared" si="2"/>
        <v>0</v>
      </c>
    </row>
    <row r="99" spans="1:7" x14ac:dyDescent="0.25">
      <c r="A99" s="1">
        <v>38542</v>
      </c>
      <c r="B99">
        <v>142</v>
      </c>
      <c r="C99" s="2" t="str">
        <f>IF(MONTH(A99)&lt;&gt;MONTH(A100),"X","")</f>
        <v/>
      </c>
      <c r="D99" s="2">
        <f t="shared" si="3"/>
        <v>5401</v>
      </c>
      <c r="E99">
        <f>D99-B99</f>
        <v>5259</v>
      </c>
      <c r="F99">
        <f>IF(C99="X",IF(E99&lt;5000,_xlfn.CEILING.MATH((5000-E99)/1000)*1000,0),0)</f>
        <v>0</v>
      </c>
      <c r="G99" s="2">
        <f t="shared" si="2"/>
        <v>0</v>
      </c>
    </row>
    <row r="100" spans="1:7" x14ac:dyDescent="0.25">
      <c r="A100" s="1">
        <v>38546</v>
      </c>
      <c r="B100">
        <v>214</v>
      </c>
      <c r="C100" s="2" t="str">
        <f>IF(MONTH(A100)&lt;&gt;MONTH(A101),"X","")</f>
        <v/>
      </c>
      <c r="D100" s="2">
        <f t="shared" si="3"/>
        <v>5259</v>
      </c>
      <c r="E100">
        <f>D100-B100</f>
        <v>5045</v>
      </c>
      <c r="F100">
        <f>IF(C100="X",IF(E100&lt;5000,_xlfn.CEILING.MATH((5000-E100)/1000)*1000,0),0)</f>
        <v>0</v>
      </c>
      <c r="G100" s="2">
        <f t="shared" si="2"/>
        <v>0</v>
      </c>
    </row>
    <row r="101" spans="1:7" x14ac:dyDescent="0.25">
      <c r="A101" s="1">
        <v>38546</v>
      </c>
      <c r="B101">
        <v>408</v>
      </c>
      <c r="C101" s="2" t="str">
        <f>IF(MONTH(A101)&lt;&gt;MONTH(A102),"X","")</f>
        <v/>
      </c>
      <c r="D101" s="2">
        <f t="shared" si="3"/>
        <v>5045</v>
      </c>
      <c r="E101">
        <f>D101-B101</f>
        <v>4637</v>
      </c>
      <c r="F101">
        <f>IF(C101="X",IF(E101&lt;5000,_xlfn.CEILING.MATH((5000-E101)/1000)*1000,0),0)</f>
        <v>0</v>
      </c>
      <c r="G101" s="2">
        <f t="shared" si="2"/>
        <v>0</v>
      </c>
    </row>
    <row r="102" spans="1:7" x14ac:dyDescent="0.25">
      <c r="A102" s="1">
        <v>38547</v>
      </c>
      <c r="B102">
        <v>144</v>
      </c>
      <c r="C102" s="2" t="str">
        <f>IF(MONTH(A102)&lt;&gt;MONTH(A103),"X","")</f>
        <v/>
      </c>
      <c r="D102" s="2">
        <f t="shared" si="3"/>
        <v>4637</v>
      </c>
      <c r="E102">
        <f>D102-B102</f>
        <v>4493</v>
      </c>
      <c r="F102">
        <f>IF(C102="X",IF(E102&lt;5000,_xlfn.CEILING.MATH((5000-E102)/1000)*1000,0),0)</f>
        <v>0</v>
      </c>
      <c r="G102" s="2">
        <f t="shared" si="2"/>
        <v>0</v>
      </c>
    </row>
    <row r="103" spans="1:7" x14ac:dyDescent="0.25">
      <c r="A103" s="1">
        <v>38547</v>
      </c>
      <c r="B103">
        <v>173</v>
      </c>
      <c r="C103" s="2" t="str">
        <f>IF(MONTH(A103)&lt;&gt;MONTH(A104),"X","")</f>
        <v/>
      </c>
      <c r="D103" s="2">
        <f t="shared" si="3"/>
        <v>4493</v>
      </c>
      <c r="E103">
        <f>D103-B103</f>
        <v>4320</v>
      </c>
      <c r="F103">
        <f>IF(C103="X",IF(E103&lt;5000,_xlfn.CEILING.MATH((5000-E103)/1000)*1000,0),0)</f>
        <v>0</v>
      </c>
      <c r="G103" s="2">
        <f t="shared" si="2"/>
        <v>0</v>
      </c>
    </row>
    <row r="104" spans="1:7" x14ac:dyDescent="0.25">
      <c r="A104" s="1">
        <v>38549</v>
      </c>
      <c r="B104">
        <v>15</v>
      </c>
      <c r="C104" s="2" t="str">
        <f>IF(MONTH(A104)&lt;&gt;MONTH(A105),"X","")</f>
        <v/>
      </c>
      <c r="D104" s="2">
        <f t="shared" si="3"/>
        <v>4320</v>
      </c>
      <c r="E104">
        <f>D104-B104</f>
        <v>4305</v>
      </c>
      <c r="F104">
        <f>IF(C104="X",IF(E104&lt;5000,_xlfn.CEILING.MATH((5000-E104)/1000)*1000,0),0)</f>
        <v>0</v>
      </c>
      <c r="G104" s="2">
        <f t="shared" si="2"/>
        <v>0</v>
      </c>
    </row>
    <row r="105" spans="1:7" x14ac:dyDescent="0.25">
      <c r="A105" s="1">
        <v>38551</v>
      </c>
      <c r="B105">
        <v>433</v>
      </c>
      <c r="C105" s="2" t="str">
        <f>IF(MONTH(A105)&lt;&gt;MONTH(A106),"X","")</f>
        <v/>
      </c>
      <c r="D105" s="2">
        <f t="shared" si="3"/>
        <v>4305</v>
      </c>
      <c r="E105">
        <f>D105-B105</f>
        <v>3872</v>
      </c>
      <c r="F105">
        <f>IF(C105="X",IF(E105&lt;5000,_xlfn.CEILING.MATH((5000-E105)/1000)*1000,0),0)</f>
        <v>0</v>
      </c>
      <c r="G105" s="2">
        <f t="shared" si="2"/>
        <v>0</v>
      </c>
    </row>
    <row r="106" spans="1:7" x14ac:dyDescent="0.25">
      <c r="A106" s="1">
        <v>38555</v>
      </c>
      <c r="B106">
        <v>137</v>
      </c>
      <c r="C106" s="2" t="str">
        <f>IF(MONTH(A106)&lt;&gt;MONTH(A107),"X","")</f>
        <v/>
      </c>
      <c r="D106" s="2">
        <f t="shared" si="3"/>
        <v>3872</v>
      </c>
      <c r="E106">
        <f>D106-B106</f>
        <v>3735</v>
      </c>
      <c r="F106">
        <f>IF(C106="X",IF(E106&lt;5000,_xlfn.CEILING.MATH((5000-E106)/1000)*1000,0),0)</f>
        <v>0</v>
      </c>
      <c r="G106" s="2">
        <f t="shared" si="2"/>
        <v>0</v>
      </c>
    </row>
    <row r="107" spans="1:7" x14ac:dyDescent="0.25">
      <c r="A107" s="1">
        <v>38558</v>
      </c>
      <c r="B107">
        <v>118</v>
      </c>
      <c r="C107" s="2" t="str">
        <f>IF(MONTH(A107)&lt;&gt;MONTH(A108),"X","")</f>
        <v/>
      </c>
      <c r="D107" s="2">
        <f t="shared" si="3"/>
        <v>3735</v>
      </c>
      <c r="E107">
        <f>D107-B107</f>
        <v>3617</v>
      </c>
      <c r="F107">
        <f>IF(C107="X",IF(E107&lt;5000,_xlfn.CEILING.MATH((5000-E107)/1000)*1000,0),0)</f>
        <v>0</v>
      </c>
      <c r="G107" s="2">
        <f t="shared" si="2"/>
        <v>0</v>
      </c>
    </row>
    <row r="108" spans="1:7" x14ac:dyDescent="0.25">
      <c r="A108" s="1">
        <v>38558</v>
      </c>
      <c r="B108">
        <v>158</v>
      </c>
      <c r="C108" s="2" t="str">
        <f>IF(MONTH(A108)&lt;&gt;MONTH(A109),"X","")</f>
        <v/>
      </c>
      <c r="D108" s="2">
        <f t="shared" si="3"/>
        <v>3617</v>
      </c>
      <c r="E108">
        <f>D108-B108</f>
        <v>3459</v>
      </c>
      <c r="F108">
        <f>IF(C108="X",IF(E108&lt;5000,_xlfn.CEILING.MATH((5000-E108)/1000)*1000,0),0)</f>
        <v>0</v>
      </c>
      <c r="G108" s="2">
        <f t="shared" si="2"/>
        <v>0</v>
      </c>
    </row>
    <row r="109" spans="1:7" x14ac:dyDescent="0.25">
      <c r="A109" s="1">
        <v>38559</v>
      </c>
      <c r="B109">
        <v>13</v>
      </c>
      <c r="C109" s="2" t="str">
        <f>IF(MONTH(A109)&lt;&gt;MONTH(A110),"X","")</f>
        <v/>
      </c>
      <c r="D109" s="2">
        <f t="shared" si="3"/>
        <v>3459</v>
      </c>
      <c r="E109">
        <f>D109-B109</f>
        <v>3446</v>
      </c>
      <c r="F109">
        <f>IF(C109="X",IF(E109&lt;5000,_xlfn.CEILING.MATH((5000-E109)/1000)*1000,0),0)</f>
        <v>0</v>
      </c>
      <c r="G109" s="2">
        <f t="shared" si="2"/>
        <v>0</v>
      </c>
    </row>
    <row r="110" spans="1:7" x14ac:dyDescent="0.25">
      <c r="A110" s="1">
        <v>38560</v>
      </c>
      <c r="B110">
        <v>2</v>
      </c>
      <c r="C110" s="2" t="str">
        <f>IF(MONTH(A110)&lt;&gt;MONTH(A111),"X","")</f>
        <v/>
      </c>
      <c r="D110" s="2">
        <f t="shared" si="3"/>
        <v>3446</v>
      </c>
      <c r="E110">
        <f>D110-B110</f>
        <v>3444</v>
      </c>
      <c r="F110">
        <f>IF(C110="X",IF(E110&lt;5000,_xlfn.CEILING.MATH((5000-E110)/1000)*1000,0),0)</f>
        <v>0</v>
      </c>
      <c r="G110" s="2">
        <f t="shared" si="2"/>
        <v>0</v>
      </c>
    </row>
    <row r="111" spans="1:7" x14ac:dyDescent="0.25">
      <c r="A111" s="1">
        <v>38562</v>
      </c>
      <c r="B111">
        <v>467</v>
      </c>
      <c r="C111" s="2" t="str">
        <f>IF(MONTH(A111)&lt;&gt;MONTH(A112),"X","")</f>
        <v/>
      </c>
      <c r="D111" s="2">
        <f t="shared" si="3"/>
        <v>3444</v>
      </c>
      <c r="E111">
        <f>D111-B111</f>
        <v>2977</v>
      </c>
      <c r="F111">
        <f>IF(C111="X",IF(E111&lt;5000,_xlfn.CEILING.MATH((5000-E111)/1000)*1000,0),0)</f>
        <v>0</v>
      </c>
      <c r="G111" s="2">
        <f t="shared" si="2"/>
        <v>0</v>
      </c>
    </row>
    <row r="112" spans="1:7" x14ac:dyDescent="0.25">
      <c r="A112" s="1">
        <v>38563</v>
      </c>
      <c r="B112">
        <v>9</v>
      </c>
      <c r="C112" s="2" t="str">
        <f>IF(MONTH(A112)&lt;&gt;MONTH(A113),"X","")</f>
        <v>X</v>
      </c>
      <c r="D112" s="2">
        <f t="shared" si="3"/>
        <v>2977</v>
      </c>
      <c r="E112">
        <f>D112-B112</f>
        <v>2968</v>
      </c>
      <c r="F112">
        <f>IF(C112="X",IF(E112&lt;5000,_xlfn.CEILING.MATH((5000-E112)/1000)*1000,0),0)</f>
        <v>3000</v>
      </c>
      <c r="G112" s="2">
        <f t="shared" si="2"/>
        <v>0</v>
      </c>
    </row>
    <row r="113" spans="1:7" x14ac:dyDescent="0.25">
      <c r="A113" s="1">
        <v>38567</v>
      </c>
      <c r="B113">
        <v>189</v>
      </c>
      <c r="C113" s="2" t="str">
        <f>IF(MONTH(A113)&lt;&gt;MONTH(A114),"X","")</f>
        <v/>
      </c>
      <c r="D113" s="2">
        <f t="shared" si="3"/>
        <v>5968</v>
      </c>
      <c r="E113">
        <f>D113-B113</f>
        <v>5779</v>
      </c>
      <c r="F113">
        <f>IF(C113="X",IF(E113&lt;5000,_xlfn.CEILING.MATH((5000-E113)/1000)*1000,0),0)</f>
        <v>0</v>
      </c>
      <c r="G113" s="2">
        <f t="shared" si="2"/>
        <v>0</v>
      </c>
    </row>
    <row r="114" spans="1:7" x14ac:dyDescent="0.25">
      <c r="A114" s="1">
        <v>38568</v>
      </c>
      <c r="B114">
        <v>19</v>
      </c>
      <c r="C114" s="2" t="str">
        <f>IF(MONTH(A114)&lt;&gt;MONTH(A115),"X","")</f>
        <v/>
      </c>
      <c r="D114" s="2">
        <f t="shared" si="3"/>
        <v>5779</v>
      </c>
      <c r="E114">
        <f>D114-B114</f>
        <v>5760</v>
      </c>
      <c r="F114">
        <f>IF(C114="X",IF(E114&lt;5000,_xlfn.CEILING.MATH((5000-E114)/1000)*1000,0),0)</f>
        <v>0</v>
      </c>
      <c r="G114" s="2">
        <f t="shared" si="2"/>
        <v>0</v>
      </c>
    </row>
    <row r="115" spans="1:7" x14ac:dyDescent="0.25">
      <c r="A115" s="1">
        <v>38569</v>
      </c>
      <c r="B115">
        <v>172</v>
      </c>
      <c r="C115" s="2" t="str">
        <f>IF(MONTH(A115)&lt;&gt;MONTH(A116),"X","")</f>
        <v/>
      </c>
      <c r="D115" s="2">
        <f t="shared" si="3"/>
        <v>5760</v>
      </c>
      <c r="E115">
        <f>D115-B115</f>
        <v>5588</v>
      </c>
      <c r="F115">
        <f>IF(C115="X",IF(E115&lt;5000,_xlfn.CEILING.MATH((5000-E115)/1000)*1000,0),0)</f>
        <v>0</v>
      </c>
      <c r="G115" s="2">
        <f t="shared" si="2"/>
        <v>0</v>
      </c>
    </row>
    <row r="116" spans="1:7" x14ac:dyDescent="0.25">
      <c r="A116" s="1">
        <v>38570</v>
      </c>
      <c r="B116">
        <v>84</v>
      </c>
      <c r="C116" s="2" t="str">
        <f>IF(MONTH(A116)&lt;&gt;MONTH(A117),"X","")</f>
        <v/>
      </c>
      <c r="D116" s="2">
        <f t="shared" si="3"/>
        <v>5588</v>
      </c>
      <c r="E116">
        <f>D116-B116</f>
        <v>5504</v>
      </c>
      <c r="F116">
        <f>IF(C116="X",IF(E116&lt;5000,_xlfn.CEILING.MATH((5000-E116)/1000)*1000,0),0)</f>
        <v>0</v>
      </c>
      <c r="G116" s="2">
        <f t="shared" si="2"/>
        <v>0</v>
      </c>
    </row>
    <row r="117" spans="1:7" x14ac:dyDescent="0.25">
      <c r="A117" s="1">
        <v>38570</v>
      </c>
      <c r="B117">
        <v>8</v>
      </c>
      <c r="C117" s="2" t="str">
        <f>IF(MONTH(A117)&lt;&gt;MONTH(A118),"X","")</f>
        <v/>
      </c>
      <c r="D117" s="2">
        <f t="shared" si="3"/>
        <v>5504</v>
      </c>
      <c r="E117">
        <f>D117-B117</f>
        <v>5496</v>
      </c>
      <c r="F117">
        <f>IF(C117="X",IF(E117&lt;5000,_xlfn.CEILING.MATH((5000-E117)/1000)*1000,0),0)</f>
        <v>0</v>
      </c>
      <c r="G117" s="2">
        <f t="shared" si="2"/>
        <v>0</v>
      </c>
    </row>
    <row r="118" spans="1:7" x14ac:dyDescent="0.25">
      <c r="A118" s="1">
        <v>38570</v>
      </c>
      <c r="B118">
        <v>66</v>
      </c>
      <c r="C118" s="2" t="str">
        <f>IF(MONTH(A118)&lt;&gt;MONTH(A119),"X","")</f>
        <v/>
      </c>
      <c r="D118" s="2">
        <f t="shared" si="3"/>
        <v>5496</v>
      </c>
      <c r="E118">
        <f>D118-B118</f>
        <v>5430</v>
      </c>
      <c r="F118">
        <f>IF(C118="X",IF(E118&lt;5000,_xlfn.CEILING.MATH((5000-E118)/1000)*1000,0),0)</f>
        <v>0</v>
      </c>
      <c r="G118" s="2">
        <f t="shared" si="2"/>
        <v>0</v>
      </c>
    </row>
    <row r="119" spans="1:7" x14ac:dyDescent="0.25">
      <c r="A119" s="1">
        <v>38571</v>
      </c>
      <c r="B119">
        <v>35</v>
      </c>
      <c r="C119" s="2" t="str">
        <f>IF(MONTH(A119)&lt;&gt;MONTH(A120),"X","")</f>
        <v/>
      </c>
      <c r="D119" s="2">
        <f t="shared" si="3"/>
        <v>5430</v>
      </c>
      <c r="E119">
        <f>D119-B119</f>
        <v>5395</v>
      </c>
      <c r="F119">
        <f>IF(C119="X",IF(E119&lt;5000,_xlfn.CEILING.MATH((5000-E119)/1000)*1000,0),0)</f>
        <v>0</v>
      </c>
      <c r="G119" s="2">
        <f t="shared" si="2"/>
        <v>0</v>
      </c>
    </row>
    <row r="120" spans="1:7" x14ac:dyDescent="0.25">
      <c r="A120" s="1">
        <v>38572</v>
      </c>
      <c r="B120">
        <v>91</v>
      </c>
      <c r="C120" s="2" t="str">
        <f>IF(MONTH(A120)&lt;&gt;MONTH(A121),"X","")</f>
        <v/>
      </c>
      <c r="D120" s="2">
        <f t="shared" si="3"/>
        <v>5395</v>
      </c>
      <c r="E120">
        <f>D120-B120</f>
        <v>5304</v>
      </c>
      <c r="F120">
        <f>IF(C120="X",IF(E120&lt;5000,_xlfn.CEILING.MATH((5000-E120)/1000)*1000,0),0)</f>
        <v>0</v>
      </c>
      <c r="G120" s="2">
        <f t="shared" si="2"/>
        <v>0</v>
      </c>
    </row>
    <row r="121" spans="1:7" x14ac:dyDescent="0.25">
      <c r="A121" s="1">
        <v>38577</v>
      </c>
      <c r="B121">
        <v>396</v>
      </c>
      <c r="C121" s="2" t="str">
        <f>IF(MONTH(A121)&lt;&gt;MONTH(A122),"X","")</f>
        <v/>
      </c>
      <c r="D121" s="2">
        <f t="shared" si="3"/>
        <v>5304</v>
      </c>
      <c r="E121">
        <f>D121-B121</f>
        <v>4908</v>
      </c>
      <c r="F121">
        <f>IF(C121="X",IF(E121&lt;5000,_xlfn.CEILING.MATH((5000-E121)/1000)*1000,0),0)</f>
        <v>0</v>
      </c>
      <c r="G121" s="2">
        <f t="shared" si="2"/>
        <v>0</v>
      </c>
    </row>
    <row r="122" spans="1:7" x14ac:dyDescent="0.25">
      <c r="A122" s="1">
        <v>38577</v>
      </c>
      <c r="B122">
        <v>6</v>
      </c>
      <c r="C122" s="2" t="str">
        <f>IF(MONTH(A122)&lt;&gt;MONTH(A123),"X","")</f>
        <v/>
      </c>
      <c r="D122" s="2">
        <f t="shared" si="3"/>
        <v>4908</v>
      </c>
      <c r="E122">
        <f>D122-B122</f>
        <v>4902</v>
      </c>
      <c r="F122">
        <f>IF(C122="X",IF(E122&lt;5000,_xlfn.CEILING.MATH((5000-E122)/1000)*1000,0),0)</f>
        <v>0</v>
      </c>
      <c r="G122" s="2">
        <f t="shared" si="2"/>
        <v>0</v>
      </c>
    </row>
    <row r="123" spans="1:7" x14ac:dyDescent="0.25">
      <c r="A123" s="1">
        <v>38579</v>
      </c>
      <c r="B123">
        <v>47</v>
      </c>
      <c r="C123" s="2" t="str">
        <f>IF(MONTH(A123)&lt;&gt;MONTH(A124),"X","")</f>
        <v/>
      </c>
      <c r="D123" s="2">
        <f t="shared" si="3"/>
        <v>4902</v>
      </c>
      <c r="E123">
        <f>D123-B123</f>
        <v>4855</v>
      </c>
      <c r="F123">
        <f>IF(C123="X",IF(E123&lt;5000,_xlfn.CEILING.MATH((5000-E123)/1000)*1000,0),0)</f>
        <v>0</v>
      </c>
      <c r="G123" s="2">
        <f t="shared" si="2"/>
        <v>0</v>
      </c>
    </row>
    <row r="124" spans="1:7" x14ac:dyDescent="0.25">
      <c r="A124" s="1">
        <v>38581</v>
      </c>
      <c r="B124">
        <v>41</v>
      </c>
      <c r="C124" s="2" t="str">
        <f>IF(MONTH(A124)&lt;&gt;MONTH(A125),"X","")</f>
        <v/>
      </c>
      <c r="D124" s="2">
        <f t="shared" si="3"/>
        <v>4855</v>
      </c>
      <c r="E124">
        <f>D124-B124</f>
        <v>4814</v>
      </c>
      <c r="F124">
        <f>IF(C124="X",IF(E124&lt;5000,_xlfn.CEILING.MATH((5000-E124)/1000)*1000,0),0)</f>
        <v>0</v>
      </c>
      <c r="G124" s="2">
        <f t="shared" si="2"/>
        <v>0</v>
      </c>
    </row>
    <row r="125" spans="1:7" x14ac:dyDescent="0.25">
      <c r="A125" s="1">
        <v>38582</v>
      </c>
      <c r="B125">
        <v>136</v>
      </c>
      <c r="C125" s="2" t="str">
        <f>IF(MONTH(A125)&lt;&gt;MONTH(A126),"X","")</f>
        <v/>
      </c>
      <c r="D125" s="2">
        <f t="shared" si="3"/>
        <v>4814</v>
      </c>
      <c r="E125">
        <f>D125-B125</f>
        <v>4678</v>
      </c>
      <c r="F125">
        <f>IF(C125="X",IF(E125&lt;5000,_xlfn.CEILING.MATH((5000-E125)/1000)*1000,0),0)</f>
        <v>0</v>
      </c>
      <c r="G125" s="2">
        <f t="shared" si="2"/>
        <v>0</v>
      </c>
    </row>
    <row r="126" spans="1:7" x14ac:dyDescent="0.25">
      <c r="A126" s="1">
        <v>38583</v>
      </c>
      <c r="B126">
        <v>16</v>
      </c>
      <c r="C126" s="2" t="str">
        <f>IF(MONTH(A126)&lt;&gt;MONTH(A127),"X","")</f>
        <v/>
      </c>
      <c r="D126" s="2">
        <f t="shared" si="3"/>
        <v>4678</v>
      </c>
      <c r="E126">
        <f>D126-B126</f>
        <v>4662</v>
      </c>
      <c r="F126">
        <f>IF(C126="X",IF(E126&lt;5000,_xlfn.CEILING.MATH((5000-E126)/1000)*1000,0),0)</f>
        <v>0</v>
      </c>
      <c r="G126" s="2">
        <f t="shared" si="2"/>
        <v>0</v>
      </c>
    </row>
    <row r="127" spans="1:7" x14ac:dyDescent="0.25">
      <c r="A127" s="1">
        <v>38585</v>
      </c>
      <c r="B127">
        <v>18</v>
      </c>
      <c r="C127" s="2" t="str">
        <f>IF(MONTH(A127)&lt;&gt;MONTH(A128),"X","")</f>
        <v/>
      </c>
      <c r="D127" s="2">
        <f t="shared" si="3"/>
        <v>4662</v>
      </c>
      <c r="E127">
        <f>D127-B127</f>
        <v>4644</v>
      </c>
      <c r="F127">
        <f>IF(C127="X",IF(E127&lt;5000,_xlfn.CEILING.MATH((5000-E127)/1000)*1000,0),0)</f>
        <v>0</v>
      </c>
      <c r="G127" s="2">
        <f t="shared" si="2"/>
        <v>0</v>
      </c>
    </row>
    <row r="128" spans="1:7" x14ac:dyDescent="0.25">
      <c r="A128" s="1">
        <v>38589</v>
      </c>
      <c r="B128">
        <v>11</v>
      </c>
      <c r="C128" s="2" t="str">
        <f>IF(MONTH(A128)&lt;&gt;MONTH(A129),"X","")</f>
        <v/>
      </c>
      <c r="D128" s="2">
        <f t="shared" si="3"/>
        <v>4644</v>
      </c>
      <c r="E128">
        <f>D128-B128</f>
        <v>4633</v>
      </c>
      <c r="F128">
        <f>IF(C128="X",IF(E128&lt;5000,_xlfn.CEILING.MATH((5000-E128)/1000)*1000,0),0)</f>
        <v>0</v>
      </c>
      <c r="G128" s="2">
        <f t="shared" si="2"/>
        <v>0</v>
      </c>
    </row>
    <row r="129" spans="1:7" x14ac:dyDescent="0.25">
      <c r="A129" s="1">
        <v>38589</v>
      </c>
      <c r="B129">
        <v>8</v>
      </c>
      <c r="C129" s="2" t="str">
        <f>IF(MONTH(A129)&lt;&gt;MONTH(A130),"X","")</f>
        <v/>
      </c>
      <c r="D129" s="2">
        <f t="shared" si="3"/>
        <v>4633</v>
      </c>
      <c r="E129">
        <f>D129-B129</f>
        <v>4625</v>
      </c>
      <c r="F129">
        <f>IF(C129="X",IF(E129&lt;5000,_xlfn.CEILING.MATH((5000-E129)/1000)*1000,0),0)</f>
        <v>0</v>
      </c>
      <c r="G129" s="2">
        <f t="shared" si="2"/>
        <v>0</v>
      </c>
    </row>
    <row r="130" spans="1:7" x14ac:dyDescent="0.25">
      <c r="A130" s="1">
        <v>38589</v>
      </c>
      <c r="B130">
        <v>16</v>
      </c>
      <c r="C130" s="2" t="str">
        <f>IF(MONTH(A130)&lt;&gt;MONTH(A131),"X","")</f>
        <v/>
      </c>
      <c r="D130" s="2">
        <f t="shared" si="3"/>
        <v>4625</v>
      </c>
      <c r="E130">
        <f>D130-B130</f>
        <v>4609</v>
      </c>
      <c r="F130">
        <f>IF(C130="X",IF(E130&lt;5000,_xlfn.CEILING.MATH((5000-E130)/1000)*1000,0),0)</f>
        <v>0</v>
      </c>
      <c r="G130" s="2">
        <f t="shared" si="2"/>
        <v>0</v>
      </c>
    </row>
    <row r="131" spans="1:7" x14ac:dyDescent="0.25">
      <c r="A131" s="1">
        <v>38589</v>
      </c>
      <c r="B131">
        <v>54</v>
      </c>
      <c r="C131" s="2" t="str">
        <f>IF(MONTH(A131)&lt;&gt;MONTH(A132),"X","")</f>
        <v/>
      </c>
      <c r="D131" s="2">
        <f t="shared" si="3"/>
        <v>4609</v>
      </c>
      <c r="E131">
        <f>D131-B131</f>
        <v>4555</v>
      </c>
      <c r="F131">
        <f>IF(C131="X",IF(E131&lt;5000,_xlfn.CEILING.MATH((5000-E131)/1000)*1000,0),0)</f>
        <v>0</v>
      </c>
      <c r="G131" s="2">
        <f t="shared" ref="G131:G194" si="4">IF(F131&gt;=4000,1,0)</f>
        <v>0</v>
      </c>
    </row>
    <row r="132" spans="1:7" x14ac:dyDescent="0.25">
      <c r="A132" s="1">
        <v>38590</v>
      </c>
      <c r="B132">
        <v>299</v>
      </c>
      <c r="C132" s="2" t="str">
        <f>IF(MONTH(A132)&lt;&gt;MONTH(A133),"X","")</f>
        <v/>
      </c>
      <c r="D132" s="2">
        <f t="shared" ref="D132:D195" si="5">E131+F131</f>
        <v>4555</v>
      </c>
      <c r="E132">
        <f>D132-B132</f>
        <v>4256</v>
      </c>
      <c r="F132">
        <f>IF(C132="X",IF(E132&lt;5000,_xlfn.CEILING.MATH((5000-E132)/1000)*1000,0),0)</f>
        <v>0</v>
      </c>
      <c r="G132" s="2">
        <f t="shared" si="4"/>
        <v>0</v>
      </c>
    </row>
    <row r="133" spans="1:7" x14ac:dyDescent="0.25">
      <c r="A133" s="1">
        <v>38592</v>
      </c>
      <c r="B133">
        <v>168</v>
      </c>
      <c r="C133" s="2" t="str">
        <f>IF(MONTH(A133)&lt;&gt;MONTH(A134),"X","")</f>
        <v/>
      </c>
      <c r="D133" s="2">
        <f t="shared" si="5"/>
        <v>4256</v>
      </c>
      <c r="E133">
        <f>D133-B133</f>
        <v>4088</v>
      </c>
      <c r="F133">
        <f>IF(C133="X",IF(E133&lt;5000,_xlfn.CEILING.MATH((5000-E133)/1000)*1000,0),0)</f>
        <v>0</v>
      </c>
      <c r="G133" s="2">
        <f t="shared" si="4"/>
        <v>0</v>
      </c>
    </row>
    <row r="134" spans="1:7" x14ac:dyDescent="0.25">
      <c r="A134" s="1">
        <v>38593</v>
      </c>
      <c r="B134">
        <v>106</v>
      </c>
      <c r="C134" s="2" t="str">
        <f>IF(MONTH(A134)&lt;&gt;MONTH(A135),"X","")</f>
        <v/>
      </c>
      <c r="D134" s="2">
        <f t="shared" si="5"/>
        <v>4088</v>
      </c>
      <c r="E134">
        <f>D134-B134</f>
        <v>3982</v>
      </c>
      <c r="F134">
        <f>IF(C134="X",IF(E134&lt;5000,_xlfn.CEILING.MATH((5000-E134)/1000)*1000,0),0)</f>
        <v>0</v>
      </c>
      <c r="G134" s="2">
        <f t="shared" si="4"/>
        <v>0</v>
      </c>
    </row>
    <row r="135" spans="1:7" x14ac:dyDescent="0.25">
      <c r="A135" s="1">
        <v>38594</v>
      </c>
      <c r="B135">
        <v>41</v>
      </c>
      <c r="C135" s="2" t="str">
        <f>IF(MONTH(A135)&lt;&gt;MONTH(A136),"X","")</f>
        <v/>
      </c>
      <c r="D135" s="2">
        <f t="shared" si="5"/>
        <v>3982</v>
      </c>
      <c r="E135">
        <f>D135-B135</f>
        <v>3941</v>
      </c>
      <c r="F135">
        <f>IF(C135="X",IF(E135&lt;5000,_xlfn.CEILING.MATH((5000-E135)/1000)*1000,0),0)</f>
        <v>0</v>
      </c>
      <c r="G135" s="2">
        <f t="shared" si="4"/>
        <v>0</v>
      </c>
    </row>
    <row r="136" spans="1:7" x14ac:dyDescent="0.25">
      <c r="A136" s="1">
        <v>38594</v>
      </c>
      <c r="B136">
        <v>31</v>
      </c>
      <c r="C136" s="2" t="str">
        <f>IF(MONTH(A136)&lt;&gt;MONTH(A137),"X","")</f>
        <v>X</v>
      </c>
      <c r="D136" s="2">
        <f t="shared" si="5"/>
        <v>3941</v>
      </c>
      <c r="E136">
        <f>D136-B136</f>
        <v>3910</v>
      </c>
      <c r="F136">
        <f>IF(C136="X",IF(E136&lt;5000,_xlfn.CEILING.MATH((5000-E136)/1000)*1000,0),0)</f>
        <v>2000</v>
      </c>
      <c r="G136" s="2">
        <f t="shared" si="4"/>
        <v>0</v>
      </c>
    </row>
    <row r="137" spans="1:7" x14ac:dyDescent="0.25">
      <c r="A137" s="1">
        <v>38596</v>
      </c>
      <c r="B137">
        <v>8</v>
      </c>
      <c r="C137" s="2" t="str">
        <f>IF(MONTH(A137)&lt;&gt;MONTH(A138),"X","")</f>
        <v/>
      </c>
      <c r="D137" s="2">
        <f t="shared" si="5"/>
        <v>5910</v>
      </c>
      <c r="E137">
        <f>D137-B137</f>
        <v>5902</v>
      </c>
      <c r="F137">
        <f>IF(C137="X",IF(E137&lt;5000,_xlfn.CEILING.MATH((5000-E137)/1000)*1000,0),0)</f>
        <v>0</v>
      </c>
      <c r="G137" s="2">
        <f t="shared" si="4"/>
        <v>0</v>
      </c>
    </row>
    <row r="138" spans="1:7" x14ac:dyDescent="0.25">
      <c r="A138" s="1">
        <v>38599</v>
      </c>
      <c r="B138">
        <v>63</v>
      </c>
      <c r="C138" s="2" t="str">
        <f>IF(MONTH(A138)&lt;&gt;MONTH(A139),"X","")</f>
        <v/>
      </c>
      <c r="D138" s="2">
        <f t="shared" si="5"/>
        <v>5902</v>
      </c>
      <c r="E138">
        <f>D138-B138</f>
        <v>5839</v>
      </c>
      <c r="F138">
        <f>IF(C138="X",IF(E138&lt;5000,_xlfn.CEILING.MATH((5000-E138)/1000)*1000,0),0)</f>
        <v>0</v>
      </c>
      <c r="G138" s="2">
        <f t="shared" si="4"/>
        <v>0</v>
      </c>
    </row>
    <row r="139" spans="1:7" x14ac:dyDescent="0.25">
      <c r="A139" s="1">
        <v>38602</v>
      </c>
      <c r="B139">
        <v>368</v>
      </c>
      <c r="C139" s="2" t="str">
        <f>IF(MONTH(A139)&lt;&gt;MONTH(A140),"X","")</f>
        <v/>
      </c>
      <c r="D139" s="2">
        <f t="shared" si="5"/>
        <v>5839</v>
      </c>
      <c r="E139">
        <f>D139-B139</f>
        <v>5471</v>
      </c>
      <c r="F139">
        <f>IF(C139="X",IF(E139&lt;5000,_xlfn.CEILING.MATH((5000-E139)/1000)*1000,0),0)</f>
        <v>0</v>
      </c>
      <c r="G139" s="2">
        <f t="shared" si="4"/>
        <v>0</v>
      </c>
    </row>
    <row r="140" spans="1:7" x14ac:dyDescent="0.25">
      <c r="A140" s="1">
        <v>38603</v>
      </c>
      <c r="B140">
        <v>106</v>
      </c>
      <c r="C140" s="2" t="str">
        <f>IF(MONTH(A140)&lt;&gt;MONTH(A141),"X","")</f>
        <v/>
      </c>
      <c r="D140" s="2">
        <f t="shared" si="5"/>
        <v>5471</v>
      </c>
      <c r="E140">
        <f>D140-B140</f>
        <v>5365</v>
      </c>
      <c r="F140">
        <f>IF(C140="X",IF(E140&lt;5000,_xlfn.CEILING.MATH((5000-E140)/1000)*1000,0),0)</f>
        <v>0</v>
      </c>
      <c r="G140" s="2">
        <f t="shared" si="4"/>
        <v>0</v>
      </c>
    </row>
    <row r="141" spans="1:7" x14ac:dyDescent="0.25">
      <c r="A141" s="1">
        <v>38604</v>
      </c>
      <c r="B141">
        <v>47</v>
      </c>
      <c r="C141" s="2" t="str">
        <f>IF(MONTH(A141)&lt;&gt;MONTH(A142),"X","")</f>
        <v/>
      </c>
      <c r="D141" s="2">
        <f t="shared" si="5"/>
        <v>5365</v>
      </c>
      <c r="E141">
        <f>D141-B141</f>
        <v>5318</v>
      </c>
      <c r="F141">
        <f>IF(C141="X",IF(E141&lt;5000,_xlfn.CEILING.MATH((5000-E141)/1000)*1000,0),0)</f>
        <v>0</v>
      </c>
      <c r="G141" s="2">
        <f t="shared" si="4"/>
        <v>0</v>
      </c>
    </row>
    <row r="142" spans="1:7" x14ac:dyDescent="0.25">
      <c r="A142" s="1">
        <v>38604</v>
      </c>
      <c r="B142">
        <v>447</v>
      </c>
      <c r="C142" s="2" t="str">
        <f>IF(MONTH(A142)&lt;&gt;MONTH(A143),"X","")</f>
        <v/>
      </c>
      <c r="D142" s="2">
        <f t="shared" si="5"/>
        <v>5318</v>
      </c>
      <c r="E142">
        <f>D142-B142</f>
        <v>4871</v>
      </c>
      <c r="F142">
        <f>IF(C142="X",IF(E142&lt;5000,_xlfn.CEILING.MATH((5000-E142)/1000)*1000,0),0)</f>
        <v>0</v>
      </c>
      <c r="G142" s="2">
        <f t="shared" si="4"/>
        <v>0</v>
      </c>
    </row>
    <row r="143" spans="1:7" x14ac:dyDescent="0.25">
      <c r="A143" s="1">
        <v>38605</v>
      </c>
      <c r="B143">
        <v>106</v>
      </c>
      <c r="C143" s="2" t="str">
        <f>IF(MONTH(A143)&lt;&gt;MONTH(A144),"X","")</f>
        <v/>
      </c>
      <c r="D143" s="2">
        <f t="shared" si="5"/>
        <v>4871</v>
      </c>
      <c r="E143">
        <f>D143-B143</f>
        <v>4765</v>
      </c>
      <c r="F143">
        <f>IF(C143="X",IF(E143&lt;5000,_xlfn.CEILING.MATH((5000-E143)/1000)*1000,0),0)</f>
        <v>0</v>
      </c>
      <c r="G143" s="2">
        <f t="shared" si="4"/>
        <v>0</v>
      </c>
    </row>
    <row r="144" spans="1:7" x14ac:dyDescent="0.25">
      <c r="A144" s="1">
        <v>38606</v>
      </c>
      <c r="B144">
        <v>13</v>
      </c>
      <c r="C144" s="2" t="str">
        <f>IF(MONTH(A144)&lt;&gt;MONTH(A145),"X","")</f>
        <v/>
      </c>
      <c r="D144" s="2">
        <f t="shared" si="5"/>
        <v>4765</v>
      </c>
      <c r="E144">
        <f>D144-B144</f>
        <v>4752</v>
      </c>
      <c r="F144">
        <f>IF(C144="X",IF(E144&lt;5000,_xlfn.CEILING.MATH((5000-E144)/1000)*1000,0),0)</f>
        <v>0</v>
      </c>
      <c r="G144" s="2">
        <f t="shared" si="4"/>
        <v>0</v>
      </c>
    </row>
    <row r="145" spans="1:7" x14ac:dyDescent="0.25">
      <c r="A145" s="1">
        <v>38606</v>
      </c>
      <c r="B145">
        <v>89</v>
      </c>
      <c r="C145" s="2" t="str">
        <f>IF(MONTH(A145)&lt;&gt;MONTH(A146),"X","")</f>
        <v/>
      </c>
      <c r="D145" s="2">
        <f t="shared" si="5"/>
        <v>4752</v>
      </c>
      <c r="E145">
        <f>D145-B145</f>
        <v>4663</v>
      </c>
      <c r="F145">
        <f>IF(C145="X",IF(E145&lt;5000,_xlfn.CEILING.MATH((5000-E145)/1000)*1000,0),0)</f>
        <v>0</v>
      </c>
      <c r="G145" s="2">
        <f t="shared" si="4"/>
        <v>0</v>
      </c>
    </row>
    <row r="146" spans="1:7" x14ac:dyDescent="0.25">
      <c r="A146" s="1">
        <v>38606</v>
      </c>
      <c r="B146">
        <v>105</v>
      </c>
      <c r="C146" s="2" t="str">
        <f>IF(MONTH(A146)&lt;&gt;MONTH(A147),"X","")</f>
        <v/>
      </c>
      <c r="D146" s="2">
        <f t="shared" si="5"/>
        <v>4663</v>
      </c>
      <c r="E146">
        <f>D146-B146</f>
        <v>4558</v>
      </c>
      <c r="F146">
        <f>IF(C146="X",IF(E146&lt;5000,_xlfn.CEILING.MATH((5000-E146)/1000)*1000,0),0)</f>
        <v>0</v>
      </c>
      <c r="G146" s="2">
        <f t="shared" si="4"/>
        <v>0</v>
      </c>
    </row>
    <row r="147" spans="1:7" x14ac:dyDescent="0.25">
      <c r="A147" s="1">
        <v>38606</v>
      </c>
      <c r="B147">
        <v>147</v>
      </c>
      <c r="C147" s="2" t="str">
        <f>IF(MONTH(A147)&lt;&gt;MONTH(A148),"X","")</f>
        <v/>
      </c>
      <c r="D147" s="2">
        <f t="shared" si="5"/>
        <v>4558</v>
      </c>
      <c r="E147">
        <f>D147-B147</f>
        <v>4411</v>
      </c>
      <c r="F147">
        <f>IF(C147="X",IF(E147&lt;5000,_xlfn.CEILING.MATH((5000-E147)/1000)*1000,0),0)</f>
        <v>0</v>
      </c>
      <c r="G147" s="2">
        <f t="shared" si="4"/>
        <v>0</v>
      </c>
    </row>
    <row r="148" spans="1:7" x14ac:dyDescent="0.25">
      <c r="A148" s="1">
        <v>38608</v>
      </c>
      <c r="B148">
        <v>309</v>
      </c>
      <c r="C148" s="2" t="str">
        <f>IF(MONTH(A148)&lt;&gt;MONTH(A149),"X","")</f>
        <v/>
      </c>
      <c r="D148" s="2">
        <f t="shared" si="5"/>
        <v>4411</v>
      </c>
      <c r="E148">
        <f>D148-B148</f>
        <v>4102</v>
      </c>
      <c r="F148">
        <f>IF(C148="X",IF(E148&lt;5000,_xlfn.CEILING.MATH((5000-E148)/1000)*1000,0),0)</f>
        <v>0</v>
      </c>
      <c r="G148" s="2">
        <f t="shared" si="4"/>
        <v>0</v>
      </c>
    </row>
    <row r="149" spans="1:7" x14ac:dyDescent="0.25">
      <c r="A149" s="1">
        <v>38610</v>
      </c>
      <c r="B149">
        <v>47</v>
      </c>
      <c r="C149" s="2" t="str">
        <f>IF(MONTH(A149)&lt;&gt;MONTH(A150),"X","")</f>
        <v/>
      </c>
      <c r="D149" s="2">
        <f t="shared" si="5"/>
        <v>4102</v>
      </c>
      <c r="E149">
        <f>D149-B149</f>
        <v>4055</v>
      </c>
      <c r="F149">
        <f>IF(C149="X",IF(E149&lt;5000,_xlfn.CEILING.MATH((5000-E149)/1000)*1000,0),0)</f>
        <v>0</v>
      </c>
      <c r="G149" s="2">
        <f t="shared" si="4"/>
        <v>0</v>
      </c>
    </row>
    <row r="150" spans="1:7" x14ac:dyDescent="0.25">
      <c r="A150" s="1">
        <v>38612</v>
      </c>
      <c r="B150">
        <v>404</v>
      </c>
      <c r="C150" s="2" t="str">
        <f>IF(MONTH(A150)&lt;&gt;MONTH(A151),"X","")</f>
        <v/>
      </c>
      <c r="D150" s="2">
        <f t="shared" si="5"/>
        <v>4055</v>
      </c>
      <c r="E150">
        <f>D150-B150</f>
        <v>3651</v>
      </c>
      <c r="F150">
        <f>IF(C150="X",IF(E150&lt;5000,_xlfn.CEILING.MATH((5000-E150)/1000)*1000,0),0)</f>
        <v>0</v>
      </c>
      <c r="G150" s="2">
        <f t="shared" si="4"/>
        <v>0</v>
      </c>
    </row>
    <row r="151" spans="1:7" x14ac:dyDescent="0.25">
      <c r="A151" s="1">
        <v>38612</v>
      </c>
      <c r="B151">
        <v>39</v>
      </c>
      <c r="C151" s="2" t="str">
        <f>IF(MONTH(A151)&lt;&gt;MONTH(A152),"X","")</f>
        <v/>
      </c>
      <c r="D151" s="2">
        <f t="shared" si="5"/>
        <v>3651</v>
      </c>
      <c r="E151">
        <f>D151-B151</f>
        <v>3612</v>
      </c>
      <c r="F151">
        <f>IF(C151="X",IF(E151&lt;5000,_xlfn.CEILING.MATH((5000-E151)/1000)*1000,0),0)</f>
        <v>0</v>
      </c>
      <c r="G151" s="2">
        <f t="shared" si="4"/>
        <v>0</v>
      </c>
    </row>
    <row r="152" spans="1:7" x14ac:dyDescent="0.25">
      <c r="A152" s="1">
        <v>38612</v>
      </c>
      <c r="B152">
        <v>61</v>
      </c>
      <c r="C152" s="2" t="str">
        <f>IF(MONTH(A152)&lt;&gt;MONTH(A153),"X","")</f>
        <v/>
      </c>
      <c r="D152" s="2">
        <f t="shared" si="5"/>
        <v>3612</v>
      </c>
      <c r="E152">
        <f>D152-B152</f>
        <v>3551</v>
      </c>
      <c r="F152">
        <f>IF(C152="X",IF(E152&lt;5000,_xlfn.CEILING.MATH((5000-E152)/1000)*1000,0),0)</f>
        <v>0</v>
      </c>
      <c r="G152" s="2">
        <f t="shared" si="4"/>
        <v>0</v>
      </c>
    </row>
    <row r="153" spans="1:7" x14ac:dyDescent="0.25">
      <c r="A153" s="1">
        <v>38615</v>
      </c>
      <c r="B153">
        <v>89</v>
      </c>
      <c r="C153" s="2" t="str">
        <f>IF(MONTH(A153)&lt;&gt;MONTH(A154),"X","")</f>
        <v/>
      </c>
      <c r="D153" s="2">
        <f t="shared" si="5"/>
        <v>3551</v>
      </c>
      <c r="E153">
        <f>D153-B153</f>
        <v>3462</v>
      </c>
      <c r="F153">
        <f>IF(C153="X",IF(E153&lt;5000,_xlfn.CEILING.MATH((5000-E153)/1000)*1000,0),0)</f>
        <v>0</v>
      </c>
      <c r="G153" s="2">
        <f t="shared" si="4"/>
        <v>0</v>
      </c>
    </row>
    <row r="154" spans="1:7" x14ac:dyDescent="0.25">
      <c r="A154" s="1">
        <v>38617</v>
      </c>
      <c r="B154">
        <v>127</v>
      </c>
      <c r="C154" s="2" t="str">
        <f>IF(MONTH(A154)&lt;&gt;MONTH(A155),"X","")</f>
        <v/>
      </c>
      <c r="D154" s="2">
        <f t="shared" si="5"/>
        <v>3462</v>
      </c>
      <c r="E154">
        <f>D154-B154</f>
        <v>3335</v>
      </c>
      <c r="F154">
        <f>IF(C154="X",IF(E154&lt;5000,_xlfn.CEILING.MATH((5000-E154)/1000)*1000,0),0)</f>
        <v>0</v>
      </c>
      <c r="G154" s="2">
        <f t="shared" si="4"/>
        <v>0</v>
      </c>
    </row>
    <row r="155" spans="1:7" x14ac:dyDescent="0.25">
      <c r="A155" s="1">
        <v>38620</v>
      </c>
      <c r="B155">
        <v>81</v>
      </c>
      <c r="C155" s="2" t="str">
        <f>IF(MONTH(A155)&lt;&gt;MONTH(A156),"X","")</f>
        <v/>
      </c>
      <c r="D155" s="2">
        <f t="shared" si="5"/>
        <v>3335</v>
      </c>
      <c r="E155">
        <f>D155-B155</f>
        <v>3254</v>
      </c>
      <c r="F155">
        <f>IF(C155="X",IF(E155&lt;5000,_xlfn.CEILING.MATH((5000-E155)/1000)*1000,0),0)</f>
        <v>0</v>
      </c>
      <c r="G155" s="2">
        <f t="shared" si="4"/>
        <v>0</v>
      </c>
    </row>
    <row r="156" spans="1:7" x14ac:dyDescent="0.25">
      <c r="A156" s="1">
        <v>38623</v>
      </c>
      <c r="B156">
        <v>433</v>
      </c>
      <c r="C156" s="2" t="str">
        <f>IF(MONTH(A156)&lt;&gt;MONTH(A157),"X","")</f>
        <v/>
      </c>
      <c r="D156" s="2">
        <f t="shared" si="5"/>
        <v>3254</v>
      </c>
      <c r="E156">
        <f>D156-B156</f>
        <v>2821</v>
      </c>
      <c r="F156">
        <f>IF(C156="X",IF(E156&lt;5000,_xlfn.CEILING.MATH((5000-E156)/1000)*1000,0),0)</f>
        <v>0</v>
      </c>
      <c r="G156" s="2">
        <f t="shared" si="4"/>
        <v>0</v>
      </c>
    </row>
    <row r="157" spans="1:7" x14ac:dyDescent="0.25">
      <c r="A157" s="1">
        <v>38623</v>
      </c>
      <c r="B157">
        <v>284</v>
      </c>
      <c r="C157" s="2" t="str">
        <f>IF(MONTH(A157)&lt;&gt;MONTH(A158),"X","")</f>
        <v/>
      </c>
      <c r="D157" s="2">
        <f t="shared" si="5"/>
        <v>2821</v>
      </c>
      <c r="E157">
        <f>D157-B157</f>
        <v>2537</v>
      </c>
      <c r="F157">
        <f>IF(C157="X",IF(E157&lt;5000,_xlfn.CEILING.MATH((5000-E157)/1000)*1000,0),0)</f>
        <v>0</v>
      </c>
      <c r="G157" s="2">
        <f t="shared" si="4"/>
        <v>0</v>
      </c>
    </row>
    <row r="158" spans="1:7" x14ac:dyDescent="0.25">
      <c r="A158" s="1">
        <v>38624</v>
      </c>
      <c r="B158">
        <v>122</v>
      </c>
      <c r="C158" s="2" t="str">
        <f>IF(MONTH(A158)&lt;&gt;MONTH(A159),"X","")</f>
        <v>X</v>
      </c>
      <c r="D158" s="2">
        <f t="shared" si="5"/>
        <v>2537</v>
      </c>
      <c r="E158">
        <f>D158-B158</f>
        <v>2415</v>
      </c>
      <c r="F158">
        <f>IF(C158="X",IF(E158&lt;5000,_xlfn.CEILING.MATH((5000-E158)/1000)*1000,0),0)</f>
        <v>3000</v>
      </c>
      <c r="G158" s="2">
        <f t="shared" si="4"/>
        <v>0</v>
      </c>
    </row>
    <row r="159" spans="1:7" x14ac:dyDescent="0.25">
      <c r="A159" s="1">
        <v>38626</v>
      </c>
      <c r="B159">
        <v>193</v>
      </c>
      <c r="C159" s="2" t="str">
        <f>IF(MONTH(A159)&lt;&gt;MONTH(A160),"X","")</f>
        <v/>
      </c>
      <c r="D159" s="2">
        <f t="shared" si="5"/>
        <v>5415</v>
      </c>
      <c r="E159">
        <f>D159-B159</f>
        <v>5222</v>
      </c>
      <c r="F159">
        <f>IF(C159="X",IF(E159&lt;5000,_xlfn.CEILING.MATH((5000-E159)/1000)*1000,0),0)</f>
        <v>0</v>
      </c>
      <c r="G159" s="2">
        <f t="shared" si="4"/>
        <v>0</v>
      </c>
    </row>
    <row r="160" spans="1:7" x14ac:dyDescent="0.25">
      <c r="A160" s="1">
        <v>38628</v>
      </c>
      <c r="B160">
        <v>118</v>
      </c>
      <c r="C160" s="2" t="str">
        <f>IF(MONTH(A160)&lt;&gt;MONTH(A161),"X","")</f>
        <v/>
      </c>
      <c r="D160" s="2">
        <f t="shared" si="5"/>
        <v>5222</v>
      </c>
      <c r="E160">
        <f>D160-B160</f>
        <v>5104</v>
      </c>
      <c r="F160">
        <f>IF(C160="X",IF(E160&lt;5000,_xlfn.CEILING.MATH((5000-E160)/1000)*1000,0),0)</f>
        <v>0</v>
      </c>
      <c r="G160" s="2">
        <f t="shared" si="4"/>
        <v>0</v>
      </c>
    </row>
    <row r="161" spans="1:7" x14ac:dyDescent="0.25">
      <c r="A161" s="1">
        <v>38629</v>
      </c>
      <c r="B161">
        <v>173</v>
      </c>
      <c r="C161" s="2" t="str">
        <f>IF(MONTH(A161)&lt;&gt;MONTH(A162),"X","")</f>
        <v/>
      </c>
      <c r="D161" s="2">
        <f t="shared" si="5"/>
        <v>5104</v>
      </c>
      <c r="E161">
        <f>D161-B161</f>
        <v>4931</v>
      </c>
      <c r="F161">
        <f>IF(C161="X",IF(E161&lt;5000,_xlfn.CEILING.MATH((5000-E161)/1000)*1000,0),0)</f>
        <v>0</v>
      </c>
      <c r="G161" s="2">
        <f t="shared" si="4"/>
        <v>0</v>
      </c>
    </row>
    <row r="162" spans="1:7" x14ac:dyDescent="0.25">
      <c r="A162" s="1">
        <v>38632</v>
      </c>
      <c r="B162">
        <v>392</v>
      </c>
      <c r="C162" s="2" t="str">
        <f>IF(MONTH(A162)&lt;&gt;MONTH(A163),"X","")</f>
        <v/>
      </c>
      <c r="D162" s="2">
        <f t="shared" si="5"/>
        <v>4931</v>
      </c>
      <c r="E162">
        <f>D162-B162</f>
        <v>4539</v>
      </c>
      <c r="F162">
        <f>IF(C162="X",IF(E162&lt;5000,_xlfn.CEILING.MATH((5000-E162)/1000)*1000,0),0)</f>
        <v>0</v>
      </c>
      <c r="G162" s="2">
        <f t="shared" si="4"/>
        <v>0</v>
      </c>
    </row>
    <row r="163" spans="1:7" x14ac:dyDescent="0.25">
      <c r="A163" s="1">
        <v>38633</v>
      </c>
      <c r="B163">
        <v>8</v>
      </c>
      <c r="C163" s="2" t="str">
        <f>IF(MONTH(A163)&lt;&gt;MONTH(A164),"X","")</f>
        <v/>
      </c>
      <c r="D163" s="2">
        <f t="shared" si="5"/>
        <v>4539</v>
      </c>
      <c r="E163">
        <f>D163-B163</f>
        <v>4531</v>
      </c>
      <c r="F163">
        <f>IF(C163="X",IF(E163&lt;5000,_xlfn.CEILING.MATH((5000-E163)/1000)*1000,0),0)</f>
        <v>0</v>
      </c>
      <c r="G163" s="2">
        <f t="shared" si="4"/>
        <v>0</v>
      </c>
    </row>
    <row r="164" spans="1:7" x14ac:dyDescent="0.25">
      <c r="A164" s="1">
        <v>38638</v>
      </c>
      <c r="B164">
        <v>132</v>
      </c>
      <c r="C164" s="2" t="str">
        <f>IF(MONTH(A164)&lt;&gt;MONTH(A165),"X","")</f>
        <v/>
      </c>
      <c r="D164" s="2">
        <f t="shared" si="5"/>
        <v>4531</v>
      </c>
      <c r="E164">
        <f>D164-B164</f>
        <v>4399</v>
      </c>
      <c r="F164">
        <f>IF(C164="X",IF(E164&lt;5000,_xlfn.CEILING.MATH((5000-E164)/1000)*1000,0),0)</f>
        <v>0</v>
      </c>
      <c r="G164" s="2">
        <f t="shared" si="4"/>
        <v>0</v>
      </c>
    </row>
    <row r="165" spans="1:7" x14ac:dyDescent="0.25">
      <c r="A165" s="1">
        <v>38638</v>
      </c>
      <c r="B165">
        <v>76</v>
      </c>
      <c r="C165" s="2" t="str">
        <f>IF(MONTH(A165)&lt;&gt;MONTH(A166),"X","")</f>
        <v/>
      </c>
      <c r="D165" s="2">
        <f t="shared" si="5"/>
        <v>4399</v>
      </c>
      <c r="E165">
        <f>D165-B165</f>
        <v>4323</v>
      </c>
      <c r="F165">
        <f>IF(C165="X",IF(E165&lt;5000,_xlfn.CEILING.MATH((5000-E165)/1000)*1000,0),0)</f>
        <v>0</v>
      </c>
      <c r="G165" s="2">
        <f t="shared" si="4"/>
        <v>0</v>
      </c>
    </row>
    <row r="166" spans="1:7" x14ac:dyDescent="0.25">
      <c r="A166" s="1">
        <v>38639</v>
      </c>
      <c r="B166">
        <v>17</v>
      </c>
      <c r="C166" s="2" t="str">
        <f>IF(MONTH(A166)&lt;&gt;MONTH(A167),"X","")</f>
        <v/>
      </c>
      <c r="D166" s="2">
        <f t="shared" si="5"/>
        <v>4323</v>
      </c>
      <c r="E166">
        <f>D166-B166</f>
        <v>4306</v>
      </c>
      <c r="F166">
        <f>IF(C166="X",IF(E166&lt;5000,_xlfn.CEILING.MATH((5000-E166)/1000)*1000,0),0)</f>
        <v>0</v>
      </c>
      <c r="G166" s="2">
        <f t="shared" si="4"/>
        <v>0</v>
      </c>
    </row>
    <row r="167" spans="1:7" x14ac:dyDescent="0.25">
      <c r="A167" s="1">
        <v>38640</v>
      </c>
      <c r="B167">
        <v>17</v>
      </c>
      <c r="C167" s="2" t="str">
        <f>IF(MONTH(A167)&lt;&gt;MONTH(A168),"X","")</f>
        <v/>
      </c>
      <c r="D167" s="2">
        <f t="shared" si="5"/>
        <v>4306</v>
      </c>
      <c r="E167">
        <f>D167-B167</f>
        <v>4289</v>
      </c>
      <c r="F167">
        <f>IF(C167="X",IF(E167&lt;5000,_xlfn.CEILING.MATH((5000-E167)/1000)*1000,0),0)</f>
        <v>0</v>
      </c>
      <c r="G167" s="2">
        <f t="shared" si="4"/>
        <v>0</v>
      </c>
    </row>
    <row r="168" spans="1:7" x14ac:dyDescent="0.25">
      <c r="A168" s="1">
        <v>38643</v>
      </c>
      <c r="B168">
        <v>2</v>
      </c>
      <c r="C168" s="2" t="str">
        <f>IF(MONTH(A168)&lt;&gt;MONTH(A169),"X","")</f>
        <v/>
      </c>
      <c r="D168" s="2">
        <f t="shared" si="5"/>
        <v>4289</v>
      </c>
      <c r="E168">
        <f>D168-B168</f>
        <v>4287</v>
      </c>
      <c r="F168">
        <f>IF(C168="X",IF(E168&lt;5000,_xlfn.CEILING.MATH((5000-E168)/1000)*1000,0),0)</f>
        <v>0</v>
      </c>
      <c r="G168" s="2">
        <f t="shared" si="4"/>
        <v>0</v>
      </c>
    </row>
    <row r="169" spans="1:7" x14ac:dyDescent="0.25">
      <c r="A169" s="1">
        <v>38645</v>
      </c>
      <c r="B169">
        <v>125</v>
      </c>
      <c r="C169" s="2" t="str">
        <f>IF(MONTH(A169)&lt;&gt;MONTH(A170),"X","")</f>
        <v/>
      </c>
      <c r="D169" s="2">
        <f t="shared" si="5"/>
        <v>4287</v>
      </c>
      <c r="E169">
        <f>D169-B169</f>
        <v>4162</v>
      </c>
      <c r="F169">
        <f>IF(C169="X",IF(E169&lt;5000,_xlfn.CEILING.MATH((5000-E169)/1000)*1000,0),0)</f>
        <v>0</v>
      </c>
      <c r="G169" s="2">
        <f t="shared" si="4"/>
        <v>0</v>
      </c>
    </row>
    <row r="170" spans="1:7" x14ac:dyDescent="0.25">
      <c r="A170" s="1">
        <v>38646</v>
      </c>
      <c r="B170">
        <v>234</v>
      </c>
      <c r="C170" s="2" t="str">
        <f>IF(MONTH(A170)&lt;&gt;MONTH(A171),"X","")</f>
        <v/>
      </c>
      <c r="D170" s="2">
        <f t="shared" si="5"/>
        <v>4162</v>
      </c>
      <c r="E170">
        <f>D170-B170</f>
        <v>3928</v>
      </c>
      <c r="F170">
        <f>IF(C170="X",IF(E170&lt;5000,_xlfn.CEILING.MATH((5000-E170)/1000)*1000,0),0)</f>
        <v>0</v>
      </c>
      <c r="G170" s="2">
        <f t="shared" si="4"/>
        <v>0</v>
      </c>
    </row>
    <row r="171" spans="1:7" x14ac:dyDescent="0.25">
      <c r="A171" s="1">
        <v>38652</v>
      </c>
      <c r="B171">
        <v>53</v>
      </c>
      <c r="C171" s="2" t="str">
        <f>IF(MONTH(A171)&lt;&gt;MONTH(A172),"X","")</f>
        <v/>
      </c>
      <c r="D171" s="2">
        <f t="shared" si="5"/>
        <v>3928</v>
      </c>
      <c r="E171">
        <f>D171-B171</f>
        <v>3875</v>
      </c>
      <c r="F171">
        <f>IF(C171="X",IF(E171&lt;5000,_xlfn.CEILING.MATH((5000-E171)/1000)*1000,0),0)</f>
        <v>0</v>
      </c>
      <c r="G171" s="2">
        <f t="shared" si="4"/>
        <v>0</v>
      </c>
    </row>
    <row r="172" spans="1:7" x14ac:dyDescent="0.25">
      <c r="A172" s="1">
        <v>38653</v>
      </c>
      <c r="B172">
        <v>165</v>
      </c>
      <c r="C172" s="2" t="str">
        <f>IF(MONTH(A172)&lt;&gt;MONTH(A173),"X","")</f>
        <v/>
      </c>
      <c r="D172" s="2">
        <f t="shared" si="5"/>
        <v>3875</v>
      </c>
      <c r="E172">
        <f>D172-B172</f>
        <v>3710</v>
      </c>
      <c r="F172">
        <f>IF(C172="X",IF(E172&lt;5000,_xlfn.CEILING.MATH((5000-E172)/1000)*1000,0),0)</f>
        <v>0</v>
      </c>
      <c r="G172" s="2">
        <f t="shared" si="4"/>
        <v>0</v>
      </c>
    </row>
    <row r="173" spans="1:7" x14ac:dyDescent="0.25">
      <c r="A173" s="1">
        <v>38653</v>
      </c>
      <c r="B173">
        <v>177</v>
      </c>
      <c r="C173" s="2" t="str">
        <f>IF(MONTH(A173)&lt;&gt;MONTH(A174),"X","")</f>
        <v/>
      </c>
      <c r="D173" s="2">
        <f t="shared" si="5"/>
        <v>3710</v>
      </c>
      <c r="E173">
        <f>D173-B173</f>
        <v>3533</v>
      </c>
      <c r="F173">
        <f>IF(C173="X",IF(E173&lt;5000,_xlfn.CEILING.MATH((5000-E173)/1000)*1000,0),0)</f>
        <v>0</v>
      </c>
      <c r="G173" s="2">
        <f t="shared" si="4"/>
        <v>0</v>
      </c>
    </row>
    <row r="174" spans="1:7" x14ac:dyDescent="0.25">
      <c r="A174" s="1">
        <v>38655</v>
      </c>
      <c r="B174">
        <v>103</v>
      </c>
      <c r="C174" s="2" t="str">
        <f>IF(MONTH(A174)&lt;&gt;MONTH(A175),"X","")</f>
        <v>X</v>
      </c>
      <c r="D174" s="2">
        <f t="shared" si="5"/>
        <v>3533</v>
      </c>
      <c r="E174">
        <f>D174-B174</f>
        <v>3430</v>
      </c>
      <c r="F174">
        <f>IF(C174="X",IF(E174&lt;5000,_xlfn.CEILING.MATH((5000-E174)/1000)*1000,0),0)</f>
        <v>2000</v>
      </c>
      <c r="G174" s="2">
        <f t="shared" si="4"/>
        <v>0</v>
      </c>
    </row>
    <row r="175" spans="1:7" x14ac:dyDescent="0.25">
      <c r="A175" s="1">
        <v>38657</v>
      </c>
      <c r="B175">
        <v>2</v>
      </c>
      <c r="C175" s="2" t="str">
        <f>IF(MONTH(A175)&lt;&gt;MONTH(A176),"X","")</f>
        <v/>
      </c>
      <c r="D175" s="2">
        <f t="shared" si="5"/>
        <v>5430</v>
      </c>
      <c r="E175">
        <f>D175-B175</f>
        <v>5428</v>
      </c>
      <c r="F175">
        <f>IF(C175="X",IF(E175&lt;5000,_xlfn.CEILING.MATH((5000-E175)/1000)*1000,0),0)</f>
        <v>0</v>
      </c>
      <c r="G175" s="2">
        <f t="shared" si="4"/>
        <v>0</v>
      </c>
    </row>
    <row r="176" spans="1:7" x14ac:dyDescent="0.25">
      <c r="A176" s="1">
        <v>38657</v>
      </c>
      <c r="B176">
        <v>279</v>
      </c>
      <c r="C176" s="2" t="str">
        <f>IF(MONTH(A176)&lt;&gt;MONTH(A177),"X","")</f>
        <v/>
      </c>
      <c r="D176" s="2">
        <f t="shared" si="5"/>
        <v>5428</v>
      </c>
      <c r="E176">
        <f>D176-B176</f>
        <v>5149</v>
      </c>
      <c r="F176">
        <f>IF(C176="X",IF(E176&lt;5000,_xlfn.CEILING.MATH((5000-E176)/1000)*1000,0),0)</f>
        <v>0</v>
      </c>
      <c r="G176" s="2">
        <f t="shared" si="4"/>
        <v>0</v>
      </c>
    </row>
    <row r="177" spans="1:7" x14ac:dyDescent="0.25">
      <c r="A177" s="1">
        <v>38662</v>
      </c>
      <c r="B177">
        <v>185</v>
      </c>
      <c r="C177" s="2" t="str">
        <f>IF(MONTH(A177)&lt;&gt;MONTH(A178),"X","")</f>
        <v/>
      </c>
      <c r="D177" s="2">
        <f t="shared" si="5"/>
        <v>5149</v>
      </c>
      <c r="E177">
        <f>D177-B177</f>
        <v>4964</v>
      </c>
      <c r="F177">
        <f>IF(C177="X",IF(E177&lt;5000,_xlfn.CEILING.MATH((5000-E177)/1000)*1000,0),0)</f>
        <v>0</v>
      </c>
      <c r="G177" s="2">
        <f t="shared" si="4"/>
        <v>0</v>
      </c>
    </row>
    <row r="178" spans="1:7" x14ac:dyDescent="0.25">
      <c r="A178" s="1">
        <v>38663</v>
      </c>
      <c r="B178">
        <v>434</v>
      </c>
      <c r="C178" s="2" t="str">
        <f>IF(MONTH(A178)&lt;&gt;MONTH(A179),"X","")</f>
        <v/>
      </c>
      <c r="D178" s="2">
        <f t="shared" si="5"/>
        <v>4964</v>
      </c>
      <c r="E178">
        <f>D178-B178</f>
        <v>4530</v>
      </c>
      <c r="F178">
        <f>IF(C178="X",IF(E178&lt;5000,_xlfn.CEILING.MATH((5000-E178)/1000)*1000,0),0)</f>
        <v>0</v>
      </c>
      <c r="G178" s="2">
        <f t="shared" si="4"/>
        <v>0</v>
      </c>
    </row>
    <row r="179" spans="1:7" x14ac:dyDescent="0.25">
      <c r="A179" s="1">
        <v>38667</v>
      </c>
      <c r="B179">
        <v>10</v>
      </c>
      <c r="C179" s="2" t="str">
        <f>IF(MONTH(A179)&lt;&gt;MONTH(A180),"X","")</f>
        <v/>
      </c>
      <c r="D179" s="2">
        <f t="shared" si="5"/>
        <v>4530</v>
      </c>
      <c r="E179">
        <f>D179-B179</f>
        <v>4520</v>
      </c>
      <c r="F179">
        <f>IF(C179="X",IF(E179&lt;5000,_xlfn.CEILING.MATH((5000-E179)/1000)*1000,0),0)</f>
        <v>0</v>
      </c>
      <c r="G179" s="2">
        <f t="shared" si="4"/>
        <v>0</v>
      </c>
    </row>
    <row r="180" spans="1:7" x14ac:dyDescent="0.25">
      <c r="A180" s="1">
        <v>38669</v>
      </c>
      <c r="B180">
        <v>9</v>
      </c>
      <c r="C180" s="2" t="str">
        <f>IF(MONTH(A180)&lt;&gt;MONTH(A181),"X","")</f>
        <v/>
      </c>
      <c r="D180" s="2">
        <f t="shared" si="5"/>
        <v>4520</v>
      </c>
      <c r="E180">
        <f>D180-B180</f>
        <v>4511</v>
      </c>
      <c r="F180">
        <f>IF(C180="X",IF(E180&lt;5000,_xlfn.CEILING.MATH((5000-E180)/1000)*1000,0),0)</f>
        <v>0</v>
      </c>
      <c r="G180" s="2">
        <f t="shared" si="4"/>
        <v>0</v>
      </c>
    </row>
    <row r="181" spans="1:7" x14ac:dyDescent="0.25">
      <c r="A181" s="1">
        <v>38670</v>
      </c>
      <c r="B181">
        <v>383</v>
      </c>
      <c r="C181" s="2" t="str">
        <f>IF(MONTH(A181)&lt;&gt;MONTH(A182),"X","")</f>
        <v/>
      </c>
      <c r="D181" s="2">
        <f t="shared" si="5"/>
        <v>4511</v>
      </c>
      <c r="E181">
        <f>D181-B181</f>
        <v>4128</v>
      </c>
      <c r="F181">
        <f>IF(C181="X",IF(E181&lt;5000,_xlfn.CEILING.MATH((5000-E181)/1000)*1000,0),0)</f>
        <v>0</v>
      </c>
      <c r="G181" s="2">
        <f t="shared" si="4"/>
        <v>0</v>
      </c>
    </row>
    <row r="182" spans="1:7" x14ac:dyDescent="0.25">
      <c r="A182" s="1">
        <v>38670</v>
      </c>
      <c r="B182">
        <v>189</v>
      </c>
      <c r="C182" s="2" t="str">
        <f>IF(MONTH(A182)&lt;&gt;MONTH(A183),"X","")</f>
        <v/>
      </c>
      <c r="D182" s="2">
        <f t="shared" si="5"/>
        <v>4128</v>
      </c>
      <c r="E182">
        <f>D182-B182</f>
        <v>3939</v>
      </c>
      <c r="F182">
        <f>IF(C182="X",IF(E182&lt;5000,_xlfn.CEILING.MATH((5000-E182)/1000)*1000,0),0)</f>
        <v>0</v>
      </c>
      <c r="G182" s="2">
        <f t="shared" si="4"/>
        <v>0</v>
      </c>
    </row>
    <row r="183" spans="1:7" x14ac:dyDescent="0.25">
      <c r="A183" s="1">
        <v>38672</v>
      </c>
      <c r="B183">
        <v>161</v>
      </c>
      <c r="C183" s="2" t="str">
        <f>IF(MONTH(A183)&lt;&gt;MONTH(A184),"X","")</f>
        <v/>
      </c>
      <c r="D183" s="2">
        <f t="shared" si="5"/>
        <v>3939</v>
      </c>
      <c r="E183">
        <f>D183-B183</f>
        <v>3778</v>
      </c>
      <c r="F183">
        <f>IF(C183="X",IF(E183&lt;5000,_xlfn.CEILING.MATH((5000-E183)/1000)*1000,0),0)</f>
        <v>0</v>
      </c>
      <c r="G183" s="2">
        <f t="shared" si="4"/>
        <v>0</v>
      </c>
    </row>
    <row r="184" spans="1:7" x14ac:dyDescent="0.25">
      <c r="A184" s="1">
        <v>38672</v>
      </c>
      <c r="B184">
        <v>115</v>
      </c>
      <c r="C184" s="2" t="str">
        <f>IF(MONTH(A184)&lt;&gt;MONTH(A185),"X","")</f>
        <v/>
      </c>
      <c r="D184" s="2">
        <f t="shared" si="5"/>
        <v>3778</v>
      </c>
      <c r="E184">
        <f>D184-B184</f>
        <v>3663</v>
      </c>
      <c r="F184">
        <f>IF(C184="X",IF(E184&lt;5000,_xlfn.CEILING.MATH((5000-E184)/1000)*1000,0),0)</f>
        <v>0</v>
      </c>
      <c r="G184" s="2">
        <f t="shared" si="4"/>
        <v>0</v>
      </c>
    </row>
    <row r="185" spans="1:7" x14ac:dyDescent="0.25">
      <c r="A185" s="1">
        <v>38674</v>
      </c>
      <c r="B185">
        <v>58</v>
      </c>
      <c r="C185" s="2" t="str">
        <f>IF(MONTH(A185)&lt;&gt;MONTH(A186),"X","")</f>
        <v/>
      </c>
      <c r="D185" s="2">
        <f t="shared" si="5"/>
        <v>3663</v>
      </c>
      <c r="E185">
        <f>D185-B185</f>
        <v>3605</v>
      </c>
      <c r="F185">
        <f>IF(C185="X",IF(E185&lt;5000,_xlfn.CEILING.MATH((5000-E185)/1000)*1000,0),0)</f>
        <v>0</v>
      </c>
      <c r="G185" s="2">
        <f t="shared" si="4"/>
        <v>0</v>
      </c>
    </row>
    <row r="186" spans="1:7" x14ac:dyDescent="0.25">
      <c r="A186" s="1">
        <v>38674</v>
      </c>
      <c r="B186">
        <v>16</v>
      </c>
      <c r="C186" s="2" t="str">
        <f>IF(MONTH(A186)&lt;&gt;MONTH(A187),"X","")</f>
        <v/>
      </c>
      <c r="D186" s="2">
        <f t="shared" si="5"/>
        <v>3605</v>
      </c>
      <c r="E186">
        <f>D186-B186</f>
        <v>3589</v>
      </c>
      <c r="F186">
        <f>IF(C186="X",IF(E186&lt;5000,_xlfn.CEILING.MATH((5000-E186)/1000)*1000,0),0)</f>
        <v>0</v>
      </c>
      <c r="G186" s="2">
        <f t="shared" si="4"/>
        <v>0</v>
      </c>
    </row>
    <row r="187" spans="1:7" x14ac:dyDescent="0.25">
      <c r="A187" s="1">
        <v>38675</v>
      </c>
      <c r="B187">
        <v>17</v>
      </c>
      <c r="C187" s="2" t="str">
        <f>IF(MONTH(A187)&lt;&gt;MONTH(A188),"X","")</f>
        <v/>
      </c>
      <c r="D187" s="2">
        <f t="shared" si="5"/>
        <v>3589</v>
      </c>
      <c r="E187">
        <f>D187-B187</f>
        <v>3572</v>
      </c>
      <c r="F187">
        <f>IF(C187="X",IF(E187&lt;5000,_xlfn.CEILING.MATH((5000-E187)/1000)*1000,0),0)</f>
        <v>0</v>
      </c>
      <c r="G187" s="2">
        <f t="shared" si="4"/>
        <v>0</v>
      </c>
    </row>
    <row r="188" spans="1:7" x14ac:dyDescent="0.25">
      <c r="A188" s="1">
        <v>38676</v>
      </c>
      <c r="B188">
        <v>177</v>
      </c>
      <c r="C188" s="2" t="str">
        <f>IF(MONTH(A188)&lt;&gt;MONTH(A189),"X","")</f>
        <v/>
      </c>
      <c r="D188" s="2">
        <f t="shared" si="5"/>
        <v>3572</v>
      </c>
      <c r="E188">
        <f>D188-B188</f>
        <v>3395</v>
      </c>
      <c r="F188">
        <f>IF(C188="X",IF(E188&lt;5000,_xlfn.CEILING.MATH((5000-E188)/1000)*1000,0),0)</f>
        <v>0</v>
      </c>
      <c r="G188" s="2">
        <f t="shared" si="4"/>
        <v>0</v>
      </c>
    </row>
    <row r="189" spans="1:7" x14ac:dyDescent="0.25">
      <c r="A189" s="1">
        <v>38677</v>
      </c>
      <c r="B189">
        <v>33</v>
      </c>
      <c r="C189" s="2" t="str">
        <f>IF(MONTH(A189)&lt;&gt;MONTH(A190),"X","")</f>
        <v/>
      </c>
      <c r="D189" s="2">
        <f t="shared" si="5"/>
        <v>3395</v>
      </c>
      <c r="E189">
        <f>D189-B189</f>
        <v>3362</v>
      </c>
      <c r="F189">
        <f>IF(C189="X",IF(E189&lt;5000,_xlfn.CEILING.MATH((5000-E189)/1000)*1000,0),0)</f>
        <v>0</v>
      </c>
      <c r="G189" s="2">
        <f t="shared" si="4"/>
        <v>0</v>
      </c>
    </row>
    <row r="190" spans="1:7" x14ac:dyDescent="0.25">
      <c r="A190" s="1">
        <v>38680</v>
      </c>
      <c r="B190">
        <v>60</v>
      </c>
      <c r="C190" s="2" t="str">
        <f>IF(MONTH(A190)&lt;&gt;MONTH(A191),"X","")</f>
        <v/>
      </c>
      <c r="D190" s="2">
        <f t="shared" si="5"/>
        <v>3362</v>
      </c>
      <c r="E190">
        <f>D190-B190</f>
        <v>3302</v>
      </c>
      <c r="F190">
        <f>IF(C190="X",IF(E190&lt;5000,_xlfn.CEILING.MATH((5000-E190)/1000)*1000,0),0)</f>
        <v>0</v>
      </c>
      <c r="G190" s="2">
        <f t="shared" si="4"/>
        <v>0</v>
      </c>
    </row>
    <row r="191" spans="1:7" x14ac:dyDescent="0.25">
      <c r="A191" s="1">
        <v>38682</v>
      </c>
      <c r="B191">
        <v>8</v>
      </c>
      <c r="C191" s="2" t="str">
        <f>IF(MONTH(A191)&lt;&gt;MONTH(A192),"X","")</f>
        <v>X</v>
      </c>
      <c r="D191" s="2">
        <f t="shared" si="5"/>
        <v>3302</v>
      </c>
      <c r="E191">
        <f>D191-B191</f>
        <v>3294</v>
      </c>
      <c r="F191">
        <f>IF(C191="X",IF(E191&lt;5000,_xlfn.CEILING.MATH((5000-E191)/1000)*1000,0),0)</f>
        <v>2000</v>
      </c>
      <c r="G191" s="2">
        <f t="shared" si="4"/>
        <v>0</v>
      </c>
    </row>
    <row r="192" spans="1:7" x14ac:dyDescent="0.25">
      <c r="A192" s="1">
        <v>38687</v>
      </c>
      <c r="B192">
        <v>317</v>
      </c>
      <c r="C192" s="2" t="str">
        <f>IF(MONTH(A192)&lt;&gt;MONTH(A193),"X","")</f>
        <v/>
      </c>
      <c r="D192" s="2">
        <f t="shared" si="5"/>
        <v>5294</v>
      </c>
      <c r="E192">
        <f>D192-B192</f>
        <v>4977</v>
      </c>
      <c r="F192">
        <f>IF(C192="X",IF(E192&lt;5000,_xlfn.CEILING.MATH((5000-E192)/1000)*1000,0),0)</f>
        <v>0</v>
      </c>
      <c r="G192" s="2">
        <f t="shared" si="4"/>
        <v>0</v>
      </c>
    </row>
    <row r="193" spans="1:7" x14ac:dyDescent="0.25">
      <c r="A193" s="1">
        <v>38689</v>
      </c>
      <c r="B193">
        <v>3</v>
      </c>
      <c r="C193" s="2" t="str">
        <f>IF(MONTH(A193)&lt;&gt;MONTH(A194),"X","")</f>
        <v/>
      </c>
      <c r="D193" s="2">
        <f t="shared" si="5"/>
        <v>4977</v>
      </c>
      <c r="E193">
        <f>D193-B193</f>
        <v>4974</v>
      </c>
      <c r="F193">
        <f>IF(C193="X",IF(E193&lt;5000,_xlfn.CEILING.MATH((5000-E193)/1000)*1000,0),0)</f>
        <v>0</v>
      </c>
      <c r="G193" s="2">
        <f t="shared" si="4"/>
        <v>0</v>
      </c>
    </row>
    <row r="194" spans="1:7" x14ac:dyDescent="0.25">
      <c r="A194" s="1">
        <v>38691</v>
      </c>
      <c r="B194">
        <v>16</v>
      </c>
      <c r="C194" s="2" t="str">
        <f>IF(MONTH(A194)&lt;&gt;MONTH(A195),"X","")</f>
        <v/>
      </c>
      <c r="D194" s="2">
        <f t="shared" si="5"/>
        <v>4974</v>
      </c>
      <c r="E194">
        <f>D194-B194</f>
        <v>4958</v>
      </c>
      <c r="F194">
        <f>IF(C194="X",IF(E194&lt;5000,_xlfn.CEILING.MATH((5000-E194)/1000)*1000,0),0)</f>
        <v>0</v>
      </c>
      <c r="G194" s="2">
        <f t="shared" si="4"/>
        <v>0</v>
      </c>
    </row>
    <row r="195" spans="1:7" x14ac:dyDescent="0.25">
      <c r="A195" s="1">
        <v>38700</v>
      </c>
      <c r="B195">
        <v>2</v>
      </c>
      <c r="C195" s="2" t="str">
        <f>IF(MONTH(A195)&lt;&gt;MONTH(A196),"X","")</f>
        <v/>
      </c>
      <c r="D195" s="2">
        <f t="shared" si="5"/>
        <v>4958</v>
      </c>
      <c r="E195">
        <f>D195-B195</f>
        <v>4956</v>
      </c>
      <c r="F195">
        <f>IF(C195="X",IF(E195&lt;5000,_xlfn.CEILING.MATH((5000-E195)/1000)*1000,0),0)</f>
        <v>0</v>
      </c>
      <c r="G195" s="2">
        <f t="shared" ref="G195:G258" si="6">IF(F195&gt;=4000,1,0)</f>
        <v>0</v>
      </c>
    </row>
    <row r="196" spans="1:7" x14ac:dyDescent="0.25">
      <c r="A196" s="1">
        <v>38705</v>
      </c>
      <c r="B196">
        <v>161</v>
      </c>
      <c r="C196" s="2" t="str">
        <f>IF(MONTH(A196)&lt;&gt;MONTH(A197),"X","")</f>
        <v/>
      </c>
      <c r="D196" s="2">
        <f t="shared" ref="D196:D259" si="7">E195+F195</f>
        <v>4956</v>
      </c>
      <c r="E196">
        <f>D196-B196</f>
        <v>4795</v>
      </c>
      <c r="F196">
        <f>IF(C196="X",IF(E196&lt;5000,_xlfn.CEILING.MATH((5000-E196)/1000)*1000,0),0)</f>
        <v>0</v>
      </c>
      <c r="G196" s="2">
        <f t="shared" si="6"/>
        <v>0</v>
      </c>
    </row>
    <row r="197" spans="1:7" x14ac:dyDescent="0.25">
      <c r="A197" s="1">
        <v>38708</v>
      </c>
      <c r="B197">
        <v>187</v>
      </c>
      <c r="C197" s="2" t="str">
        <f>IF(MONTH(A197)&lt;&gt;MONTH(A198),"X","")</f>
        <v/>
      </c>
      <c r="D197" s="2">
        <f t="shared" si="7"/>
        <v>4795</v>
      </c>
      <c r="E197">
        <f>D197-B197</f>
        <v>4608</v>
      </c>
      <c r="F197">
        <f>IF(C197="X",IF(E197&lt;5000,_xlfn.CEILING.MATH((5000-E197)/1000)*1000,0),0)</f>
        <v>0</v>
      </c>
      <c r="G197" s="2">
        <f t="shared" si="6"/>
        <v>0</v>
      </c>
    </row>
    <row r="198" spans="1:7" x14ac:dyDescent="0.25">
      <c r="A198" s="1">
        <v>38708</v>
      </c>
      <c r="B198">
        <v>17</v>
      </c>
      <c r="C198" s="2" t="str">
        <f>IF(MONTH(A198)&lt;&gt;MONTH(A199),"X","")</f>
        <v/>
      </c>
      <c r="D198" s="2">
        <f t="shared" si="7"/>
        <v>4608</v>
      </c>
      <c r="E198">
        <f>D198-B198</f>
        <v>4591</v>
      </c>
      <c r="F198">
        <f>IF(C198="X",IF(E198&lt;5000,_xlfn.CEILING.MATH((5000-E198)/1000)*1000,0),0)</f>
        <v>0</v>
      </c>
      <c r="G198" s="2">
        <f t="shared" si="6"/>
        <v>0</v>
      </c>
    </row>
    <row r="199" spans="1:7" x14ac:dyDescent="0.25">
      <c r="A199" s="1">
        <v>38709</v>
      </c>
      <c r="B199">
        <v>5</v>
      </c>
      <c r="C199" s="2" t="str">
        <f>IF(MONTH(A199)&lt;&gt;MONTH(A200),"X","")</f>
        <v/>
      </c>
      <c r="D199" s="2">
        <f t="shared" si="7"/>
        <v>4591</v>
      </c>
      <c r="E199">
        <f>D199-B199</f>
        <v>4586</v>
      </c>
      <c r="F199">
        <f>IF(C199="X",IF(E199&lt;5000,_xlfn.CEILING.MATH((5000-E199)/1000)*1000,0),0)</f>
        <v>0</v>
      </c>
      <c r="G199" s="2">
        <f t="shared" si="6"/>
        <v>0</v>
      </c>
    </row>
    <row r="200" spans="1:7" x14ac:dyDescent="0.25">
      <c r="A200" s="1">
        <v>38711</v>
      </c>
      <c r="B200">
        <v>10</v>
      </c>
      <c r="C200" s="2" t="str">
        <f>IF(MONTH(A200)&lt;&gt;MONTH(A201),"X","")</f>
        <v/>
      </c>
      <c r="D200" s="2">
        <f t="shared" si="7"/>
        <v>4586</v>
      </c>
      <c r="E200">
        <f>D200-B200</f>
        <v>4576</v>
      </c>
      <c r="F200">
        <f>IF(C200="X",IF(E200&lt;5000,_xlfn.CEILING.MATH((5000-E200)/1000)*1000,0),0)</f>
        <v>0</v>
      </c>
      <c r="G200" s="2">
        <f t="shared" si="6"/>
        <v>0</v>
      </c>
    </row>
    <row r="201" spans="1:7" x14ac:dyDescent="0.25">
      <c r="A201" s="1">
        <v>38711</v>
      </c>
      <c r="B201">
        <v>225</v>
      </c>
      <c r="C201" s="2" t="str">
        <f>IF(MONTH(A201)&lt;&gt;MONTH(A202),"X","")</f>
        <v/>
      </c>
      <c r="D201" s="2">
        <f t="shared" si="7"/>
        <v>4576</v>
      </c>
      <c r="E201">
        <f>D201-B201</f>
        <v>4351</v>
      </c>
      <c r="F201">
        <f>IF(C201="X",IF(E201&lt;5000,_xlfn.CEILING.MATH((5000-E201)/1000)*1000,0),0)</f>
        <v>0</v>
      </c>
      <c r="G201" s="2">
        <f t="shared" si="6"/>
        <v>0</v>
      </c>
    </row>
    <row r="202" spans="1:7" x14ac:dyDescent="0.25">
      <c r="A202" s="1">
        <v>38716</v>
      </c>
      <c r="B202">
        <v>367</v>
      </c>
      <c r="C202" s="2" t="str">
        <f>IF(MONTH(A202)&lt;&gt;MONTH(A203),"X","")</f>
        <v>X</v>
      </c>
      <c r="D202" s="2">
        <f t="shared" si="7"/>
        <v>4351</v>
      </c>
      <c r="E202">
        <f>D202-B202</f>
        <v>3984</v>
      </c>
      <c r="F202">
        <f>IF(C202="X",IF(E202&lt;5000,_xlfn.CEILING.MATH((5000-E202)/1000)*1000,0),0)</f>
        <v>2000</v>
      </c>
      <c r="G202" s="2">
        <f t="shared" si="6"/>
        <v>0</v>
      </c>
    </row>
    <row r="203" spans="1:7" x14ac:dyDescent="0.25">
      <c r="A203" s="1">
        <v>38721</v>
      </c>
      <c r="B203">
        <v>295</v>
      </c>
      <c r="C203" s="2" t="str">
        <f>IF(MONTH(A203)&lt;&gt;MONTH(A204),"X","")</f>
        <v/>
      </c>
      <c r="D203" s="2">
        <f t="shared" si="7"/>
        <v>5984</v>
      </c>
      <c r="E203">
        <f>D203-B203</f>
        <v>5689</v>
      </c>
      <c r="F203">
        <f>IF(C203="X",IF(E203&lt;5000,_xlfn.CEILING.MATH((5000-E203)/1000)*1000,0),0)</f>
        <v>0</v>
      </c>
      <c r="G203" s="2">
        <f t="shared" si="6"/>
        <v>0</v>
      </c>
    </row>
    <row r="204" spans="1:7" x14ac:dyDescent="0.25">
      <c r="A204" s="1">
        <v>38725</v>
      </c>
      <c r="B204">
        <v>26</v>
      </c>
      <c r="C204" s="2" t="str">
        <f>IF(MONTH(A204)&lt;&gt;MONTH(A205),"X","")</f>
        <v/>
      </c>
      <c r="D204" s="2">
        <f t="shared" si="7"/>
        <v>5689</v>
      </c>
      <c r="E204">
        <f>D204-B204</f>
        <v>5663</v>
      </c>
      <c r="F204">
        <f>IF(C204="X",IF(E204&lt;5000,_xlfn.CEILING.MATH((5000-E204)/1000)*1000,0),0)</f>
        <v>0</v>
      </c>
      <c r="G204" s="2">
        <f t="shared" si="6"/>
        <v>0</v>
      </c>
    </row>
    <row r="205" spans="1:7" x14ac:dyDescent="0.25">
      <c r="A205" s="1">
        <v>38725</v>
      </c>
      <c r="B205">
        <v>16</v>
      </c>
      <c r="C205" s="2" t="str">
        <f>IF(MONTH(A205)&lt;&gt;MONTH(A206),"X","")</f>
        <v/>
      </c>
      <c r="D205" s="2">
        <f t="shared" si="7"/>
        <v>5663</v>
      </c>
      <c r="E205">
        <f>D205-B205</f>
        <v>5647</v>
      </c>
      <c r="F205">
        <f>IF(C205="X",IF(E205&lt;5000,_xlfn.CEILING.MATH((5000-E205)/1000)*1000,0),0)</f>
        <v>0</v>
      </c>
      <c r="G205" s="2">
        <f t="shared" si="6"/>
        <v>0</v>
      </c>
    </row>
    <row r="206" spans="1:7" x14ac:dyDescent="0.25">
      <c r="A206" s="1">
        <v>38729</v>
      </c>
      <c r="B206">
        <v>165</v>
      </c>
      <c r="C206" s="2" t="str">
        <f>IF(MONTH(A206)&lt;&gt;MONTH(A207),"X","")</f>
        <v/>
      </c>
      <c r="D206" s="2">
        <f t="shared" si="7"/>
        <v>5647</v>
      </c>
      <c r="E206">
        <f>D206-B206</f>
        <v>5482</v>
      </c>
      <c r="F206">
        <f>IF(C206="X",IF(E206&lt;5000,_xlfn.CEILING.MATH((5000-E206)/1000)*1000,0),0)</f>
        <v>0</v>
      </c>
      <c r="G206" s="2">
        <f t="shared" si="6"/>
        <v>0</v>
      </c>
    </row>
    <row r="207" spans="1:7" x14ac:dyDescent="0.25">
      <c r="A207" s="1">
        <v>38729</v>
      </c>
      <c r="B207">
        <v>20</v>
      </c>
      <c r="C207" s="2" t="str">
        <f>IF(MONTH(A207)&lt;&gt;MONTH(A208),"X","")</f>
        <v/>
      </c>
      <c r="D207" s="2">
        <f t="shared" si="7"/>
        <v>5482</v>
      </c>
      <c r="E207">
        <f>D207-B207</f>
        <v>5462</v>
      </c>
      <c r="F207">
        <f>IF(C207="X",IF(E207&lt;5000,_xlfn.CEILING.MATH((5000-E207)/1000)*1000,0),0)</f>
        <v>0</v>
      </c>
      <c r="G207" s="2">
        <f t="shared" si="6"/>
        <v>0</v>
      </c>
    </row>
    <row r="208" spans="1:7" x14ac:dyDescent="0.25">
      <c r="A208" s="1">
        <v>38734</v>
      </c>
      <c r="B208">
        <v>2</v>
      </c>
      <c r="C208" s="2" t="str">
        <f>IF(MONTH(A208)&lt;&gt;MONTH(A209),"X","")</f>
        <v/>
      </c>
      <c r="D208" s="2">
        <f t="shared" si="7"/>
        <v>5462</v>
      </c>
      <c r="E208">
        <f>D208-B208</f>
        <v>5460</v>
      </c>
      <c r="F208">
        <f>IF(C208="X",IF(E208&lt;5000,_xlfn.CEILING.MATH((5000-E208)/1000)*1000,0),0)</f>
        <v>0</v>
      </c>
      <c r="G208" s="2">
        <f t="shared" si="6"/>
        <v>0</v>
      </c>
    </row>
    <row r="209" spans="1:7" x14ac:dyDescent="0.25">
      <c r="A209" s="1">
        <v>38734</v>
      </c>
      <c r="B209">
        <v>7</v>
      </c>
      <c r="C209" s="2" t="str">
        <f>IF(MONTH(A209)&lt;&gt;MONTH(A210),"X","")</f>
        <v/>
      </c>
      <c r="D209" s="2">
        <f t="shared" si="7"/>
        <v>5460</v>
      </c>
      <c r="E209">
        <f>D209-B209</f>
        <v>5453</v>
      </c>
      <c r="F209">
        <f>IF(C209="X",IF(E209&lt;5000,_xlfn.CEILING.MATH((5000-E209)/1000)*1000,0),0)</f>
        <v>0</v>
      </c>
      <c r="G209" s="2">
        <f t="shared" si="6"/>
        <v>0</v>
      </c>
    </row>
    <row r="210" spans="1:7" x14ac:dyDescent="0.25">
      <c r="A210" s="1">
        <v>38734</v>
      </c>
      <c r="B210">
        <v>7</v>
      </c>
      <c r="C210" s="2" t="str">
        <f>IF(MONTH(A210)&lt;&gt;MONTH(A211),"X","")</f>
        <v/>
      </c>
      <c r="D210" s="2">
        <f t="shared" si="7"/>
        <v>5453</v>
      </c>
      <c r="E210">
        <f>D210-B210</f>
        <v>5446</v>
      </c>
      <c r="F210">
        <f>IF(C210="X",IF(E210&lt;5000,_xlfn.CEILING.MATH((5000-E210)/1000)*1000,0),0)</f>
        <v>0</v>
      </c>
      <c r="G210" s="2">
        <f t="shared" si="6"/>
        <v>0</v>
      </c>
    </row>
    <row r="211" spans="1:7" x14ac:dyDescent="0.25">
      <c r="A211" s="1">
        <v>38734</v>
      </c>
      <c r="B211">
        <v>72</v>
      </c>
      <c r="C211" s="2" t="str">
        <f>IF(MONTH(A211)&lt;&gt;MONTH(A212),"X","")</f>
        <v/>
      </c>
      <c r="D211" s="2">
        <f t="shared" si="7"/>
        <v>5446</v>
      </c>
      <c r="E211">
        <f>D211-B211</f>
        <v>5374</v>
      </c>
      <c r="F211">
        <f>IF(C211="X",IF(E211&lt;5000,_xlfn.CEILING.MATH((5000-E211)/1000)*1000,0),0)</f>
        <v>0</v>
      </c>
      <c r="G211" s="2">
        <f t="shared" si="6"/>
        <v>0</v>
      </c>
    </row>
    <row r="212" spans="1:7" x14ac:dyDescent="0.25">
      <c r="A212" s="1">
        <v>38735</v>
      </c>
      <c r="B212">
        <v>59</v>
      </c>
      <c r="C212" s="2" t="str">
        <f>IF(MONTH(A212)&lt;&gt;MONTH(A213),"X","")</f>
        <v/>
      </c>
      <c r="D212" s="2">
        <f t="shared" si="7"/>
        <v>5374</v>
      </c>
      <c r="E212">
        <f>D212-B212</f>
        <v>5315</v>
      </c>
      <c r="F212">
        <f>IF(C212="X",IF(E212&lt;5000,_xlfn.CEILING.MATH((5000-E212)/1000)*1000,0),0)</f>
        <v>0</v>
      </c>
      <c r="G212" s="2">
        <f t="shared" si="6"/>
        <v>0</v>
      </c>
    </row>
    <row r="213" spans="1:7" x14ac:dyDescent="0.25">
      <c r="A213" s="1">
        <v>38736</v>
      </c>
      <c r="B213">
        <v>212</v>
      </c>
      <c r="C213" s="2" t="str">
        <f>IF(MONTH(A213)&lt;&gt;MONTH(A214),"X","")</f>
        <v/>
      </c>
      <c r="D213" s="2">
        <f t="shared" si="7"/>
        <v>5315</v>
      </c>
      <c r="E213">
        <f>D213-B213</f>
        <v>5103</v>
      </c>
      <c r="F213">
        <f>IF(C213="X",IF(E213&lt;5000,_xlfn.CEILING.MATH((5000-E213)/1000)*1000,0),0)</f>
        <v>0</v>
      </c>
      <c r="G213" s="2">
        <f t="shared" si="6"/>
        <v>0</v>
      </c>
    </row>
    <row r="214" spans="1:7" x14ac:dyDescent="0.25">
      <c r="A214" s="1">
        <v>38741</v>
      </c>
      <c r="B214">
        <v>195</v>
      </c>
      <c r="C214" s="2" t="str">
        <f>IF(MONTH(A214)&lt;&gt;MONTH(A215),"X","")</f>
        <v/>
      </c>
      <c r="D214" s="2">
        <f t="shared" si="7"/>
        <v>5103</v>
      </c>
      <c r="E214">
        <f>D214-B214</f>
        <v>4908</v>
      </c>
      <c r="F214">
        <f>IF(C214="X",IF(E214&lt;5000,_xlfn.CEILING.MATH((5000-E214)/1000)*1000,0),0)</f>
        <v>0</v>
      </c>
      <c r="G214" s="2">
        <f t="shared" si="6"/>
        <v>0</v>
      </c>
    </row>
    <row r="215" spans="1:7" x14ac:dyDescent="0.25">
      <c r="A215" s="1">
        <v>38741</v>
      </c>
      <c r="B215">
        <v>16</v>
      </c>
      <c r="C215" s="2" t="str">
        <f>IF(MONTH(A215)&lt;&gt;MONTH(A216),"X","")</f>
        <v/>
      </c>
      <c r="D215" s="2">
        <f t="shared" si="7"/>
        <v>4908</v>
      </c>
      <c r="E215">
        <f>D215-B215</f>
        <v>4892</v>
      </c>
      <c r="F215">
        <f>IF(C215="X",IF(E215&lt;5000,_xlfn.CEILING.MATH((5000-E215)/1000)*1000,0),0)</f>
        <v>0</v>
      </c>
      <c r="G215" s="2">
        <f t="shared" si="6"/>
        <v>0</v>
      </c>
    </row>
    <row r="216" spans="1:7" x14ac:dyDescent="0.25">
      <c r="A216" s="1">
        <v>38745</v>
      </c>
      <c r="B216">
        <v>187</v>
      </c>
      <c r="C216" s="2" t="str">
        <f>IF(MONTH(A216)&lt;&gt;MONTH(A217),"X","")</f>
        <v>X</v>
      </c>
      <c r="D216" s="2">
        <f t="shared" si="7"/>
        <v>4892</v>
      </c>
      <c r="E216">
        <f>D216-B216</f>
        <v>4705</v>
      </c>
      <c r="F216">
        <f>IF(C216="X",IF(E216&lt;5000,_xlfn.CEILING.MATH((5000-E216)/1000)*1000,0),0)</f>
        <v>1000</v>
      </c>
      <c r="G216" s="2">
        <f t="shared" si="6"/>
        <v>0</v>
      </c>
    </row>
    <row r="217" spans="1:7" x14ac:dyDescent="0.25">
      <c r="A217" s="1">
        <v>38751</v>
      </c>
      <c r="B217">
        <v>369</v>
      </c>
      <c r="C217" s="2" t="str">
        <f>IF(MONTH(A217)&lt;&gt;MONTH(A218),"X","")</f>
        <v/>
      </c>
      <c r="D217" s="2">
        <f t="shared" si="7"/>
        <v>5705</v>
      </c>
      <c r="E217">
        <f>D217-B217</f>
        <v>5336</v>
      </c>
      <c r="F217">
        <f>IF(C217="X",IF(E217&lt;5000,_xlfn.CEILING.MATH((5000-E217)/1000)*1000,0),0)</f>
        <v>0</v>
      </c>
      <c r="G217" s="2">
        <f t="shared" si="6"/>
        <v>0</v>
      </c>
    </row>
    <row r="218" spans="1:7" x14ac:dyDescent="0.25">
      <c r="A218" s="1">
        <v>38754</v>
      </c>
      <c r="B218">
        <v>190</v>
      </c>
      <c r="C218" s="2" t="str">
        <f>IF(MONTH(A218)&lt;&gt;MONTH(A219),"X","")</f>
        <v/>
      </c>
      <c r="D218" s="2">
        <f t="shared" si="7"/>
        <v>5336</v>
      </c>
      <c r="E218">
        <f>D218-B218</f>
        <v>5146</v>
      </c>
      <c r="F218">
        <f>IF(C218="X",IF(E218&lt;5000,_xlfn.CEILING.MATH((5000-E218)/1000)*1000,0),0)</f>
        <v>0</v>
      </c>
      <c r="G218" s="2">
        <f t="shared" si="6"/>
        <v>0</v>
      </c>
    </row>
    <row r="219" spans="1:7" x14ac:dyDescent="0.25">
      <c r="A219" s="1">
        <v>38754</v>
      </c>
      <c r="B219">
        <v>453</v>
      </c>
      <c r="C219" s="2" t="str">
        <f>IF(MONTH(A219)&lt;&gt;MONTH(A220),"X","")</f>
        <v/>
      </c>
      <c r="D219" s="2">
        <f t="shared" si="7"/>
        <v>5146</v>
      </c>
      <c r="E219">
        <f>D219-B219</f>
        <v>4693</v>
      </c>
      <c r="F219">
        <f>IF(C219="X",IF(E219&lt;5000,_xlfn.CEILING.MATH((5000-E219)/1000)*1000,0),0)</f>
        <v>0</v>
      </c>
      <c r="G219" s="2">
        <f t="shared" si="6"/>
        <v>0</v>
      </c>
    </row>
    <row r="220" spans="1:7" x14ac:dyDescent="0.25">
      <c r="A220" s="1">
        <v>38754</v>
      </c>
      <c r="B220">
        <v>223</v>
      </c>
      <c r="C220" s="2" t="str">
        <f>IF(MONTH(A220)&lt;&gt;MONTH(A221),"X","")</f>
        <v/>
      </c>
      <c r="D220" s="2">
        <f t="shared" si="7"/>
        <v>4693</v>
      </c>
      <c r="E220">
        <f>D220-B220</f>
        <v>4470</v>
      </c>
      <c r="F220">
        <f>IF(C220="X",IF(E220&lt;5000,_xlfn.CEILING.MATH((5000-E220)/1000)*1000,0),0)</f>
        <v>0</v>
      </c>
      <c r="G220" s="2">
        <f t="shared" si="6"/>
        <v>0</v>
      </c>
    </row>
    <row r="221" spans="1:7" x14ac:dyDescent="0.25">
      <c r="A221" s="1">
        <v>38755</v>
      </c>
      <c r="B221">
        <v>1</v>
      </c>
      <c r="C221" s="2" t="str">
        <f>IF(MONTH(A221)&lt;&gt;MONTH(A222),"X","")</f>
        <v/>
      </c>
      <c r="D221" s="2">
        <f t="shared" si="7"/>
        <v>4470</v>
      </c>
      <c r="E221">
        <f>D221-B221</f>
        <v>4469</v>
      </c>
      <c r="F221">
        <f>IF(C221="X",IF(E221&lt;5000,_xlfn.CEILING.MATH((5000-E221)/1000)*1000,0),0)</f>
        <v>0</v>
      </c>
      <c r="G221" s="2">
        <f t="shared" si="6"/>
        <v>0</v>
      </c>
    </row>
    <row r="222" spans="1:7" x14ac:dyDescent="0.25">
      <c r="A222" s="1">
        <v>38757</v>
      </c>
      <c r="B222">
        <v>170</v>
      </c>
      <c r="C222" s="2" t="str">
        <f>IF(MONTH(A222)&lt;&gt;MONTH(A223),"X","")</f>
        <v/>
      </c>
      <c r="D222" s="2">
        <f t="shared" si="7"/>
        <v>4469</v>
      </c>
      <c r="E222">
        <f>D222-B222</f>
        <v>4299</v>
      </c>
      <c r="F222">
        <f>IF(C222="X",IF(E222&lt;5000,_xlfn.CEILING.MATH((5000-E222)/1000)*1000,0),0)</f>
        <v>0</v>
      </c>
      <c r="G222" s="2">
        <f t="shared" si="6"/>
        <v>0</v>
      </c>
    </row>
    <row r="223" spans="1:7" x14ac:dyDescent="0.25">
      <c r="A223" s="1">
        <v>38757</v>
      </c>
      <c r="B223">
        <v>19</v>
      </c>
      <c r="C223" s="2" t="str">
        <f>IF(MONTH(A223)&lt;&gt;MONTH(A224),"X","")</f>
        <v/>
      </c>
      <c r="D223" s="2">
        <f t="shared" si="7"/>
        <v>4299</v>
      </c>
      <c r="E223">
        <f>D223-B223</f>
        <v>4280</v>
      </c>
      <c r="F223">
        <f>IF(C223="X",IF(E223&lt;5000,_xlfn.CEILING.MATH((5000-E223)/1000)*1000,0),0)</f>
        <v>0</v>
      </c>
      <c r="G223" s="2">
        <f t="shared" si="6"/>
        <v>0</v>
      </c>
    </row>
    <row r="224" spans="1:7" x14ac:dyDescent="0.25">
      <c r="A224" s="1">
        <v>38757</v>
      </c>
      <c r="B224">
        <v>464</v>
      </c>
      <c r="C224" s="2" t="str">
        <f>IF(MONTH(A224)&lt;&gt;MONTH(A225),"X","")</f>
        <v/>
      </c>
      <c r="D224" s="2">
        <f t="shared" si="7"/>
        <v>4280</v>
      </c>
      <c r="E224">
        <f>D224-B224</f>
        <v>3816</v>
      </c>
      <c r="F224">
        <f>IF(C224="X",IF(E224&lt;5000,_xlfn.CEILING.MATH((5000-E224)/1000)*1000,0),0)</f>
        <v>0</v>
      </c>
      <c r="G224" s="2">
        <f t="shared" si="6"/>
        <v>0</v>
      </c>
    </row>
    <row r="225" spans="1:7" x14ac:dyDescent="0.25">
      <c r="A225" s="1">
        <v>38761</v>
      </c>
      <c r="B225">
        <v>230</v>
      </c>
      <c r="C225" s="2" t="str">
        <f>IF(MONTH(A225)&lt;&gt;MONTH(A226),"X","")</f>
        <v/>
      </c>
      <c r="D225" s="2">
        <f t="shared" si="7"/>
        <v>3816</v>
      </c>
      <c r="E225">
        <f>D225-B225</f>
        <v>3586</v>
      </c>
      <c r="F225">
        <f>IF(C225="X",IF(E225&lt;5000,_xlfn.CEILING.MATH((5000-E225)/1000)*1000,0),0)</f>
        <v>0</v>
      </c>
      <c r="G225" s="2">
        <f t="shared" si="6"/>
        <v>0</v>
      </c>
    </row>
    <row r="226" spans="1:7" x14ac:dyDescent="0.25">
      <c r="A226" s="1">
        <v>38765</v>
      </c>
      <c r="B226">
        <v>387</v>
      </c>
      <c r="C226" s="2" t="str">
        <f>IF(MONTH(A226)&lt;&gt;MONTH(A227),"X","")</f>
        <v/>
      </c>
      <c r="D226" s="2">
        <f t="shared" si="7"/>
        <v>3586</v>
      </c>
      <c r="E226">
        <f>D226-B226</f>
        <v>3199</v>
      </c>
      <c r="F226">
        <f>IF(C226="X",IF(E226&lt;5000,_xlfn.CEILING.MATH((5000-E226)/1000)*1000,0),0)</f>
        <v>0</v>
      </c>
      <c r="G226" s="2">
        <f t="shared" si="6"/>
        <v>0</v>
      </c>
    </row>
    <row r="227" spans="1:7" x14ac:dyDescent="0.25">
      <c r="A227" s="1">
        <v>38766</v>
      </c>
      <c r="B227">
        <v>264</v>
      </c>
      <c r="C227" s="2" t="str">
        <f>IF(MONTH(A227)&lt;&gt;MONTH(A228),"X","")</f>
        <v/>
      </c>
      <c r="D227" s="2">
        <f t="shared" si="7"/>
        <v>3199</v>
      </c>
      <c r="E227">
        <f>D227-B227</f>
        <v>2935</v>
      </c>
      <c r="F227">
        <f>IF(C227="X",IF(E227&lt;5000,_xlfn.CEILING.MATH((5000-E227)/1000)*1000,0),0)</f>
        <v>0</v>
      </c>
      <c r="G227" s="2">
        <f t="shared" si="6"/>
        <v>0</v>
      </c>
    </row>
    <row r="228" spans="1:7" x14ac:dyDescent="0.25">
      <c r="A228" s="1">
        <v>38767</v>
      </c>
      <c r="B228">
        <v>163</v>
      </c>
      <c r="C228" s="2" t="str">
        <f>IF(MONTH(A228)&lt;&gt;MONTH(A229),"X","")</f>
        <v/>
      </c>
      <c r="D228" s="2">
        <f t="shared" si="7"/>
        <v>2935</v>
      </c>
      <c r="E228">
        <f>D228-B228</f>
        <v>2772</v>
      </c>
      <c r="F228">
        <f>IF(C228="X",IF(E228&lt;5000,_xlfn.CEILING.MATH((5000-E228)/1000)*1000,0),0)</f>
        <v>0</v>
      </c>
      <c r="G228" s="2">
        <f t="shared" si="6"/>
        <v>0</v>
      </c>
    </row>
    <row r="229" spans="1:7" x14ac:dyDescent="0.25">
      <c r="A229" s="1">
        <v>38768</v>
      </c>
      <c r="B229">
        <v>14</v>
      </c>
      <c r="C229" s="2" t="str">
        <f>IF(MONTH(A229)&lt;&gt;MONTH(A230),"X","")</f>
        <v/>
      </c>
      <c r="D229" s="2">
        <f t="shared" si="7"/>
        <v>2772</v>
      </c>
      <c r="E229">
        <f>D229-B229</f>
        <v>2758</v>
      </c>
      <c r="F229">
        <f>IF(C229="X",IF(E229&lt;5000,_xlfn.CEILING.MATH((5000-E229)/1000)*1000,0),0)</f>
        <v>0</v>
      </c>
      <c r="G229" s="2">
        <f t="shared" si="6"/>
        <v>0</v>
      </c>
    </row>
    <row r="230" spans="1:7" x14ac:dyDescent="0.25">
      <c r="A230" s="1">
        <v>38769</v>
      </c>
      <c r="B230">
        <v>98</v>
      </c>
      <c r="C230" s="2" t="str">
        <f>IF(MONTH(A230)&lt;&gt;MONTH(A231),"X","")</f>
        <v>X</v>
      </c>
      <c r="D230" s="2">
        <f t="shared" si="7"/>
        <v>2758</v>
      </c>
      <c r="E230">
        <f>D230-B230</f>
        <v>2660</v>
      </c>
      <c r="F230">
        <f>IF(C230="X",IF(E230&lt;5000,_xlfn.CEILING.MATH((5000-E230)/1000)*1000,0),0)</f>
        <v>3000</v>
      </c>
      <c r="G230" s="2">
        <f t="shared" si="6"/>
        <v>0</v>
      </c>
    </row>
    <row r="231" spans="1:7" x14ac:dyDescent="0.25">
      <c r="A231" s="1">
        <v>38780</v>
      </c>
      <c r="B231">
        <v>16</v>
      </c>
      <c r="C231" s="2" t="str">
        <f>IF(MONTH(A231)&lt;&gt;MONTH(A232),"X","")</f>
        <v/>
      </c>
      <c r="D231" s="2">
        <f t="shared" si="7"/>
        <v>5660</v>
      </c>
      <c r="E231">
        <f>D231-B231</f>
        <v>5644</v>
      </c>
      <c r="F231">
        <f>IF(C231="X",IF(E231&lt;5000,_xlfn.CEILING.MATH((5000-E231)/1000)*1000,0),0)</f>
        <v>0</v>
      </c>
      <c r="G231" s="2">
        <f t="shared" si="6"/>
        <v>0</v>
      </c>
    </row>
    <row r="232" spans="1:7" x14ac:dyDescent="0.25">
      <c r="A232" s="1">
        <v>38780</v>
      </c>
      <c r="B232">
        <v>80</v>
      </c>
      <c r="C232" s="2" t="str">
        <f>IF(MONTH(A232)&lt;&gt;MONTH(A233),"X","")</f>
        <v/>
      </c>
      <c r="D232" s="2">
        <f t="shared" si="7"/>
        <v>5644</v>
      </c>
      <c r="E232">
        <f>D232-B232</f>
        <v>5564</v>
      </c>
      <c r="F232">
        <f>IF(C232="X",IF(E232&lt;5000,_xlfn.CEILING.MATH((5000-E232)/1000)*1000,0),0)</f>
        <v>0</v>
      </c>
      <c r="G232" s="2">
        <f t="shared" si="6"/>
        <v>0</v>
      </c>
    </row>
    <row r="233" spans="1:7" x14ac:dyDescent="0.25">
      <c r="A233" s="1">
        <v>38784</v>
      </c>
      <c r="B233">
        <v>127</v>
      </c>
      <c r="C233" s="2" t="str">
        <f>IF(MONTH(A233)&lt;&gt;MONTH(A234),"X","")</f>
        <v/>
      </c>
      <c r="D233" s="2">
        <f t="shared" si="7"/>
        <v>5564</v>
      </c>
      <c r="E233">
        <f>D233-B233</f>
        <v>5437</v>
      </c>
      <c r="F233">
        <f>IF(C233="X",IF(E233&lt;5000,_xlfn.CEILING.MATH((5000-E233)/1000)*1000,0),0)</f>
        <v>0</v>
      </c>
      <c r="G233" s="2">
        <f t="shared" si="6"/>
        <v>0</v>
      </c>
    </row>
    <row r="234" spans="1:7" x14ac:dyDescent="0.25">
      <c r="A234" s="1">
        <v>38786</v>
      </c>
      <c r="B234">
        <v>170</v>
      </c>
      <c r="C234" s="2" t="str">
        <f>IF(MONTH(A234)&lt;&gt;MONTH(A235),"X","")</f>
        <v/>
      </c>
      <c r="D234" s="2">
        <f t="shared" si="7"/>
        <v>5437</v>
      </c>
      <c r="E234">
        <f>D234-B234</f>
        <v>5267</v>
      </c>
      <c r="F234">
        <f>IF(C234="X",IF(E234&lt;5000,_xlfn.CEILING.MATH((5000-E234)/1000)*1000,0),0)</f>
        <v>0</v>
      </c>
      <c r="G234" s="2">
        <f t="shared" si="6"/>
        <v>0</v>
      </c>
    </row>
    <row r="235" spans="1:7" x14ac:dyDescent="0.25">
      <c r="A235" s="1">
        <v>38787</v>
      </c>
      <c r="B235">
        <v>28</v>
      </c>
      <c r="C235" s="2" t="str">
        <f>IF(MONTH(A235)&lt;&gt;MONTH(A236),"X","")</f>
        <v/>
      </c>
      <c r="D235" s="2">
        <f t="shared" si="7"/>
        <v>5267</v>
      </c>
      <c r="E235">
        <f>D235-B235</f>
        <v>5239</v>
      </c>
      <c r="F235">
        <f>IF(C235="X",IF(E235&lt;5000,_xlfn.CEILING.MATH((5000-E235)/1000)*1000,0),0)</f>
        <v>0</v>
      </c>
      <c r="G235" s="2">
        <f t="shared" si="6"/>
        <v>0</v>
      </c>
    </row>
    <row r="236" spans="1:7" x14ac:dyDescent="0.25">
      <c r="A236" s="1">
        <v>38788</v>
      </c>
      <c r="B236">
        <v>12</v>
      </c>
      <c r="C236" s="2" t="str">
        <f>IF(MONTH(A236)&lt;&gt;MONTH(A237),"X","")</f>
        <v/>
      </c>
      <c r="D236" s="2">
        <f t="shared" si="7"/>
        <v>5239</v>
      </c>
      <c r="E236">
        <f>D236-B236</f>
        <v>5227</v>
      </c>
      <c r="F236">
        <f>IF(C236="X",IF(E236&lt;5000,_xlfn.CEILING.MATH((5000-E236)/1000)*1000,0),0)</f>
        <v>0</v>
      </c>
      <c r="G236" s="2">
        <f t="shared" si="6"/>
        <v>0</v>
      </c>
    </row>
    <row r="237" spans="1:7" x14ac:dyDescent="0.25">
      <c r="A237" s="1">
        <v>38790</v>
      </c>
      <c r="B237">
        <v>10</v>
      </c>
      <c r="C237" s="2" t="str">
        <f>IF(MONTH(A237)&lt;&gt;MONTH(A238),"X","")</f>
        <v/>
      </c>
      <c r="D237" s="2">
        <f t="shared" si="7"/>
        <v>5227</v>
      </c>
      <c r="E237">
        <f>D237-B237</f>
        <v>5217</v>
      </c>
      <c r="F237">
        <f>IF(C237="X",IF(E237&lt;5000,_xlfn.CEILING.MATH((5000-E237)/1000)*1000,0),0)</f>
        <v>0</v>
      </c>
      <c r="G237" s="2">
        <f t="shared" si="6"/>
        <v>0</v>
      </c>
    </row>
    <row r="238" spans="1:7" x14ac:dyDescent="0.25">
      <c r="A238" s="1">
        <v>38791</v>
      </c>
      <c r="B238">
        <v>65</v>
      </c>
      <c r="C238" s="2" t="str">
        <f>IF(MONTH(A238)&lt;&gt;MONTH(A239),"X","")</f>
        <v/>
      </c>
      <c r="D238" s="2">
        <f t="shared" si="7"/>
        <v>5217</v>
      </c>
      <c r="E238">
        <f>D238-B238</f>
        <v>5152</v>
      </c>
      <c r="F238">
        <f>IF(C238="X",IF(E238&lt;5000,_xlfn.CEILING.MATH((5000-E238)/1000)*1000,0),0)</f>
        <v>0</v>
      </c>
      <c r="G238" s="2">
        <f t="shared" si="6"/>
        <v>0</v>
      </c>
    </row>
    <row r="239" spans="1:7" x14ac:dyDescent="0.25">
      <c r="A239" s="1">
        <v>38792</v>
      </c>
      <c r="B239">
        <v>17</v>
      </c>
      <c r="C239" s="2" t="str">
        <f>IF(MONTH(A239)&lt;&gt;MONTH(A240),"X","")</f>
        <v/>
      </c>
      <c r="D239" s="2">
        <f t="shared" si="7"/>
        <v>5152</v>
      </c>
      <c r="E239">
        <f>D239-B239</f>
        <v>5135</v>
      </c>
      <c r="F239">
        <f>IF(C239="X",IF(E239&lt;5000,_xlfn.CEILING.MATH((5000-E239)/1000)*1000,0),0)</f>
        <v>0</v>
      </c>
      <c r="G239" s="2">
        <f t="shared" si="6"/>
        <v>0</v>
      </c>
    </row>
    <row r="240" spans="1:7" x14ac:dyDescent="0.25">
      <c r="A240" s="1">
        <v>38792</v>
      </c>
      <c r="B240">
        <v>262</v>
      </c>
      <c r="C240" s="2" t="str">
        <f>IF(MONTH(A240)&lt;&gt;MONTH(A241),"X","")</f>
        <v/>
      </c>
      <c r="D240" s="2">
        <f t="shared" si="7"/>
        <v>5135</v>
      </c>
      <c r="E240">
        <f>D240-B240</f>
        <v>4873</v>
      </c>
      <c r="F240">
        <f>IF(C240="X",IF(E240&lt;5000,_xlfn.CEILING.MATH((5000-E240)/1000)*1000,0),0)</f>
        <v>0</v>
      </c>
      <c r="G240" s="2">
        <f t="shared" si="6"/>
        <v>0</v>
      </c>
    </row>
    <row r="241" spans="1:7" x14ac:dyDescent="0.25">
      <c r="A241" s="1">
        <v>38792</v>
      </c>
      <c r="B241">
        <v>20</v>
      </c>
      <c r="C241" s="2" t="str">
        <f>IF(MONTH(A241)&lt;&gt;MONTH(A242),"X","")</f>
        <v/>
      </c>
      <c r="D241" s="2">
        <f t="shared" si="7"/>
        <v>4873</v>
      </c>
      <c r="E241">
        <f>D241-B241</f>
        <v>4853</v>
      </c>
      <c r="F241">
        <f>IF(C241="X",IF(E241&lt;5000,_xlfn.CEILING.MATH((5000-E241)/1000)*1000,0),0)</f>
        <v>0</v>
      </c>
      <c r="G241" s="2">
        <f t="shared" si="6"/>
        <v>0</v>
      </c>
    </row>
    <row r="242" spans="1:7" x14ac:dyDescent="0.25">
      <c r="A242" s="1">
        <v>38801</v>
      </c>
      <c r="B242">
        <v>224</v>
      </c>
      <c r="C242" s="2" t="str">
        <f>IF(MONTH(A242)&lt;&gt;MONTH(A243),"X","")</f>
        <v>X</v>
      </c>
      <c r="D242" s="2">
        <f t="shared" si="7"/>
        <v>4853</v>
      </c>
      <c r="E242">
        <f>D242-B242</f>
        <v>4629</v>
      </c>
      <c r="F242">
        <f>IF(C242="X",IF(E242&lt;5000,_xlfn.CEILING.MATH((5000-E242)/1000)*1000,0),0)</f>
        <v>1000</v>
      </c>
      <c r="G242" s="2">
        <f t="shared" si="6"/>
        <v>0</v>
      </c>
    </row>
    <row r="243" spans="1:7" x14ac:dyDescent="0.25">
      <c r="A243" s="1">
        <v>38808</v>
      </c>
      <c r="B243">
        <v>199</v>
      </c>
      <c r="C243" s="2" t="str">
        <f>IF(MONTH(A243)&lt;&gt;MONTH(A244),"X","")</f>
        <v/>
      </c>
      <c r="D243" s="2">
        <f t="shared" si="7"/>
        <v>5629</v>
      </c>
      <c r="E243">
        <f>D243-B243</f>
        <v>5430</v>
      </c>
      <c r="F243">
        <f>IF(C243="X",IF(E243&lt;5000,_xlfn.CEILING.MATH((5000-E243)/1000)*1000,0),0)</f>
        <v>0</v>
      </c>
      <c r="G243" s="2">
        <f t="shared" si="6"/>
        <v>0</v>
      </c>
    </row>
    <row r="244" spans="1:7" x14ac:dyDescent="0.25">
      <c r="A244" s="1">
        <v>38813</v>
      </c>
      <c r="B244">
        <v>70</v>
      </c>
      <c r="C244" s="2" t="str">
        <f>IF(MONTH(A244)&lt;&gt;MONTH(A245),"X","")</f>
        <v/>
      </c>
      <c r="D244" s="2">
        <f t="shared" si="7"/>
        <v>5430</v>
      </c>
      <c r="E244">
        <f>D244-B244</f>
        <v>5360</v>
      </c>
      <c r="F244">
        <f>IF(C244="X",IF(E244&lt;5000,_xlfn.CEILING.MATH((5000-E244)/1000)*1000,0),0)</f>
        <v>0</v>
      </c>
      <c r="G244" s="2">
        <f t="shared" si="6"/>
        <v>0</v>
      </c>
    </row>
    <row r="245" spans="1:7" x14ac:dyDescent="0.25">
      <c r="A245" s="1">
        <v>38815</v>
      </c>
      <c r="B245">
        <v>171</v>
      </c>
      <c r="C245" s="2" t="str">
        <f>IF(MONTH(A245)&lt;&gt;MONTH(A246),"X","")</f>
        <v/>
      </c>
      <c r="D245" s="2">
        <f t="shared" si="7"/>
        <v>5360</v>
      </c>
      <c r="E245">
        <f>D245-B245</f>
        <v>5189</v>
      </c>
      <c r="F245">
        <f>IF(C245="X",IF(E245&lt;5000,_xlfn.CEILING.MATH((5000-E245)/1000)*1000,0),0)</f>
        <v>0</v>
      </c>
      <c r="G245" s="2">
        <f t="shared" si="6"/>
        <v>0</v>
      </c>
    </row>
    <row r="246" spans="1:7" x14ac:dyDescent="0.25">
      <c r="A246" s="1">
        <v>38815</v>
      </c>
      <c r="B246">
        <v>1</v>
      </c>
      <c r="C246" s="2" t="str">
        <f>IF(MONTH(A246)&lt;&gt;MONTH(A247),"X","")</f>
        <v/>
      </c>
      <c r="D246" s="2">
        <f t="shared" si="7"/>
        <v>5189</v>
      </c>
      <c r="E246">
        <f>D246-B246</f>
        <v>5188</v>
      </c>
      <c r="F246">
        <f>IF(C246="X",IF(E246&lt;5000,_xlfn.CEILING.MATH((5000-E246)/1000)*1000,0),0)</f>
        <v>0</v>
      </c>
      <c r="G246" s="2">
        <f t="shared" si="6"/>
        <v>0</v>
      </c>
    </row>
    <row r="247" spans="1:7" x14ac:dyDescent="0.25">
      <c r="A247" s="1">
        <v>38817</v>
      </c>
      <c r="B247">
        <v>13</v>
      </c>
      <c r="C247" s="2" t="str">
        <f>IF(MONTH(A247)&lt;&gt;MONTH(A248),"X","")</f>
        <v/>
      </c>
      <c r="D247" s="2">
        <f t="shared" si="7"/>
        <v>5188</v>
      </c>
      <c r="E247">
        <f>D247-B247</f>
        <v>5175</v>
      </c>
      <c r="F247">
        <f>IF(C247="X",IF(E247&lt;5000,_xlfn.CEILING.MATH((5000-E247)/1000)*1000,0),0)</f>
        <v>0</v>
      </c>
      <c r="G247" s="2">
        <f t="shared" si="6"/>
        <v>0</v>
      </c>
    </row>
    <row r="248" spans="1:7" x14ac:dyDescent="0.25">
      <c r="A248" s="1">
        <v>38818</v>
      </c>
      <c r="B248">
        <v>293</v>
      </c>
      <c r="C248" s="2" t="str">
        <f>IF(MONTH(A248)&lt;&gt;MONTH(A249),"X","")</f>
        <v/>
      </c>
      <c r="D248" s="2">
        <f t="shared" si="7"/>
        <v>5175</v>
      </c>
      <c r="E248">
        <f>D248-B248</f>
        <v>4882</v>
      </c>
      <c r="F248">
        <f>IF(C248="X",IF(E248&lt;5000,_xlfn.CEILING.MATH((5000-E248)/1000)*1000,0),0)</f>
        <v>0</v>
      </c>
      <c r="G248" s="2">
        <f t="shared" si="6"/>
        <v>0</v>
      </c>
    </row>
    <row r="249" spans="1:7" x14ac:dyDescent="0.25">
      <c r="A249" s="1">
        <v>38818</v>
      </c>
      <c r="B249">
        <v>11</v>
      </c>
      <c r="C249" s="2" t="str">
        <f>IF(MONTH(A249)&lt;&gt;MONTH(A250),"X","")</f>
        <v/>
      </c>
      <c r="D249" s="2">
        <f t="shared" si="7"/>
        <v>4882</v>
      </c>
      <c r="E249">
        <f>D249-B249</f>
        <v>4871</v>
      </c>
      <c r="F249">
        <f>IF(C249="X",IF(E249&lt;5000,_xlfn.CEILING.MATH((5000-E249)/1000)*1000,0),0)</f>
        <v>0</v>
      </c>
      <c r="G249" s="2">
        <f t="shared" si="6"/>
        <v>0</v>
      </c>
    </row>
    <row r="250" spans="1:7" x14ac:dyDescent="0.25">
      <c r="A250" s="1">
        <v>38820</v>
      </c>
      <c r="B250">
        <v>162</v>
      </c>
      <c r="C250" s="2" t="str">
        <f>IF(MONTH(A250)&lt;&gt;MONTH(A251),"X","")</f>
        <v/>
      </c>
      <c r="D250" s="2">
        <f t="shared" si="7"/>
        <v>4871</v>
      </c>
      <c r="E250">
        <f>D250-B250</f>
        <v>4709</v>
      </c>
      <c r="F250">
        <f>IF(C250="X",IF(E250&lt;5000,_xlfn.CEILING.MATH((5000-E250)/1000)*1000,0),0)</f>
        <v>0</v>
      </c>
      <c r="G250" s="2">
        <f t="shared" si="6"/>
        <v>0</v>
      </c>
    </row>
    <row r="251" spans="1:7" x14ac:dyDescent="0.25">
      <c r="A251" s="1">
        <v>38821</v>
      </c>
      <c r="B251">
        <v>187</v>
      </c>
      <c r="C251" s="2" t="str">
        <f>IF(MONTH(A251)&lt;&gt;MONTH(A252),"X","")</f>
        <v/>
      </c>
      <c r="D251" s="2">
        <f t="shared" si="7"/>
        <v>4709</v>
      </c>
      <c r="E251">
        <f>D251-B251</f>
        <v>4522</v>
      </c>
      <c r="F251">
        <f>IF(C251="X",IF(E251&lt;5000,_xlfn.CEILING.MATH((5000-E251)/1000)*1000,0),0)</f>
        <v>0</v>
      </c>
      <c r="G251" s="2">
        <f t="shared" si="6"/>
        <v>0</v>
      </c>
    </row>
    <row r="252" spans="1:7" x14ac:dyDescent="0.25">
      <c r="A252" s="1">
        <v>38822</v>
      </c>
      <c r="B252">
        <v>192</v>
      </c>
      <c r="C252" s="2" t="str">
        <f>IF(MONTH(A252)&lt;&gt;MONTH(A253),"X","")</f>
        <v/>
      </c>
      <c r="D252" s="2">
        <f t="shared" si="7"/>
        <v>4522</v>
      </c>
      <c r="E252">
        <f>D252-B252</f>
        <v>4330</v>
      </c>
      <c r="F252">
        <f>IF(C252="X",IF(E252&lt;5000,_xlfn.CEILING.MATH((5000-E252)/1000)*1000,0),0)</f>
        <v>0</v>
      </c>
      <c r="G252" s="2">
        <f t="shared" si="6"/>
        <v>0</v>
      </c>
    </row>
    <row r="253" spans="1:7" x14ac:dyDescent="0.25">
      <c r="A253" s="1">
        <v>38824</v>
      </c>
      <c r="B253">
        <v>127</v>
      </c>
      <c r="C253" s="2" t="str">
        <f>IF(MONTH(A253)&lt;&gt;MONTH(A254),"X","")</f>
        <v/>
      </c>
      <c r="D253" s="2">
        <f t="shared" si="7"/>
        <v>4330</v>
      </c>
      <c r="E253">
        <f>D253-B253</f>
        <v>4203</v>
      </c>
      <c r="F253">
        <f>IF(C253="X",IF(E253&lt;5000,_xlfn.CEILING.MATH((5000-E253)/1000)*1000,0),0)</f>
        <v>0</v>
      </c>
      <c r="G253" s="2">
        <f t="shared" si="6"/>
        <v>0</v>
      </c>
    </row>
    <row r="254" spans="1:7" x14ac:dyDescent="0.25">
      <c r="A254" s="1">
        <v>38826</v>
      </c>
      <c r="B254">
        <v>198</v>
      </c>
      <c r="C254" s="2" t="str">
        <f>IF(MONTH(A254)&lt;&gt;MONTH(A255),"X","")</f>
        <v/>
      </c>
      <c r="D254" s="2">
        <f t="shared" si="7"/>
        <v>4203</v>
      </c>
      <c r="E254">
        <f>D254-B254</f>
        <v>4005</v>
      </c>
      <c r="F254">
        <f>IF(C254="X",IF(E254&lt;5000,_xlfn.CEILING.MATH((5000-E254)/1000)*1000,0),0)</f>
        <v>0</v>
      </c>
      <c r="G254" s="2">
        <f t="shared" si="6"/>
        <v>0</v>
      </c>
    </row>
    <row r="255" spans="1:7" x14ac:dyDescent="0.25">
      <c r="A255" s="1">
        <v>38826</v>
      </c>
      <c r="B255">
        <v>4</v>
      </c>
      <c r="C255" s="2" t="str">
        <f>IF(MONTH(A255)&lt;&gt;MONTH(A256),"X","")</f>
        <v/>
      </c>
      <c r="D255" s="2">
        <f t="shared" si="7"/>
        <v>4005</v>
      </c>
      <c r="E255">
        <f>D255-B255</f>
        <v>4001</v>
      </c>
      <c r="F255">
        <f>IF(C255="X",IF(E255&lt;5000,_xlfn.CEILING.MATH((5000-E255)/1000)*1000,0),0)</f>
        <v>0</v>
      </c>
      <c r="G255" s="2">
        <f t="shared" si="6"/>
        <v>0</v>
      </c>
    </row>
    <row r="256" spans="1:7" x14ac:dyDescent="0.25">
      <c r="A256" s="1">
        <v>38826</v>
      </c>
      <c r="B256">
        <v>110</v>
      </c>
      <c r="C256" s="2" t="str">
        <f>IF(MONTH(A256)&lt;&gt;MONTH(A257),"X","")</f>
        <v/>
      </c>
      <c r="D256" s="2">
        <f t="shared" si="7"/>
        <v>4001</v>
      </c>
      <c r="E256">
        <f>D256-B256</f>
        <v>3891</v>
      </c>
      <c r="F256">
        <f>IF(C256="X",IF(E256&lt;5000,_xlfn.CEILING.MATH((5000-E256)/1000)*1000,0),0)</f>
        <v>0</v>
      </c>
      <c r="G256" s="2">
        <f t="shared" si="6"/>
        <v>0</v>
      </c>
    </row>
    <row r="257" spans="1:7" x14ac:dyDescent="0.25">
      <c r="A257" s="1">
        <v>38826</v>
      </c>
      <c r="B257">
        <v>123</v>
      </c>
      <c r="C257" s="2" t="str">
        <f>IF(MONTH(A257)&lt;&gt;MONTH(A258),"X","")</f>
        <v/>
      </c>
      <c r="D257" s="2">
        <f t="shared" si="7"/>
        <v>3891</v>
      </c>
      <c r="E257">
        <f>D257-B257</f>
        <v>3768</v>
      </c>
      <c r="F257">
        <f>IF(C257="X",IF(E257&lt;5000,_xlfn.CEILING.MATH((5000-E257)/1000)*1000,0),0)</f>
        <v>0</v>
      </c>
      <c r="G257" s="2">
        <f t="shared" si="6"/>
        <v>0</v>
      </c>
    </row>
    <row r="258" spans="1:7" x14ac:dyDescent="0.25">
      <c r="A258" s="1">
        <v>38827</v>
      </c>
      <c r="B258">
        <v>159</v>
      </c>
      <c r="C258" s="2" t="str">
        <f>IF(MONTH(A258)&lt;&gt;MONTH(A259),"X","")</f>
        <v/>
      </c>
      <c r="D258" s="2">
        <f t="shared" si="7"/>
        <v>3768</v>
      </c>
      <c r="E258">
        <f>D258-B258</f>
        <v>3609</v>
      </c>
      <c r="F258">
        <f>IF(C258="X",IF(E258&lt;5000,_xlfn.CEILING.MATH((5000-E258)/1000)*1000,0),0)</f>
        <v>0</v>
      </c>
      <c r="G258" s="2">
        <f t="shared" si="6"/>
        <v>0</v>
      </c>
    </row>
    <row r="259" spans="1:7" x14ac:dyDescent="0.25">
      <c r="A259" s="1">
        <v>38828</v>
      </c>
      <c r="B259">
        <v>19</v>
      </c>
      <c r="C259" s="2" t="str">
        <f>IF(MONTH(A259)&lt;&gt;MONTH(A260),"X","")</f>
        <v/>
      </c>
      <c r="D259" s="2">
        <f t="shared" si="7"/>
        <v>3609</v>
      </c>
      <c r="E259">
        <f>D259-B259</f>
        <v>3590</v>
      </c>
      <c r="F259">
        <f>IF(C259="X",IF(E259&lt;5000,_xlfn.CEILING.MATH((5000-E259)/1000)*1000,0),0)</f>
        <v>0</v>
      </c>
      <c r="G259" s="2">
        <f t="shared" ref="G259:G322" si="8">IF(F259&gt;=4000,1,0)</f>
        <v>0</v>
      </c>
    </row>
    <row r="260" spans="1:7" x14ac:dyDescent="0.25">
      <c r="A260" s="1">
        <v>38834</v>
      </c>
      <c r="B260">
        <v>289</v>
      </c>
      <c r="C260" s="2" t="str">
        <f>IF(MONTH(A260)&lt;&gt;MONTH(A261),"X","")</f>
        <v/>
      </c>
      <c r="D260" s="2">
        <f t="shared" ref="D260:D323" si="9">E259+F259</f>
        <v>3590</v>
      </c>
      <c r="E260">
        <f>D260-B260</f>
        <v>3301</v>
      </c>
      <c r="F260">
        <f>IF(C260="X",IF(E260&lt;5000,_xlfn.CEILING.MATH((5000-E260)/1000)*1000,0),0)</f>
        <v>0</v>
      </c>
      <c r="G260" s="2">
        <f t="shared" si="8"/>
        <v>0</v>
      </c>
    </row>
    <row r="261" spans="1:7" x14ac:dyDescent="0.25">
      <c r="A261" s="1">
        <v>38834</v>
      </c>
      <c r="B261">
        <v>136</v>
      </c>
      <c r="C261" s="2" t="str">
        <f>IF(MONTH(A261)&lt;&gt;MONTH(A262),"X","")</f>
        <v>X</v>
      </c>
      <c r="D261" s="2">
        <f t="shared" si="9"/>
        <v>3301</v>
      </c>
      <c r="E261">
        <f>D261-B261</f>
        <v>3165</v>
      </c>
      <c r="F261">
        <f>IF(C261="X",IF(E261&lt;5000,_xlfn.CEILING.MATH((5000-E261)/1000)*1000,0),0)</f>
        <v>2000</v>
      </c>
      <c r="G261" s="2">
        <f t="shared" si="8"/>
        <v>0</v>
      </c>
    </row>
    <row r="262" spans="1:7" x14ac:dyDescent="0.25">
      <c r="A262" s="1">
        <v>38845</v>
      </c>
      <c r="B262">
        <v>41</v>
      </c>
      <c r="C262" s="2" t="str">
        <f>IF(MONTH(A262)&lt;&gt;MONTH(A263),"X","")</f>
        <v/>
      </c>
      <c r="D262" s="2">
        <f t="shared" si="9"/>
        <v>5165</v>
      </c>
      <c r="E262">
        <f>D262-B262</f>
        <v>5124</v>
      </c>
      <c r="F262">
        <f>IF(C262="X",IF(E262&lt;5000,_xlfn.CEILING.MATH((5000-E262)/1000)*1000,0),0)</f>
        <v>0</v>
      </c>
      <c r="G262" s="2">
        <f t="shared" si="8"/>
        <v>0</v>
      </c>
    </row>
    <row r="263" spans="1:7" x14ac:dyDescent="0.25">
      <c r="A263" s="1">
        <v>38846</v>
      </c>
      <c r="B263">
        <v>385</v>
      </c>
      <c r="C263" s="2" t="str">
        <f>IF(MONTH(A263)&lt;&gt;MONTH(A264),"X","")</f>
        <v/>
      </c>
      <c r="D263" s="2">
        <f t="shared" si="9"/>
        <v>5124</v>
      </c>
      <c r="E263">
        <f>D263-B263</f>
        <v>4739</v>
      </c>
      <c r="F263">
        <f>IF(C263="X",IF(E263&lt;5000,_xlfn.CEILING.MATH((5000-E263)/1000)*1000,0),0)</f>
        <v>0</v>
      </c>
      <c r="G263" s="2">
        <f t="shared" si="8"/>
        <v>0</v>
      </c>
    </row>
    <row r="264" spans="1:7" x14ac:dyDescent="0.25">
      <c r="A264" s="1">
        <v>38847</v>
      </c>
      <c r="B264">
        <v>17</v>
      </c>
      <c r="C264" s="2" t="str">
        <f>IF(MONTH(A264)&lt;&gt;MONTH(A265),"X","")</f>
        <v/>
      </c>
      <c r="D264" s="2">
        <f t="shared" si="9"/>
        <v>4739</v>
      </c>
      <c r="E264">
        <f>D264-B264</f>
        <v>4722</v>
      </c>
      <c r="F264">
        <f>IF(C264="X",IF(E264&lt;5000,_xlfn.CEILING.MATH((5000-E264)/1000)*1000,0),0)</f>
        <v>0</v>
      </c>
      <c r="G264" s="2">
        <f t="shared" si="8"/>
        <v>0</v>
      </c>
    </row>
    <row r="265" spans="1:7" x14ac:dyDescent="0.25">
      <c r="A265" s="1">
        <v>38847</v>
      </c>
      <c r="B265">
        <v>20</v>
      </c>
      <c r="C265" s="2" t="str">
        <f>IF(MONTH(A265)&lt;&gt;MONTH(A266),"X","")</f>
        <v/>
      </c>
      <c r="D265" s="2">
        <f t="shared" si="9"/>
        <v>4722</v>
      </c>
      <c r="E265">
        <f>D265-B265</f>
        <v>4702</v>
      </c>
      <c r="F265">
        <f>IF(C265="X",IF(E265&lt;5000,_xlfn.CEILING.MATH((5000-E265)/1000)*1000,0),0)</f>
        <v>0</v>
      </c>
      <c r="G265" s="2">
        <f t="shared" si="8"/>
        <v>0</v>
      </c>
    </row>
    <row r="266" spans="1:7" x14ac:dyDescent="0.25">
      <c r="A266" s="1">
        <v>38851</v>
      </c>
      <c r="B266">
        <v>19</v>
      </c>
      <c r="C266" s="2" t="str">
        <f>IF(MONTH(A266)&lt;&gt;MONTH(A267),"X","")</f>
        <v/>
      </c>
      <c r="D266" s="2">
        <f t="shared" si="9"/>
        <v>4702</v>
      </c>
      <c r="E266">
        <f>D266-B266</f>
        <v>4683</v>
      </c>
      <c r="F266">
        <f>IF(C266="X",IF(E266&lt;5000,_xlfn.CEILING.MATH((5000-E266)/1000)*1000,0),0)</f>
        <v>0</v>
      </c>
      <c r="G266" s="2">
        <f t="shared" si="8"/>
        <v>0</v>
      </c>
    </row>
    <row r="267" spans="1:7" x14ac:dyDescent="0.25">
      <c r="A267" s="1">
        <v>38852</v>
      </c>
      <c r="B267">
        <v>13</v>
      </c>
      <c r="C267" s="2" t="str">
        <f>IF(MONTH(A267)&lt;&gt;MONTH(A268),"X","")</f>
        <v/>
      </c>
      <c r="D267" s="2">
        <f t="shared" si="9"/>
        <v>4683</v>
      </c>
      <c r="E267">
        <f>D267-B267</f>
        <v>4670</v>
      </c>
      <c r="F267">
        <f>IF(C267="X",IF(E267&lt;5000,_xlfn.CEILING.MATH((5000-E267)/1000)*1000,0),0)</f>
        <v>0</v>
      </c>
      <c r="G267" s="2">
        <f t="shared" si="8"/>
        <v>0</v>
      </c>
    </row>
    <row r="268" spans="1:7" x14ac:dyDescent="0.25">
      <c r="A268" s="1">
        <v>38853</v>
      </c>
      <c r="B268">
        <v>13</v>
      </c>
      <c r="C268" s="2" t="str">
        <f>IF(MONTH(A268)&lt;&gt;MONTH(A269),"X","")</f>
        <v/>
      </c>
      <c r="D268" s="2">
        <f t="shared" si="9"/>
        <v>4670</v>
      </c>
      <c r="E268">
        <f>D268-B268</f>
        <v>4657</v>
      </c>
      <c r="F268">
        <f>IF(C268="X",IF(E268&lt;5000,_xlfn.CEILING.MATH((5000-E268)/1000)*1000,0),0)</f>
        <v>0</v>
      </c>
      <c r="G268" s="2">
        <f t="shared" si="8"/>
        <v>0</v>
      </c>
    </row>
    <row r="269" spans="1:7" x14ac:dyDescent="0.25">
      <c r="A269" s="1">
        <v>38855</v>
      </c>
      <c r="B269">
        <v>168</v>
      </c>
      <c r="C269" s="2" t="str">
        <f>IF(MONTH(A269)&lt;&gt;MONTH(A270),"X","")</f>
        <v/>
      </c>
      <c r="D269" s="2">
        <f t="shared" si="9"/>
        <v>4657</v>
      </c>
      <c r="E269">
        <f>D269-B269</f>
        <v>4489</v>
      </c>
      <c r="F269">
        <f>IF(C269="X",IF(E269&lt;5000,_xlfn.CEILING.MATH((5000-E269)/1000)*1000,0),0)</f>
        <v>0</v>
      </c>
      <c r="G269" s="2">
        <f t="shared" si="8"/>
        <v>0</v>
      </c>
    </row>
    <row r="270" spans="1:7" x14ac:dyDescent="0.25">
      <c r="A270" s="1">
        <v>38855</v>
      </c>
      <c r="B270">
        <v>18</v>
      </c>
      <c r="C270" s="2" t="str">
        <f>IF(MONTH(A270)&lt;&gt;MONTH(A271),"X","")</f>
        <v/>
      </c>
      <c r="D270" s="2">
        <f t="shared" si="9"/>
        <v>4489</v>
      </c>
      <c r="E270">
        <f>D270-B270</f>
        <v>4471</v>
      </c>
      <c r="F270">
        <f>IF(C270="X",IF(E270&lt;5000,_xlfn.CEILING.MATH((5000-E270)/1000)*1000,0),0)</f>
        <v>0</v>
      </c>
      <c r="G270" s="2">
        <f t="shared" si="8"/>
        <v>0</v>
      </c>
    </row>
    <row r="271" spans="1:7" x14ac:dyDescent="0.25">
      <c r="A271" s="1">
        <v>38855</v>
      </c>
      <c r="B271">
        <v>131</v>
      </c>
      <c r="C271" s="2" t="str">
        <f>IF(MONTH(A271)&lt;&gt;MONTH(A272),"X","")</f>
        <v/>
      </c>
      <c r="D271" s="2">
        <f t="shared" si="9"/>
        <v>4471</v>
      </c>
      <c r="E271">
        <f>D271-B271</f>
        <v>4340</v>
      </c>
      <c r="F271">
        <f>IF(C271="X",IF(E271&lt;5000,_xlfn.CEILING.MATH((5000-E271)/1000)*1000,0),0)</f>
        <v>0</v>
      </c>
      <c r="G271" s="2">
        <f t="shared" si="8"/>
        <v>0</v>
      </c>
    </row>
    <row r="272" spans="1:7" x14ac:dyDescent="0.25">
      <c r="A272" s="1">
        <v>38856</v>
      </c>
      <c r="B272">
        <v>187</v>
      </c>
      <c r="C272" s="2" t="str">
        <f>IF(MONTH(A272)&lt;&gt;MONTH(A273),"X","")</f>
        <v/>
      </c>
      <c r="D272" s="2">
        <f t="shared" si="9"/>
        <v>4340</v>
      </c>
      <c r="E272">
        <f>D272-B272</f>
        <v>4153</v>
      </c>
      <c r="F272">
        <f>IF(C272="X",IF(E272&lt;5000,_xlfn.CEILING.MATH((5000-E272)/1000)*1000,0),0)</f>
        <v>0</v>
      </c>
      <c r="G272" s="2">
        <f t="shared" si="8"/>
        <v>0</v>
      </c>
    </row>
    <row r="273" spans="1:7" x14ac:dyDescent="0.25">
      <c r="A273" s="1">
        <v>38857</v>
      </c>
      <c r="B273">
        <v>412</v>
      </c>
      <c r="C273" s="2" t="str">
        <f>IF(MONTH(A273)&lt;&gt;MONTH(A274),"X","")</f>
        <v/>
      </c>
      <c r="D273" s="2">
        <f t="shared" si="9"/>
        <v>4153</v>
      </c>
      <c r="E273">
        <f>D273-B273</f>
        <v>3741</v>
      </c>
      <c r="F273">
        <f>IF(C273="X",IF(E273&lt;5000,_xlfn.CEILING.MATH((5000-E273)/1000)*1000,0),0)</f>
        <v>0</v>
      </c>
      <c r="G273" s="2">
        <f t="shared" si="8"/>
        <v>0</v>
      </c>
    </row>
    <row r="274" spans="1:7" x14ac:dyDescent="0.25">
      <c r="A274" s="1">
        <v>38859</v>
      </c>
      <c r="B274">
        <v>40</v>
      </c>
      <c r="C274" s="2" t="str">
        <f>IF(MONTH(A274)&lt;&gt;MONTH(A275),"X","")</f>
        <v/>
      </c>
      <c r="D274" s="2">
        <f t="shared" si="9"/>
        <v>3741</v>
      </c>
      <c r="E274">
        <f>D274-B274</f>
        <v>3701</v>
      </c>
      <c r="F274">
        <f>IF(C274="X",IF(E274&lt;5000,_xlfn.CEILING.MATH((5000-E274)/1000)*1000,0),0)</f>
        <v>0</v>
      </c>
      <c r="G274" s="2">
        <f t="shared" si="8"/>
        <v>0</v>
      </c>
    </row>
    <row r="275" spans="1:7" x14ac:dyDescent="0.25">
      <c r="A275" s="1">
        <v>38860</v>
      </c>
      <c r="B275">
        <v>166</v>
      </c>
      <c r="C275" s="2" t="str">
        <f>IF(MONTH(A275)&lt;&gt;MONTH(A276),"X","")</f>
        <v/>
      </c>
      <c r="D275" s="2">
        <f t="shared" si="9"/>
        <v>3701</v>
      </c>
      <c r="E275">
        <f>D275-B275</f>
        <v>3535</v>
      </c>
      <c r="F275">
        <f>IF(C275="X",IF(E275&lt;5000,_xlfn.CEILING.MATH((5000-E275)/1000)*1000,0),0)</f>
        <v>0</v>
      </c>
      <c r="G275" s="2">
        <f t="shared" si="8"/>
        <v>0</v>
      </c>
    </row>
    <row r="276" spans="1:7" x14ac:dyDescent="0.25">
      <c r="A276" s="1">
        <v>38861</v>
      </c>
      <c r="B276">
        <v>173</v>
      </c>
      <c r="C276" s="2" t="str">
        <f>IF(MONTH(A276)&lt;&gt;MONTH(A277),"X","")</f>
        <v/>
      </c>
      <c r="D276" s="2">
        <f t="shared" si="9"/>
        <v>3535</v>
      </c>
      <c r="E276">
        <f>D276-B276</f>
        <v>3362</v>
      </c>
      <c r="F276">
        <f>IF(C276="X",IF(E276&lt;5000,_xlfn.CEILING.MATH((5000-E276)/1000)*1000,0),0)</f>
        <v>0</v>
      </c>
      <c r="G276" s="2">
        <f t="shared" si="8"/>
        <v>0</v>
      </c>
    </row>
    <row r="277" spans="1:7" x14ac:dyDescent="0.25">
      <c r="A277" s="1">
        <v>38862</v>
      </c>
      <c r="B277">
        <v>2</v>
      </c>
      <c r="C277" s="2" t="str">
        <f>IF(MONTH(A277)&lt;&gt;MONTH(A278),"X","")</f>
        <v/>
      </c>
      <c r="D277" s="2">
        <f t="shared" si="9"/>
        <v>3362</v>
      </c>
      <c r="E277">
        <f>D277-B277</f>
        <v>3360</v>
      </c>
      <c r="F277">
        <f>IF(C277="X",IF(E277&lt;5000,_xlfn.CEILING.MATH((5000-E277)/1000)*1000,0),0)</f>
        <v>0</v>
      </c>
      <c r="G277" s="2">
        <f t="shared" si="8"/>
        <v>0</v>
      </c>
    </row>
    <row r="278" spans="1:7" x14ac:dyDescent="0.25">
      <c r="A278" s="1">
        <v>38862</v>
      </c>
      <c r="B278">
        <v>18</v>
      </c>
      <c r="C278" s="2" t="str">
        <f>IF(MONTH(A278)&lt;&gt;MONTH(A279),"X","")</f>
        <v/>
      </c>
      <c r="D278" s="2">
        <f t="shared" si="9"/>
        <v>3360</v>
      </c>
      <c r="E278">
        <f>D278-B278</f>
        <v>3342</v>
      </c>
      <c r="F278">
        <f>IF(C278="X",IF(E278&lt;5000,_xlfn.CEILING.MATH((5000-E278)/1000)*1000,0),0)</f>
        <v>0</v>
      </c>
      <c r="G278" s="2">
        <f t="shared" si="8"/>
        <v>0</v>
      </c>
    </row>
    <row r="279" spans="1:7" x14ac:dyDescent="0.25">
      <c r="A279" s="1">
        <v>38863</v>
      </c>
      <c r="B279">
        <v>15</v>
      </c>
      <c r="C279" s="2" t="str">
        <f>IF(MONTH(A279)&lt;&gt;MONTH(A280),"X","")</f>
        <v/>
      </c>
      <c r="D279" s="2">
        <f t="shared" si="9"/>
        <v>3342</v>
      </c>
      <c r="E279">
        <f>D279-B279</f>
        <v>3327</v>
      </c>
      <c r="F279">
        <f>IF(C279="X",IF(E279&lt;5000,_xlfn.CEILING.MATH((5000-E279)/1000)*1000,0),0)</f>
        <v>0</v>
      </c>
      <c r="G279" s="2">
        <f t="shared" si="8"/>
        <v>0</v>
      </c>
    </row>
    <row r="280" spans="1:7" x14ac:dyDescent="0.25">
      <c r="A280" s="1">
        <v>38864</v>
      </c>
      <c r="B280">
        <v>243</v>
      </c>
      <c r="C280" s="2" t="str">
        <f>IF(MONTH(A280)&lt;&gt;MONTH(A281),"X","")</f>
        <v/>
      </c>
      <c r="D280" s="2">
        <f t="shared" si="9"/>
        <v>3327</v>
      </c>
      <c r="E280">
        <f>D280-B280</f>
        <v>3084</v>
      </c>
      <c r="F280">
        <f>IF(C280="X",IF(E280&lt;5000,_xlfn.CEILING.MATH((5000-E280)/1000)*1000,0),0)</f>
        <v>0</v>
      </c>
      <c r="G280" s="2">
        <f t="shared" si="8"/>
        <v>0</v>
      </c>
    </row>
    <row r="281" spans="1:7" x14ac:dyDescent="0.25">
      <c r="A281" s="1">
        <v>38865</v>
      </c>
      <c r="B281">
        <v>460</v>
      </c>
      <c r="C281" s="2" t="str">
        <f>IF(MONTH(A281)&lt;&gt;MONTH(A282),"X","")</f>
        <v/>
      </c>
      <c r="D281" s="2">
        <f t="shared" si="9"/>
        <v>3084</v>
      </c>
      <c r="E281">
        <f>D281-B281</f>
        <v>2624</v>
      </c>
      <c r="F281">
        <f>IF(C281="X",IF(E281&lt;5000,_xlfn.CEILING.MATH((5000-E281)/1000)*1000,0),0)</f>
        <v>0</v>
      </c>
      <c r="G281" s="2">
        <f t="shared" si="8"/>
        <v>0</v>
      </c>
    </row>
    <row r="282" spans="1:7" x14ac:dyDescent="0.25">
      <c r="A282" s="1">
        <v>38865</v>
      </c>
      <c r="B282">
        <v>8</v>
      </c>
      <c r="C282" s="2" t="str">
        <f>IF(MONTH(A282)&lt;&gt;MONTH(A283),"X","")</f>
        <v/>
      </c>
      <c r="D282" s="2">
        <f t="shared" si="9"/>
        <v>2624</v>
      </c>
      <c r="E282">
        <f>D282-B282</f>
        <v>2616</v>
      </c>
      <c r="F282">
        <f>IF(C282="X",IF(E282&lt;5000,_xlfn.CEILING.MATH((5000-E282)/1000)*1000,0),0)</f>
        <v>0</v>
      </c>
      <c r="G282" s="2">
        <f t="shared" si="8"/>
        <v>0</v>
      </c>
    </row>
    <row r="283" spans="1:7" x14ac:dyDescent="0.25">
      <c r="A283" s="1">
        <v>38866</v>
      </c>
      <c r="B283">
        <v>150</v>
      </c>
      <c r="C283" s="2" t="str">
        <f>IF(MONTH(A283)&lt;&gt;MONTH(A284),"X","")</f>
        <v/>
      </c>
      <c r="D283" s="2">
        <f t="shared" si="9"/>
        <v>2616</v>
      </c>
      <c r="E283">
        <f>D283-B283</f>
        <v>2466</v>
      </c>
      <c r="F283">
        <f>IF(C283="X",IF(E283&lt;5000,_xlfn.CEILING.MATH((5000-E283)/1000)*1000,0),0)</f>
        <v>0</v>
      </c>
      <c r="G283" s="2">
        <f t="shared" si="8"/>
        <v>0</v>
      </c>
    </row>
    <row r="284" spans="1:7" x14ac:dyDescent="0.25">
      <c r="A284" s="1">
        <v>38867</v>
      </c>
      <c r="B284">
        <v>72</v>
      </c>
      <c r="C284" s="2" t="str">
        <f>IF(MONTH(A284)&lt;&gt;MONTH(A285),"X","")</f>
        <v/>
      </c>
      <c r="D284" s="2">
        <f t="shared" si="9"/>
        <v>2466</v>
      </c>
      <c r="E284">
        <f>D284-B284</f>
        <v>2394</v>
      </c>
      <c r="F284">
        <f>IF(C284="X",IF(E284&lt;5000,_xlfn.CEILING.MATH((5000-E284)/1000)*1000,0),0)</f>
        <v>0</v>
      </c>
      <c r="G284" s="2">
        <f t="shared" si="8"/>
        <v>0</v>
      </c>
    </row>
    <row r="285" spans="1:7" x14ac:dyDescent="0.25">
      <c r="A285" s="1">
        <v>38867</v>
      </c>
      <c r="B285">
        <v>217</v>
      </c>
      <c r="C285" s="2" t="str">
        <f>IF(MONTH(A285)&lt;&gt;MONTH(A286),"X","")</f>
        <v>X</v>
      </c>
      <c r="D285" s="2">
        <f t="shared" si="9"/>
        <v>2394</v>
      </c>
      <c r="E285">
        <f>D285-B285</f>
        <v>2177</v>
      </c>
      <c r="F285">
        <f>IF(C285="X",IF(E285&lt;5000,_xlfn.CEILING.MATH((5000-E285)/1000)*1000,0),0)</f>
        <v>3000</v>
      </c>
      <c r="G285" s="2">
        <f t="shared" si="8"/>
        <v>0</v>
      </c>
    </row>
    <row r="286" spans="1:7" x14ac:dyDescent="0.25">
      <c r="A286" s="1">
        <v>38870</v>
      </c>
      <c r="B286">
        <v>164</v>
      </c>
      <c r="C286" s="2" t="str">
        <f>IF(MONTH(A286)&lt;&gt;MONTH(A287),"X","")</f>
        <v/>
      </c>
      <c r="D286" s="2">
        <f t="shared" si="9"/>
        <v>5177</v>
      </c>
      <c r="E286">
        <f>D286-B286</f>
        <v>5013</v>
      </c>
      <c r="F286">
        <f>IF(C286="X",IF(E286&lt;5000,_xlfn.CEILING.MATH((5000-E286)/1000)*1000,0),0)</f>
        <v>0</v>
      </c>
      <c r="G286" s="2">
        <f t="shared" si="8"/>
        <v>0</v>
      </c>
    </row>
    <row r="287" spans="1:7" x14ac:dyDescent="0.25">
      <c r="A287" s="1">
        <v>38870</v>
      </c>
      <c r="B287">
        <v>429</v>
      </c>
      <c r="C287" s="2" t="str">
        <f>IF(MONTH(A287)&lt;&gt;MONTH(A288),"X","")</f>
        <v/>
      </c>
      <c r="D287" s="2">
        <f t="shared" si="9"/>
        <v>5013</v>
      </c>
      <c r="E287">
        <f>D287-B287</f>
        <v>4584</v>
      </c>
      <c r="F287">
        <f>IF(C287="X",IF(E287&lt;5000,_xlfn.CEILING.MATH((5000-E287)/1000)*1000,0),0)</f>
        <v>0</v>
      </c>
      <c r="G287" s="2">
        <f t="shared" si="8"/>
        <v>0</v>
      </c>
    </row>
    <row r="288" spans="1:7" x14ac:dyDescent="0.25">
      <c r="A288" s="1">
        <v>38875</v>
      </c>
      <c r="B288">
        <v>63</v>
      </c>
      <c r="C288" s="2" t="str">
        <f>IF(MONTH(A288)&lt;&gt;MONTH(A289),"X","")</f>
        <v/>
      </c>
      <c r="D288" s="2">
        <f t="shared" si="9"/>
        <v>4584</v>
      </c>
      <c r="E288">
        <f>D288-B288</f>
        <v>4521</v>
      </c>
      <c r="F288">
        <f>IF(C288="X",IF(E288&lt;5000,_xlfn.CEILING.MATH((5000-E288)/1000)*1000,0),0)</f>
        <v>0</v>
      </c>
      <c r="G288" s="2">
        <f t="shared" si="8"/>
        <v>0</v>
      </c>
    </row>
    <row r="289" spans="1:7" x14ac:dyDescent="0.25">
      <c r="A289" s="1">
        <v>38878</v>
      </c>
      <c r="B289">
        <v>106</v>
      </c>
      <c r="C289" s="2" t="str">
        <f>IF(MONTH(A289)&lt;&gt;MONTH(A290),"X","")</f>
        <v/>
      </c>
      <c r="D289" s="2">
        <f t="shared" si="9"/>
        <v>4521</v>
      </c>
      <c r="E289">
        <f>D289-B289</f>
        <v>4415</v>
      </c>
      <c r="F289">
        <f>IF(C289="X",IF(E289&lt;5000,_xlfn.CEILING.MATH((5000-E289)/1000)*1000,0),0)</f>
        <v>0</v>
      </c>
      <c r="G289" s="2">
        <f t="shared" si="8"/>
        <v>0</v>
      </c>
    </row>
    <row r="290" spans="1:7" x14ac:dyDescent="0.25">
      <c r="A290" s="1">
        <v>38886</v>
      </c>
      <c r="B290">
        <v>136</v>
      </c>
      <c r="C290" s="2" t="str">
        <f>IF(MONTH(A290)&lt;&gt;MONTH(A291),"X","")</f>
        <v/>
      </c>
      <c r="D290" s="2">
        <f t="shared" si="9"/>
        <v>4415</v>
      </c>
      <c r="E290">
        <f>D290-B290</f>
        <v>4279</v>
      </c>
      <c r="F290">
        <f>IF(C290="X",IF(E290&lt;5000,_xlfn.CEILING.MATH((5000-E290)/1000)*1000,0),0)</f>
        <v>0</v>
      </c>
      <c r="G290" s="2">
        <f t="shared" si="8"/>
        <v>0</v>
      </c>
    </row>
    <row r="291" spans="1:7" x14ac:dyDescent="0.25">
      <c r="A291" s="1">
        <v>38887</v>
      </c>
      <c r="B291">
        <v>7</v>
      </c>
      <c r="C291" s="2" t="str">
        <f>IF(MONTH(A291)&lt;&gt;MONTH(A292),"X","")</f>
        <v/>
      </c>
      <c r="D291" s="2">
        <f t="shared" si="9"/>
        <v>4279</v>
      </c>
      <c r="E291">
        <f>D291-B291</f>
        <v>4272</v>
      </c>
      <c r="F291">
        <f>IF(C291="X",IF(E291&lt;5000,_xlfn.CEILING.MATH((5000-E291)/1000)*1000,0),0)</f>
        <v>0</v>
      </c>
      <c r="G291" s="2">
        <f t="shared" si="8"/>
        <v>0</v>
      </c>
    </row>
    <row r="292" spans="1:7" x14ac:dyDescent="0.25">
      <c r="A292" s="1">
        <v>38896</v>
      </c>
      <c r="B292">
        <v>114</v>
      </c>
      <c r="C292" s="2" t="str">
        <f>IF(MONTH(A292)&lt;&gt;MONTH(A293),"X","")</f>
        <v/>
      </c>
      <c r="D292" s="2">
        <f t="shared" si="9"/>
        <v>4272</v>
      </c>
      <c r="E292">
        <f>D292-B292</f>
        <v>4158</v>
      </c>
      <c r="F292">
        <f>IF(C292="X",IF(E292&lt;5000,_xlfn.CEILING.MATH((5000-E292)/1000)*1000,0),0)</f>
        <v>0</v>
      </c>
      <c r="G292" s="2">
        <f t="shared" si="8"/>
        <v>0</v>
      </c>
    </row>
    <row r="293" spans="1:7" x14ac:dyDescent="0.25">
      <c r="A293" s="1">
        <v>38896</v>
      </c>
      <c r="B293">
        <v>12</v>
      </c>
      <c r="C293" s="2" t="str">
        <f>IF(MONTH(A293)&lt;&gt;MONTH(A294),"X","")</f>
        <v>X</v>
      </c>
      <c r="D293" s="2">
        <f t="shared" si="9"/>
        <v>4158</v>
      </c>
      <c r="E293">
        <f>D293-B293</f>
        <v>4146</v>
      </c>
      <c r="F293">
        <f>IF(C293="X",IF(E293&lt;5000,_xlfn.CEILING.MATH((5000-E293)/1000)*1000,0),0)</f>
        <v>1000</v>
      </c>
      <c r="G293" s="2">
        <f t="shared" si="8"/>
        <v>0</v>
      </c>
    </row>
    <row r="294" spans="1:7" x14ac:dyDescent="0.25">
      <c r="A294" s="1">
        <v>38902</v>
      </c>
      <c r="B294">
        <v>443</v>
      </c>
      <c r="C294" s="2" t="str">
        <f>IF(MONTH(A294)&lt;&gt;MONTH(A295),"X","")</f>
        <v/>
      </c>
      <c r="D294" s="2">
        <f t="shared" si="9"/>
        <v>5146</v>
      </c>
      <c r="E294">
        <f>D294-B294</f>
        <v>4703</v>
      </c>
      <c r="F294">
        <f>IF(C294="X",IF(E294&lt;5000,_xlfn.CEILING.MATH((5000-E294)/1000)*1000,0),0)</f>
        <v>0</v>
      </c>
      <c r="G294" s="2">
        <f t="shared" si="8"/>
        <v>0</v>
      </c>
    </row>
    <row r="295" spans="1:7" x14ac:dyDescent="0.25">
      <c r="A295" s="1">
        <v>38904</v>
      </c>
      <c r="B295">
        <v>73</v>
      </c>
      <c r="C295" s="2" t="str">
        <f>IF(MONTH(A295)&lt;&gt;MONTH(A296),"X","")</f>
        <v/>
      </c>
      <c r="D295" s="2">
        <f t="shared" si="9"/>
        <v>4703</v>
      </c>
      <c r="E295">
        <f>D295-B295</f>
        <v>4630</v>
      </c>
      <c r="F295">
        <f>IF(C295="X",IF(E295&lt;5000,_xlfn.CEILING.MATH((5000-E295)/1000)*1000,0),0)</f>
        <v>0</v>
      </c>
      <c r="G295" s="2">
        <f t="shared" si="8"/>
        <v>0</v>
      </c>
    </row>
    <row r="296" spans="1:7" x14ac:dyDescent="0.25">
      <c r="A296" s="1">
        <v>38907</v>
      </c>
      <c r="B296">
        <v>15</v>
      </c>
      <c r="C296" s="2" t="str">
        <f>IF(MONTH(A296)&lt;&gt;MONTH(A297),"X","")</f>
        <v/>
      </c>
      <c r="D296" s="2">
        <f t="shared" si="9"/>
        <v>4630</v>
      </c>
      <c r="E296">
        <f>D296-B296</f>
        <v>4615</v>
      </c>
      <c r="F296">
        <f>IF(C296="X",IF(E296&lt;5000,_xlfn.CEILING.MATH((5000-E296)/1000)*1000,0),0)</f>
        <v>0</v>
      </c>
      <c r="G296" s="2">
        <f t="shared" si="8"/>
        <v>0</v>
      </c>
    </row>
    <row r="297" spans="1:7" x14ac:dyDescent="0.25">
      <c r="A297" s="1">
        <v>38907</v>
      </c>
      <c r="B297">
        <v>9</v>
      </c>
      <c r="C297" s="2" t="str">
        <f>IF(MONTH(A297)&lt;&gt;MONTH(A298),"X","")</f>
        <v/>
      </c>
      <c r="D297" s="2">
        <f t="shared" si="9"/>
        <v>4615</v>
      </c>
      <c r="E297">
        <f>D297-B297</f>
        <v>4606</v>
      </c>
      <c r="F297">
        <f>IF(C297="X",IF(E297&lt;5000,_xlfn.CEILING.MATH((5000-E297)/1000)*1000,0),0)</f>
        <v>0</v>
      </c>
      <c r="G297" s="2">
        <f t="shared" si="8"/>
        <v>0</v>
      </c>
    </row>
    <row r="298" spans="1:7" x14ac:dyDescent="0.25">
      <c r="A298" s="1">
        <v>38908</v>
      </c>
      <c r="B298">
        <v>20</v>
      </c>
      <c r="C298" s="2" t="str">
        <f>IF(MONTH(A298)&lt;&gt;MONTH(A299),"X","")</f>
        <v/>
      </c>
      <c r="D298" s="2">
        <f t="shared" si="9"/>
        <v>4606</v>
      </c>
      <c r="E298">
        <f>D298-B298</f>
        <v>4586</v>
      </c>
      <c r="F298">
        <f>IF(C298="X",IF(E298&lt;5000,_xlfn.CEILING.MATH((5000-E298)/1000)*1000,0),0)</f>
        <v>0</v>
      </c>
      <c r="G298" s="2">
        <f t="shared" si="8"/>
        <v>0</v>
      </c>
    </row>
    <row r="299" spans="1:7" x14ac:dyDescent="0.25">
      <c r="A299" s="1">
        <v>38910</v>
      </c>
      <c r="B299">
        <v>9</v>
      </c>
      <c r="C299" s="2" t="str">
        <f>IF(MONTH(A299)&lt;&gt;MONTH(A300),"X","")</f>
        <v/>
      </c>
      <c r="D299" s="2">
        <f t="shared" si="9"/>
        <v>4586</v>
      </c>
      <c r="E299">
        <f>D299-B299</f>
        <v>4577</v>
      </c>
      <c r="F299">
        <f>IF(C299="X",IF(E299&lt;5000,_xlfn.CEILING.MATH((5000-E299)/1000)*1000,0),0)</f>
        <v>0</v>
      </c>
      <c r="G299" s="2">
        <f t="shared" si="8"/>
        <v>0</v>
      </c>
    </row>
    <row r="300" spans="1:7" x14ac:dyDescent="0.25">
      <c r="A300" s="1">
        <v>38911</v>
      </c>
      <c r="B300">
        <v>88</v>
      </c>
      <c r="C300" s="2" t="str">
        <f>IF(MONTH(A300)&lt;&gt;MONTH(A301),"X","")</f>
        <v/>
      </c>
      <c r="D300" s="2">
        <f t="shared" si="9"/>
        <v>4577</v>
      </c>
      <c r="E300">
        <f>D300-B300</f>
        <v>4489</v>
      </c>
      <c r="F300">
        <f>IF(C300="X",IF(E300&lt;5000,_xlfn.CEILING.MATH((5000-E300)/1000)*1000,0),0)</f>
        <v>0</v>
      </c>
      <c r="G300" s="2">
        <f t="shared" si="8"/>
        <v>0</v>
      </c>
    </row>
    <row r="301" spans="1:7" x14ac:dyDescent="0.25">
      <c r="A301" s="1">
        <v>38911</v>
      </c>
      <c r="B301">
        <v>139</v>
      </c>
      <c r="C301" s="2" t="str">
        <f>IF(MONTH(A301)&lt;&gt;MONTH(A302),"X","")</f>
        <v/>
      </c>
      <c r="D301" s="2">
        <f t="shared" si="9"/>
        <v>4489</v>
      </c>
      <c r="E301">
        <f>D301-B301</f>
        <v>4350</v>
      </c>
      <c r="F301">
        <f>IF(C301="X",IF(E301&lt;5000,_xlfn.CEILING.MATH((5000-E301)/1000)*1000,0),0)</f>
        <v>0</v>
      </c>
      <c r="G301" s="2">
        <f t="shared" si="8"/>
        <v>0</v>
      </c>
    </row>
    <row r="302" spans="1:7" x14ac:dyDescent="0.25">
      <c r="A302" s="1">
        <v>38912</v>
      </c>
      <c r="B302">
        <v>346</v>
      </c>
      <c r="C302" s="2" t="str">
        <f>IF(MONTH(A302)&lt;&gt;MONTH(A303),"X","")</f>
        <v/>
      </c>
      <c r="D302" s="2">
        <f t="shared" si="9"/>
        <v>4350</v>
      </c>
      <c r="E302">
        <f>D302-B302</f>
        <v>4004</v>
      </c>
      <c r="F302">
        <f>IF(C302="X",IF(E302&lt;5000,_xlfn.CEILING.MATH((5000-E302)/1000)*1000,0),0)</f>
        <v>0</v>
      </c>
      <c r="G302" s="2">
        <f t="shared" si="8"/>
        <v>0</v>
      </c>
    </row>
    <row r="303" spans="1:7" x14ac:dyDescent="0.25">
      <c r="A303" s="1">
        <v>38918</v>
      </c>
      <c r="B303">
        <v>3</v>
      </c>
      <c r="C303" s="2" t="str">
        <f>IF(MONTH(A303)&lt;&gt;MONTH(A304),"X","")</f>
        <v/>
      </c>
      <c r="D303" s="2">
        <f t="shared" si="9"/>
        <v>4004</v>
      </c>
      <c r="E303">
        <f>D303-B303</f>
        <v>4001</v>
      </c>
      <c r="F303">
        <f>IF(C303="X",IF(E303&lt;5000,_xlfn.CEILING.MATH((5000-E303)/1000)*1000,0),0)</f>
        <v>0</v>
      </c>
      <c r="G303" s="2">
        <f t="shared" si="8"/>
        <v>0</v>
      </c>
    </row>
    <row r="304" spans="1:7" x14ac:dyDescent="0.25">
      <c r="A304" s="1">
        <v>38918</v>
      </c>
      <c r="B304">
        <v>9</v>
      </c>
      <c r="C304" s="2" t="str">
        <f>IF(MONTH(A304)&lt;&gt;MONTH(A305),"X","")</f>
        <v/>
      </c>
      <c r="D304" s="2">
        <f t="shared" si="9"/>
        <v>4001</v>
      </c>
      <c r="E304">
        <f>D304-B304</f>
        <v>3992</v>
      </c>
      <c r="F304">
        <f>IF(C304="X",IF(E304&lt;5000,_xlfn.CEILING.MATH((5000-E304)/1000)*1000,0),0)</f>
        <v>0</v>
      </c>
      <c r="G304" s="2">
        <f t="shared" si="8"/>
        <v>0</v>
      </c>
    </row>
    <row r="305" spans="1:7" x14ac:dyDescent="0.25">
      <c r="A305" s="1">
        <v>38918</v>
      </c>
      <c r="B305">
        <v>323</v>
      </c>
      <c r="C305" s="2" t="str">
        <f>IF(MONTH(A305)&lt;&gt;MONTH(A306),"X","")</f>
        <v/>
      </c>
      <c r="D305" s="2">
        <f t="shared" si="9"/>
        <v>3992</v>
      </c>
      <c r="E305">
        <f>D305-B305</f>
        <v>3669</v>
      </c>
      <c r="F305">
        <f>IF(C305="X",IF(E305&lt;5000,_xlfn.CEILING.MATH((5000-E305)/1000)*1000,0),0)</f>
        <v>0</v>
      </c>
      <c r="G305" s="2">
        <f t="shared" si="8"/>
        <v>0</v>
      </c>
    </row>
    <row r="306" spans="1:7" x14ac:dyDescent="0.25">
      <c r="A306" s="1">
        <v>38919</v>
      </c>
      <c r="B306">
        <v>382</v>
      </c>
      <c r="C306" s="2" t="str">
        <f>IF(MONTH(A306)&lt;&gt;MONTH(A307),"X","")</f>
        <v/>
      </c>
      <c r="D306" s="2">
        <f t="shared" si="9"/>
        <v>3669</v>
      </c>
      <c r="E306">
        <f>D306-B306</f>
        <v>3287</v>
      </c>
      <c r="F306">
        <f>IF(C306="X",IF(E306&lt;5000,_xlfn.CEILING.MATH((5000-E306)/1000)*1000,0),0)</f>
        <v>0</v>
      </c>
      <c r="G306" s="2">
        <f t="shared" si="8"/>
        <v>0</v>
      </c>
    </row>
    <row r="307" spans="1:7" x14ac:dyDescent="0.25">
      <c r="A307" s="1">
        <v>38923</v>
      </c>
      <c r="B307">
        <v>296</v>
      </c>
      <c r="C307" s="2" t="str">
        <f>IF(MONTH(A307)&lt;&gt;MONTH(A308),"X","")</f>
        <v/>
      </c>
      <c r="D307" s="2">
        <f t="shared" si="9"/>
        <v>3287</v>
      </c>
      <c r="E307">
        <f>D307-B307</f>
        <v>2991</v>
      </c>
      <c r="F307">
        <f>IF(C307="X",IF(E307&lt;5000,_xlfn.CEILING.MATH((5000-E307)/1000)*1000,0),0)</f>
        <v>0</v>
      </c>
      <c r="G307" s="2">
        <f t="shared" si="8"/>
        <v>0</v>
      </c>
    </row>
    <row r="308" spans="1:7" x14ac:dyDescent="0.25">
      <c r="A308" s="1">
        <v>38924</v>
      </c>
      <c r="B308">
        <v>121</v>
      </c>
      <c r="C308" s="2" t="str">
        <f>IF(MONTH(A308)&lt;&gt;MONTH(A309),"X","")</f>
        <v/>
      </c>
      <c r="D308" s="2">
        <f t="shared" si="9"/>
        <v>2991</v>
      </c>
      <c r="E308">
        <f>D308-B308</f>
        <v>2870</v>
      </c>
      <c r="F308">
        <f>IF(C308="X",IF(E308&lt;5000,_xlfn.CEILING.MATH((5000-E308)/1000)*1000,0),0)</f>
        <v>0</v>
      </c>
      <c r="G308" s="2">
        <f t="shared" si="8"/>
        <v>0</v>
      </c>
    </row>
    <row r="309" spans="1:7" x14ac:dyDescent="0.25">
      <c r="A309" s="1">
        <v>38924</v>
      </c>
      <c r="B309">
        <v>157</v>
      </c>
      <c r="C309" s="2" t="str">
        <f>IF(MONTH(A309)&lt;&gt;MONTH(A310),"X","")</f>
        <v/>
      </c>
      <c r="D309" s="2">
        <f t="shared" si="9"/>
        <v>2870</v>
      </c>
      <c r="E309">
        <f>D309-B309</f>
        <v>2713</v>
      </c>
      <c r="F309">
        <f>IF(C309="X",IF(E309&lt;5000,_xlfn.CEILING.MATH((5000-E309)/1000)*1000,0),0)</f>
        <v>0</v>
      </c>
      <c r="G309" s="2">
        <f t="shared" si="8"/>
        <v>0</v>
      </c>
    </row>
    <row r="310" spans="1:7" x14ac:dyDescent="0.25">
      <c r="A310" s="1">
        <v>38926</v>
      </c>
      <c r="B310">
        <v>497</v>
      </c>
      <c r="C310" s="2" t="str">
        <f>IF(MONTH(A310)&lt;&gt;MONTH(A311),"X","")</f>
        <v/>
      </c>
      <c r="D310" s="2">
        <f t="shared" si="9"/>
        <v>2713</v>
      </c>
      <c r="E310">
        <f>D310-B310</f>
        <v>2216</v>
      </c>
      <c r="F310">
        <f>IF(C310="X",IF(E310&lt;5000,_xlfn.CEILING.MATH((5000-E310)/1000)*1000,0),0)</f>
        <v>0</v>
      </c>
      <c r="G310" s="2">
        <f t="shared" si="8"/>
        <v>0</v>
      </c>
    </row>
    <row r="311" spans="1:7" x14ac:dyDescent="0.25">
      <c r="A311" s="1">
        <v>38927</v>
      </c>
      <c r="B311">
        <v>103</v>
      </c>
      <c r="C311" s="2" t="str">
        <f>IF(MONTH(A311)&lt;&gt;MONTH(A312),"X","")</f>
        <v/>
      </c>
      <c r="D311" s="2">
        <f t="shared" si="9"/>
        <v>2216</v>
      </c>
      <c r="E311">
        <f>D311-B311</f>
        <v>2113</v>
      </c>
      <c r="F311">
        <f>IF(C311="X",IF(E311&lt;5000,_xlfn.CEILING.MATH((5000-E311)/1000)*1000,0),0)</f>
        <v>0</v>
      </c>
      <c r="G311" s="2">
        <f t="shared" si="8"/>
        <v>0</v>
      </c>
    </row>
    <row r="312" spans="1:7" x14ac:dyDescent="0.25">
      <c r="A312" s="1">
        <v>38928</v>
      </c>
      <c r="B312">
        <v>142</v>
      </c>
      <c r="C312" s="2" t="str">
        <f>IF(MONTH(A312)&lt;&gt;MONTH(A313),"X","")</f>
        <v/>
      </c>
      <c r="D312" s="2">
        <f t="shared" si="9"/>
        <v>2113</v>
      </c>
      <c r="E312">
        <f>D312-B312</f>
        <v>1971</v>
      </c>
      <c r="F312">
        <f>IF(C312="X",IF(E312&lt;5000,_xlfn.CEILING.MATH((5000-E312)/1000)*1000,0),0)</f>
        <v>0</v>
      </c>
      <c r="G312" s="2">
        <f t="shared" si="8"/>
        <v>0</v>
      </c>
    </row>
    <row r="313" spans="1:7" x14ac:dyDescent="0.25">
      <c r="A313" s="1">
        <v>38929</v>
      </c>
      <c r="B313">
        <v>144</v>
      </c>
      <c r="C313" s="2" t="str">
        <f>IF(MONTH(A313)&lt;&gt;MONTH(A314),"X","")</f>
        <v>X</v>
      </c>
      <c r="D313" s="2">
        <f t="shared" si="9"/>
        <v>1971</v>
      </c>
      <c r="E313">
        <f>D313-B313</f>
        <v>1827</v>
      </c>
      <c r="F313">
        <f>IF(C313="X",IF(E313&lt;5000,_xlfn.CEILING.MATH((5000-E313)/1000)*1000,0),0)</f>
        <v>4000</v>
      </c>
      <c r="G313" s="2">
        <f t="shared" si="8"/>
        <v>1</v>
      </c>
    </row>
    <row r="314" spans="1:7" x14ac:dyDescent="0.25">
      <c r="A314" s="1">
        <v>38931</v>
      </c>
      <c r="B314">
        <v>8</v>
      </c>
      <c r="C314" s="2" t="str">
        <f>IF(MONTH(A314)&lt;&gt;MONTH(A315),"X","")</f>
        <v/>
      </c>
      <c r="D314" s="2">
        <f t="shared" si="9"/>
        <v>5827</v>
      </c>
      <c r="E314">
        <f>D314-B314</f>
        <v>5819</v>
      </c>
      <c r="F314">
        <f>IF(C314="X",IF(E314&lt;5000,_xlfn.CEILING.MATH((5000-E314)/1000)*1000,0),0)</f>
        <v>0</v>
      </c>
      <c r="G314" s="2">
        <f t="shared" si="8"/>
        <v>0</v>
      </c>
    </row>
    <row r="315" spans="1:7" x14ac:dyDescent="0.25">
      <c r="A315" s="1">
        <v>38936</v>
      </c>
      <c r="B315">
        <v>172</v>
      </c>
      <c r="C315" s="2" t="str">
        <f>IF(MONTH(A315)&lt;&gt;MONTH(A316),"X","")</f>
        <v/>
      </c>
      <c r="D315" s="2">
        <f t="shared" si="9"/>
        <v>5819</v>
      </c>
      <c r="E315">
        <f>D315-B315</f>
        <v>5647</v>
      </c>
      <c r="F315">
        <f>IF(C315="X",IF(E315&lt;5000,_xlfn.CEILING.MATH((5000-E315)/1000)*1000,0),0)</f>
        <v>0</v>
      </c>
      <c r="G315" s="2">
        <f t="shared" si="8"/>
        <v>0</v>
      </c>
    </row>
    <row r="316" spans="1:7" x14ac:dyDescent="0.25">
      <c r="A316" s="1">
        <v>38940</v>
      </c>
      <c r="B316">
        <v>290</v>
      </c>
      <c r="C316" s="2" t="str">
        <f>IF(MONTH(A316)&lt;&gt;MONTH(A317),"X","")</f>
        <v/>
      </c>
      <c r="D316" s="2">
        <f t="shared" si="9"/>
        <v>5647</v>
      </c>
      <c r="E316">
        <f>D316-B316</f>
        <v>5357</v>
      </c>
      <c r="F316">
        <f>IF(C316="X",IF(E316&lt;5000,_xlfn.CEILING.MATH((5000-E316)/1000)*1000,0),0)</f>
        <v>0</v>
      </c>
      <c r="G316" s="2">
        <f t="shared" si="8"/>
        <v>0</v>
      </c>
    </row>
    <row r="317" spans="1:7" x14ac:dyDescent="0.25">
      <c r="A317" s="1">
        <v>38942</v>
      </c>
      <c r="B317">
        <v>422</v>
      </c>
      <c r="C317" s="2" t="str">
        <f>IF(MONTH(A317)&lt;&gt;MONTH(A318),"X","")</f>
        <v/>
      </c>
      <c r="D317" s="2">
        <f t="shared" si="9"/>
        <v>5357</v>
      </c>
      <c r="E317">
        <f>D317-B317</f>
        <v>4935</v>
      </c>
      <c r="F317">
        <f>IF(C317="X",IF(E317&lt;5000,_xlfn.CEILING.MATH((5000-E317)/1000)*1000,0),0)</f>
        <v>0</v>
      </c>
      <c r="G317" s="2">
        <f t="shared" si="8"/>
        <v>0</v>
      </c>
    </row>
    <row r="318" spans="1:7" x14ac:dyDescent="0.25">
      <c r="A318" s="1">
        <v>38945</v>
      </c>
      <c r="B318">
        <v>12</v>
      </c>
      <c r="C318" s="2" t="str">
        <f>IF(MONTH(A318)&lt;&gt;MONTH(A319),"X","")</f>
        <v/>
      </c>
      <c r="D318" s="2">
        <f t="shared" si="9"/>
        <v>4935</v>
      </c>
      <c r="E318">
        <f>D318-B318</f>
        <v>4923</v>
      </c>
      <c r="F318">
        <f>IF(C318="X",IF(E318&lt;5000,_xlfn.CEILING.MATH((5000-E318)/1000)*1000,0),0)</f>
        <v>0</v>
      </c>
      <c r="G318" s="2">
        <f t="shared" si="8"/>
        <v>0</v>
      </c>
    </row>
    <row r="319" spans="1:7" x14ac:dyDescent="0.25">
      <c r="A319" s="1">
        <v>38948</v>
      </c>
      <c r="B319">
        <v>104</v>
      </c>
      <c r="C319" s="2" t="str">
        <f>IF(MONTH(A319)&lt;&gt;MONTH(A320),"X","")</f>
        <v/>
      </c>
      <c r="D319" s="2">
        <f t="shared" si="9"/>
        <v>4923</v>
      </c>
      <c r="E319">
        <f>D319-B319</f>
        <v>4819</v>
      </c>
      <c r="F319">
        <f>IF(C319="X",IF(E319&lt;5000,_xlfn.CEILING.MATH((5000-E319)/1000)*1000,0),0)</f>
        <v>0</v>
      </c>
      <c r="G319" s="2">
        <f t="shared" si="8"/>
        <v>0</v>
      </c>
    </row>
    <row r="320" spans="1:7" x14ac:dyDescent="0.25">
      <c r="A320" s="1">
        <v>38949</v>
      </c>
      <c r="B320">
        <v>97</v>
      </c>
      <c r="C320" s="2" t="str">
        <f>IF(MONTH(A320)&lt;&gt;MONTH(A321),"X","")</f>
        <v/>
      </c>
      <c r="D320" s="2">
        <f t="shared" si="9"/>
        <v>4819</v>
      </c>
      <c r="E320">
        <f>D320-B320</f>
        <v>4722</v>
      </c>
      <c r="F320">
        <f>IF(C320="X",IF(E320&lt;5000,_xlfn.CEILING.MATH((5000-E320)/1000)*1000,0),0)</f>
        <v>0</v>
      </c>
      <c r="G320" s="2">
        <f t="shared" si="8"/>
        <v>0</v>
      </c>
    </row>
    <row r="321" spans="1:7" x14ac:dyDescent="0.25">
      <c r="A321" s="1">
        <v>38950</v>
      </c>
      <c r="B321">
        <v>179</v>
      </c>
      <c r="C321" s="2" t="str">
        <f>IF(MONTH(A321)&lt;&gt;MONTH(A322),"X","")</f>
        <v/>
      </c>
      <c r="D321" s="2">
        <f t="shared" si="9"/>
        <v>4722</v>
      </c>
      <c r="E321">
        <f>D321-B321</f>
        <v>4543</v>
      </c>
      <c r="F321">
        <f>IF(C321="X",IF(E321&lt;5000,_xlfn.CEILING.MATH((5000-E321)/1000)*1000,0),0)</f>
        <v>0</v>
      </c>
      <c r="G321" s="2">
        <f t="shared" si="8"/>
        <v>0</v>
      </c>
    </row>
    <row r="322" spans="1:7" x14ac:dyDescent="0.25">
      <c r="A322" s="1">
        <v>38953</v>
      </c>
      <c r="B322">
        <v>256</v>
      </c>
      <c r="C322" s="2" t="str">
        <f>IF(MONTH(A322)&lt;&gt;MONTH(A323),"X","")</f>
        <v/>
      </c>
      <c r="D322" s="2">
        <f t="shared" si="9"/>
        <v>4543</v>
      </c>
      <c r="E322">
        <f>D322-B322</f>
        <v>4287</v>
      </c>
      <c r="F322">
        <f>IF(C322="X",IF(E322&lt;5000,_xlfn.CEILING.MATH((5000-E322)/1000)*1000,0),0)</f>
        <v>0</v>
      </c>
      <c r="G322" s="2">
        <f t="shared" si="8"/>
        <v>0</v>
      </c>
    </row>
    <row r="323" spans="1:7" x14ac:dyDescent="0.25">
      <c r="A323" s="1">
        <v>38954</v>
      </c>
      <c r="B323">
        <v>20</v>
      </c>
      <c r="C323" s="2" t="str">
        <f>IF(MONTH(A323)&lt;&gt;MONTH(A324),"X","")</f>
        <v/>
      </c>
      <c r="D323" s="2">
        <f t="shared" si="9"/>
        <v>4287</v>
      </c>
      <c r="E323">
        <f>D323-B323</f>
        <v>4267</v>
      </c>
      <c r="F323">
        <f>IF(C323="X",IF(E323&lt;5000,_xlfn.CEILING.MATH((5000-E323)/1000)*1000,0),0)</f>
        <v>0</v>
      </c>
      <c r="G323" s="2">
        <f t="shared" ref="G323:G386" si="10">IF(F323&gt;=4000,1,0)</f>
        <v>0</v>
      </c>
    </row>
    <row r="324" spans="1:7" x14ac:dyDescent="0.25">
      <c r="A324" s="1">
        <v>38954</v>
      </c>
      <c r="B324">
        <v>10</v>
      </c>
      <c r="C324" s="2" t="str">
        <f>IF(MONTH(A324)&lt;&gt;MONTH(A325),"X","")</f>
        <v/>
      </c>
      <c r="D324" s="2">
        <f t="shared" ref="D324:D387" si="11">E323+F323</f>
        <v>4267</v>
      </c>
      <c r="E324">
        <f>D324-B324</f>
        <v>4257</v>
      </c>
      <c r="F324">
        <f>IF(C324="X",IF(E324&lt;5000,_xlfn.CEILING.MATH((5000-E324)/1000)*1000,0),0)</f>
        <v>0</v>
      </c>
      <c r="G324" s="2">
        <f t="shared" si="10"/>
        <v>0</v>
      </c>
    </row>
    <row r="325" spans="1:7" x14ac:dyDescent="0.25">
      <c r="A325" s="1">
        <v>38955</v>
      </c>
      <c r="B325">
        <v>407</v>
      </c>
      <c r="C325" s="2" t="str">
        <f>IF(MONTH(A325)&lt;&gt;MONTH(A326),"X","")</f>
        <v/>
      </c>
      <c r="D325" s="2">
        <f t="shared" si="11"/>
        <v>4257</v>
      </c>
      <c r="E325">
        <f>D325-B325</f>
        <v>3850</v>
      </c>
      <c r="F325">
        <f>IF(C325="X",IF(E325&lt;5000,_xlfn.CEILING.MATH((5000-E325)/1000)*1000,0),0)</f>
        <v>0</v>
      </c>
      <c r="G325" s="2">
        <f t="shared" si="10"/>
        <v>0</v>
      </c>
    </row>
    <row r="326" spans="1:7" x14ac:dyDescent="0.25">
      <c r="A326" s="1">
        <v>38956</v>
      </c>
      <c r="B326">
        <v>297</v>
      </c>
      <c r="C326" s="2" t="str">
        <f>IF(MONTH(A326)&lt;&gt;MONTH(A327),"X","")</f>
        <v/>
      </c>
      <c r="D326" s="2">
        <f t="shared" si="11"/>
        <v>3850</v>
      </c>
      <c r="E326">
        <f>D326-B326</f>
        <v>3553</v>
      </c>
      <c r="F326">
        <f>IF(C326="X",IF(E326&lt;5000,_xlfn.CEILING.MATH((5000-E326)/1000)*1000,0),0)</f>
        <v>0</v>
      </c>
      <c r="G326" s="2">
        <f t="shared" si="10"/>
        <v>0</v>
      </c>
    </row>
    <row r="327" spans="1:7" x14ac:dyDescent="0.25">
      <c r="A327" s="1">
        <v>38956</v>
      </c>
      <c r="B327">
        <v>133</v>
      </c>
      <c r="C327" s="2" t="str">
        <f>IF(MONTH(A327)&lt;&gt;MONTH(A328),"X","")</f>
        <v/>
      </c>
      <c r="D327" s="2">
        <f t="shared" si="11"/>
        <v>3553</v>
      </c>
      <c r="E327">
        <f>D327-B327</f>
        <v>3420</v>
      </c>
      <c r="F327">
        <f>IF(C327="X",IF(E327&lt;5000,_xlfn.CEILING.MATH((5000-E327)/1000)*1000,0),0)</f>
        <v>0</v>
      </c>
      <c r="G327" s="2">
        <f t="shared" si="10"/>
        <v>0</v>
      </c>
    </row>
    <row r="328" spans="1:7" x14ac:dyDescent="0.25">
      <c r="A328" s="1">
        <v>38956</v>
      </c>
      <c r="B328">
        <v>33</v>
      </c>
      <c r="C328" s="2" t="str">
        <f>IF(MONTH(A328)&lt;&gt;MONTH(A329),"X","")</f>
        <v/>
      </c>
      <c r="D328" s="2">
        <f t="shared" si="11"/>
        <v>3420</v>
      </c>
      <c r="E328">
        <f>D328-B328</f>
        <v>3387</v>
      </c>
      <c r="F328">
        <f>IF(C328="X",IF(E328&lt;5000,_xlfn.CEILING.MATH((5000-E328)/1000)*1000,0),0)</f>
        <v>0</v>
      </c>
      <c r="G328" s="2">
        <f t="shared" si="10"/>
        <v>0</v>
      </c>
    </row>
    <row r="329" spans="1:7" x14ac:dyDescent="0.25">
      <c r="A329" s="1">
        <v>38959</v>
      </c>
      <c r="B329">
        <v>220</v>
      </c>
      <c r="C329" s="2" t="str">
        <f>IF(MONTH(A329)&lt;&gt;MONTH(A330),"X","")</f>
        <v/>
      </c>
      <c r="D329" s="2">
        <f t="shared" si="11"/>
        <v>3387</v>
      </c>
      <c r="E329">
        <f>D329-B329</f>
        <v>3167</v>
      </c>
      <c r="F329">
        <f>IF(C329="X",IF(E329&lt;5000,_xlfn.CEILING.MATH((5000-E329)/1000)*1000,0),0)</f>
        <v>0</v>
      </c>
      <c r="G329" s="2">
        <f t="shared" si="10"/>
        <v>0</v>
      </c>
    </row>
    <row r="330" spans="1:7" x14ac:dyDescent="0.25">
      <c r="A330" s="1">
        <v>38959</v>
      </c>
      <c r="B330">
        <v>114</v>
      </c>
      <c r="C330" s="2" t="str">
        <f>IF(MONTH(A330)&lt;&gt;MONTH(A331),"X","")</f>
        <v>X</v>
      </c>
      <c r="D330" s="2">
        <f t="shared" si="11"/>
        <v>3167</v>
      </c>
      <c r="E330">
        <f>D330-B330</f>
        <v>3053</v>
      </c>
      <c r="F330">
        <f>IF(C330="X",IF(E330&lt;5000,_xlfn.CEILING.MATH((5000-E330)/1000)*1000,0),0)</f>
        <v>2000</v>
      </c>
      <c r="G330" s="2">
        <f t="shared" si="10"/>
        <v>0</v>
      </c>
    </row>
    <row r="331" spans="1:7" x14ac:dyDescent="0.25">
      <c r="A331" s="1">
        <v>38962</v>
      </c>
      <c r="B331">
        <v>130</v>
      </c>
      <c r="C331" s="2" t="str">
        <f>IF(MONTH(A331)&lt;&gt;MONTH(A332),"X","")</f>
        <v/>
      </c>
      <c r="D331" s="2">
        <f t="shared" si="11"/>
        <v>5053</v>
      </c>
      <c r="E331">
        <f>D331-B331</f>
        <v>4923</v>
      </c>
      <c r="F331">
        <f>IF(C331="X",IF(E331&lt;5000,_xlfn.CEILING.MATH((5000-E331)/1000)*1000,0),0)</f>
        <v>0</v>
      </c>
      <c r="G331" s="2">
        <f t="shared" si="10"/>
        <v>0</v>
      </c>
    </row>
    <row r="332" spans="1:7" x14ac:dyDescent="0.25">
      <c r="A332" s="1">
        <v>38962</v>
      </c>
      <c r="B332">
        <v>52</v>
      </c>
      <c r="C332" s="2" t="str">
        <f>IF(MONTH(A332)&lt;&gt;MONTH(A333),"X","")</f>
        <v/>
      </c>
      <c r="D332" s="2">
        <f t="shared" si="11"/>
        <v>4923</v>
      </c>
      <c r="E332">
        <f>D332-B332</f>
        <v>4871</v>
      </c>
      <c r="F332">
        <f>IF(C332="X",IF(E332&lt;5000,_xlfn.CEILING.MATH((5000-E332)/1000)*1000,0),0)</f>
        <v>0</v>
      </c>
      <c r="G332" s="2">
        <f t="shared" si="10"/>
        <v>0</v>
      </c>
    </row>
    <row r="333" spans="1:7" x14ac:dyDescent="0.25">
      <c r="A333" s="1">
        <v>38962</v>
      </c>
      <c r="B333">
        <v>33</v>
      </c>
      <c r="C333" s="2" t="str">
        <f>IF(MONTH(A333)&lt;&gt;MONTH(A334),"X","")</f>
        <v/>
      </c>
      <c r="D333" s="2">
        <f t="shared" si="11"/>
        <v>4871</v>
      </c>
      <c r="E333">
        <f>D333-B333</f>
        <v>4838</v>
      </c>
      <c r="F333">
        <f>IF(C333="X",IF(E333&lt;5000,_xlfn.CEILING.MATH((5000-E333)/1000)*1000,0),0)</f>
        <v>0</v>
      </c>
      <c r="G333" s="2">
        <f t="shared" si="10"/>
        <v>0</v>
      </c>
    </row>
    <row r="334" spans="1:7" x14ac:dyDescent="0.25">
      <c r="A334" s="1">
        <v>38963</v>
      </c>
      <c r="B334">
        <v>57</v>
      </c>
      <c r="C334" s="2" t="str">
        <f>IF(MONTH(A334)&lt;&gt;MONTH(A335),"X","")</f>
        <v/>
      </c>
      <c r="D334" s="2">
        <f t="shared" si="11"/>
        <v>4838</v>
      </c>
      <c r="E334">
        <f>D334-B334</f>
        <v>4781</v>
      </c>
      <c r="F334">
        <f>IF(C334="X",IF(E334&lt;5000,_xlfn.CEILING.MATH((5000-E334)/1000)*1000,0),0)</f>
        <v>0</v>
      </c>
      <c r="G334" s="2">
        <f t="shared" si="10"/>
        <v>0</v>
      </c>
    </row>
    <row r="335" spans="1:7" x14ac:dyDescent="0.25">
      <c r="A335" s="1">
        <v>38965</v>
      </c>
      <c r="B335">
        <v>190</v>
      </c>
      <c r="C335" s="2" t="str">
        <f>IF(MONTH(A335)&lt;&gt;MONTH(A336),"X","")</f>
        <v/>
      </c>
      <c r="D335" s="2">
        <f t="shared" si="11"/>
        <v>4781</v>
      </c>
      <c r="E335">
        <f>D335-B335</f>
        <v>4591</v>
      </c>
      <c r="F335">
        <f>IF(C335="X",IF(E335&lt;5000,_xlfn.CEILING.MATH((5000-E335)/1000)*1000,0),0)</f>
        <v>0</v>
      </c>
      <c r="G335" s="2">
        <f t="shared" si="10"/>
        <v>0</v>
      </c>
    </row>
    <row r="336" spans="1:7" x14ac:dyDescent="0.25">
      <c r="A336" s="1">
        <v>38965</v>
      </c>
      <c r="B336">
        <v>8</v>
      </c>
      <c r="C336" s="2" t="str">
        <f>IF(MONTH(A336)&lt;&gt;MONTH(A337),"X","")</f>
        <v/>
      </c>
      <c r="D336" s="2">
        <f t="shared" si="11"/>
        <v>4591</v>
      </c>
      <c r="E336">
        <f>D336-B336</f>
        <v>4583</v>
      </c>
      <c r="F336">
        <f>IF(C336="X",IF(E336&lt;5000,_xlfn.CEILING.MATH((5000-E336)/1000)*1000,0),0)</f>
        <v>0</v>
      </c>
      <c r="G336" s="2">
        <f t="shared" si="10"/>
        <v>0</v>
      </c>
    </row>
    <row r="337" spans="1:7" x14ac:dyDescent="0.25">
      <c r="A337" s="1">
        <v>38965</v>
      </c>
      <c r="B337">
        <v>255</v>
      </c>
      <c r="C337" s="2" t="str">
        <f>IF(MONTH(A337)&lt;&gt;MONTH(A338),"X","")</f>
        <v/>
      </c>
      <c r="D337" s="2">
        <f t="shared" si="11"/>
        <v>4583</v>
      </c>
      <c r="E337">
        <f>D337-B337</f>
        <v>4328</v>
      </c>
      <c r="F337">
        <f>IF(C337="X",IF(E337&lt;5000,_xlfn.CEILING.MATH((5000-E337)/1000)*1000,0),0)</f>
        <v>0</v>
      </c>
      <c r="G337" s="2">
        <f t="shared" si="10"/>
        <v>0</v>
      </c>
    </row>
    <row r="338" spans="1:7" x14ac:dyDescent="0.25">
      <c r="A338" s="1">
        <v>38967</v>
      </c>
      <c r="B338">
        <v>108</v>
      </c>
      <c r="C338" s="2" t="str">
        <f>IF(MONTH(A338)&lt;&gt;MONTH(A339),"X","")</f>
        <v/>
      </c>
      <c r="D338" s="2">
        <f t="shared" si="11"/>
        <v>4328</v>
      </c>
      <c r="E338">
        <f>D338-B338</f>
        <v>4220</v>
      </c>
      <c r="F338">
        <f>IF(C338="X",IF(E338&lt;5000,_xlfn.CEILING.MATH((5000-E338)/1000)*1000,0),0)</f>
        <v>0</v>
      </c>
      <c r="G338" s="2">
        <f t="shared" si="10"/>
        <v>0</v>
      </c>
    </row>
    <row r="339" spans="1:7" x14ac:dyDescent="0.25">
      <c r="A339" s="1">
        <v>38971</v>
      </c>
      <c r="B339">
        <v>78</v>
      </c>
      <c r="C339" s="2" t="str">
        <f>IF(MONTH(A339)&lt;&gt;MONTH(A340),"X","")</f>
        <v/>
      </c>
      <c r="D339" s="2">
        <f t="shared" si="11"/>
        <v>4220</v>
      </c>
      <c r="E339">
        <f>D339-B339</f>
        <v>4142</v>
      </c>
      <c r="F339">
        <f>IF(C339="X",IF(E339&lt;5000,_xlfn.CEILING.MATH((5000-E339)/1000)*1000,0),0)</f>
        <v>0</v>
      </c>
      <c r="G339" s="2">
        <f t="shared" si="10"/>
        <v>0</v>
      </c>
    </row>
    <row r="340" spans="1:7" x14ac:dyDescent="0.25">
      <c r="A340" s="1">
        <v>38972</v>
      </c>
      <c r="B340">
        <v>364</v>
      </c>
      <c r="C340" s="2" t="str">
        <f>IF(MONTH(A340)&lt;&gt;MONTH(A341),"X","")</f>
        <v/>
      </c>
      <c r="D340" s="2">
        <f t="shared" si="11"/>
        <v>4142</v>
      </c>
      <c r="E340">
        <f>D340-B340</f>
        <v>3778</v>
      </c>
      <c r="F340">
        <f>IF(C340="X",IF(E340&lt;5000,_xlfn.CEILING.MATH((5000-E340)/1000)*1000,0),0)</f>
        <v>0</v>
      </c>
      <c r="G340" s="2">
        <f t="shared" si="10"/>
        <v>0</v>
      </c>
    </row>
    <row r="341" spans="1:7" x14ac:dyDescent="0.25">
      <c r="A341" s="1">
        <v>38973</v>
      </c>
      <c r="B341">
        <v>52</v>
      </c>
      <c r="C341" s="2" t="str">
        <f>IF(MONTH(A341)&lt;&gt;MONTH(A342),"X","")</f>
        <v/>
      </c>
      <c r="D341" s="2">
        <f t="shared" si="11"/>
        <v>3778</v>
      </c>
      <c r="E341">
        <f>D341-B341</f>
        <v>3726</v>
      </c>
      <c r="F341">
        <f>IF(C341="X",IF(E341&lt;5000,_xlfn.CEILING.MATH((5000-E341)/1000)*1000,0),0)</f>
        <v>0</v>
      </c>
      <c r="G341" s="2">
        <f t="shared" si="10"/>
        <v>0</v>
      </c>
    </row>
    <row r="342" spans="1:7" x14ac:dyDescent="0.25">
      <c r="A342" s="1">
        <v>38974</v>
      </c>
      <c r="B342">
        <v>343</v>
      </c>
      <c r="C342" s="2" t="str">
        <f>IF(MONTH(A342)&lt;&gt;MONTH(A343),"X","")</f>
        <v/>
      </c>
      <c r="D342" s="2">
        <f t="shared" si="11"/>
        <v>3726</v>
      </c>
      <c r="E342">
        <f>D342-B342</f>
        <v>3383</v>
      </c>
      <c r="F342">
        <f>IF(C342="X",IF(E342&lt;5000,_xlfn.CEILING.MATH((5000-E342)/1000)*1000,0),0)</f>
        <v>0</v>
      </c>
      <c r="G342" s="2">
        <f t="shared" si="10"/>
        <v>0</v>
      </c>
    </row>
    <row r="343" spans="1:7" x14ac:dyDescent="0.25">
      <c r="A343" s="1">
        <v>38976</v>
      </c>
      <c r="B343">
        <v>197</v>
      </c>
      <c r="C343" s="2" t="str">
        <f>IF(MONTH(A343)&lt;&gt;MONTH(A344),"X","")</f>
        <v/>
      </c>
      <c r="D343" s="2">
        <f t="shared" si="11"/>
        <v>3383</v>
      </c>
      <c r="E343">
        <f>D343-B343</f>
        <v>3186</v>
      </c>
      <c r="F343">
        <f>IF(C343="X",IF(E343&lt;5000,_xlfn.CEILING.MATH((5000-E343)/1000)*1000,0),0)</f>
        <v>0</v>
      </c>
      <c r="G343" s="2">
        <f t="shared" si="10"/>
        <v>0</v>
      </c>
    </row>
    <row r="344" spans="1:7" x14ac:dyDescent="0.25">
      <c r="A344" s="1">
        <v>38977</v>
      </c>
      <c r="B344">
        <v>4</v>
      </c>
      <c r="C344" s="2" t="str">
        <f>IF(MONTH(A344)&lt;&gt;MONTH(A345),"X","")</f>
        <v/>
      </c>
      <c r="D344" s="2">
        <f t="shared" si="11"/>
        <v>3186</v>
      </c>
      <c r="E344">
        <f>D344-B344</f>
        <v>3182</v>
      </c>
      <c r="F344">
        <f>IF(C344="X",IF(E344&lt;5000,_xlfn.CEILING.MATH((5000-E344)/1000)*1000,0),0)</f>
        <v>0</v>
      </c>
      <c r="G344" s="2">
        <f t="shared" si="10"/>
        <v>0</v>
      </c>
    </row>
    <row r="345" spans="1:7" x14ac:dyDescent="0.25">
      <c r="A345" s="1">
        <v>38978</v>
      </c>
      <c r="B345">
        <v>8</v>
      </c>
      <c r="C345" s="2" t="str">
        <f>IF(MONTH(A345)&lt;&gt;MONTH(A346),"X","")</f>
        <v/>
      </c>
      <c r="D345" s="2">
        <f t="shared" si="11"/>
        <v>3182</v>
      </c>
      <c r="E345">
        <f>D345-B345</f>
        <v>3174</v>
      </c>
      <c r="F345">
        <f>IF(C345="X",IF(E345&lt;5000,_xlfn.CEILING.MATH((5000-E345)/1000)*1000,0),0)</f>
        <v>0</v>
      </c>
      <c r="G345" s="2">
        <f t="shared" si="10"/>
        <v>0</v>
      </c>
    </row>
    <row r="346" spans="1:7" x14ac:dyDescent="0.25">
      <c r="A346" s="1">
        <v>38978</v>
      </c>
      <c r="B346">
        <v>11</v>
      </c>
      <c r="C346" s="2" t="str">
        <f>IF(MONTH(A346)&lt;&gt;MONTH(A347),"X","")</f>
        <v/>
      </c>
      <c r="D346" s="2">
        <f t="shared" si="11"/>
        <v>3174</v>
      </c>
      <c r="E346">
        <f>D346-B346</f>
        <v>3163</v>
      </c>
      <c r="F346">
        <f>IF(C346="X",IF(E346&lt;5000,_xlfn.CEILING.MATH((5000-E346)/1000)*1000,0),0)</f>
        <v>0</v>
      </c>
      <c r="G346" s="2">
        <f t="shared" si="10"/>
        <v>0</v>
      </c>
    </row>
    <row r="347" spans="1:7" x14ac:dyDescent="0.25">
      <c r="A347" s="1">
        <v>38978</v>
      </c>
      <c r="B347">
        <v>10</v>
      </c>
      <c r="C347" s="2" t="str">
        <f>IF(MONTH(A347)&lt;&gt;MONTH(A348),"X","")</f>
        <v/>
      </c>
      <c r="D347" s="2">
        <f t="shared" si="11"/>
        <v>3163</v>
      </c>
      <c r="E347">
        <f>D347-B347</f>
        <v>3153</v>
      </c>
      <c r="F347">
        <f>IF(C347="X",IF(E347&lt;5000,_xlfn.CEILING.MATH((5000-E347)/1000)*1000,0),0)</f>
        <v>0</v>
      </c>
      <c r="G347" s="2">
        <f t="shared" si="10"/>
        <v>0</v>
      </c>
    </row>
    <row r="348" spans="1:7" x14ac:dyDescent="0.25">
      <c r="A348" s="1">
        <v>38981</v>
      </c>
      <c r="B348">
        <v>96</v>
      </c>
      <c r="C348" s="2" t="str">
        <f>IF(MONTH(A348)&lt;&gt;MONTH(A349),"X","")</f>
        <v/>
      </c>
      <c r="D348" s="2">
        <f t="shared" si="11"/>
        <v>3153</v>
      </c>
      <c r="E348">
        <f>D348-B348</f>
        <v>3057</v>
      </c>
      <c r="F348">
        <f>IF(C348="X",IF(E348&lt;5000,_xlfn.CEILING.MATH((5000-E348)/1000)*1000,0),0)</f>
        <v>0</v>
      </c>
      <c r="G348" s="2">
        <f t="shared" si="10"/>
        <v>0</v>
      </c>
    </row>
    <row r="349" spans="1:7" x14ac:dyDescent="0.25">
      <c r="A349" s="1">
        <v>38981</v>
      </c>
      <c r="B349">
        <v>30</v>
      </c>
      <c r="C349" s="2" t="str">
        <f>IF(MONTH(A349)&lt;&gt;MONTH(A350),"X","")</f>
        <v/>
      </c>
      <c r="D349" s="2">
        <f t="shared" si="11"/>
        <v>3057</v>
      </c>
      <c r="E349">
        <f>D349-B349</f>
        <v>3027</v>
      </c>
      <c r="F349">
        <f>IF(C349="X",IF(E349&lt;5000,_xlfn.CEILING.MATH((5000-E349)/1000)*1000,0),0)</f>
        <v>0</v>
      </c>
      <c r="G349" s="2">
        <f t="shared" si="10"/>
        <v>0</v>
      </c>
    </row>
    <row r="350" spans="1:7" x14ac:dyDescent="0.25">
      <c r="A350" s="1">
        <v>38982</v>
      </c>
      <c r="B350">
        <v>17</v>
      </c>
      <c r="C350" s="2" t="str">
        <f>IF(MONTH(A350)&lt;&gt;MONTH(A351),"X","")</f>
        <v/>
      </c>
      <c r="D350" s="2">
        <f t="shared" si="11"/>
        <v>3027</v>
      </c>
      <c r="E350">
        <f>D350-B350</f>
        <v>3010</v>
      </c>
      <c r="F350">
        <f>IF(C350="X",IF(E350&lt;5000,_xlfn.CEILING.MATH((5000-E350)/1000)*1000,0),0)</f>
        <v>0</v>
      </c>
      <c r="G350" s="2">
        <f t="shared" si="10"/>
        <v>0</v>
      </c>
    </row>
    <row r="351" spans="1:7" x14ac:dyDescent="0.25">
      <c r="A351" s="1">
        <v>38985</v>
      </c>
      <c r="B351">
        <v>17</v>
      </c>
      <c r="C351" s="2" t="str">
        <f>IF(MONTH(A351)&lt;&gt;MONTH(A352),"X","")</f>
        <v/>
      </c>
      <c r="D351" s="2">
        <f t="shared" si="11"/>
        <v>3010</v>
      </c>
      <c r="E351">
        <f>D351-B351</f>
        <v>2993</v>
      </c>
      <c r="F351">
        <f>IF(C351="X",IF(E351&lt;5000,_xlfn.CEILING.MATH((5000-E351)/1000)*1000,0),0)</f>
        <v>0</v>
      </c>
      <c r="G351" s="2">
        <f t="shared" si="10"/>
        <v>0</v>
      </c>
    </row>
    <row r="352" spans="1:7" x14ac:dyDescent="0.25">
      <c r="A352" s="1">
        <v>38985</v>
      </c>
      <c r="B352">
        <v>180</v>
      </c>
      <c r="C352" s="2" t="str">
        <f>IF(MONTH(A352)&lt;&gt;MONTH(A353),"X","")</f>
        <v/>
      </c>
      <c r="D352" s="2">
        <f t="shared" si="11"/>
        <v>2993</v>
      </c>
      <c r="E352">
        <f>D352-B352</f>
        <v>2813</v>
      </c>
      <c r="F352">
        <f>IF(C352="X",IF(E352&lt;5000,_xlfn.CEILING.MATH((5000-E352)/1000)*1000,0),0)</f>
        <v>0</v>
      </c>
      <c r="G352" s="2">
        <f t="shared" si="10"/>
        <v>0</v>
      </c>
    </row>
    <row r="353" spans="1:7" x14ac:dyDescent="0.25">
      <c r="A353" s="1">
        <v>38985</v>
      </c>
      <c r="B353">
        <v>94</v>
      </c>
      <c r="C353" s="2" t="str">
        <f>IF(MONTH(A353)&lt;&gt;MONTH(A354),"X","")</f>
        <v/>
      </c>
      <c r="D353" s="2">
        <f t="shared" si="11"/>
        <v>2813</v>
      </c>
      <c r="E353">
        <f>D353-B353</f>
        <v>2719</v>
      </c>
      <c r="F353">
        <f>IF(C353="X",IF(E353&lt;5000,_xlfn.CEILING.MATH((5000-E353)/1000)*1000,0),0)</f>
        <v>0</v>
      </c>
      <c r="G353" s="2">
        <f t="shared" si="10"/>
        <v>0</v>
      </c>
    </row>
    <row r="354" spans="1:7" x14ac:dyDescent="0.25">
      <c r="A354" s="1">
        <v>38986</v>
      </c>
      <c r="B354">
        <v>45</v>
      </c>
      <c r="C354" s="2" t="str">
        <f>IF(MONTH(A354)&lt;&gt;MONTH(A355),"X","")</f>
        <v/>
      </c>
      <c r="D354" s="2">
        <f t="shared" si="11"/>
        <v>2719</v>
      </c>
      <c r="E354">
        <f>D354-B354</f>
        <v>2674</v>
      </c>
      <c r="F354">
        <f>IF(C354="X",IF(E354&lt;5000,_xlfn.CEILING.MATH((5000-E354)/1000)*1000,0),0)</f>
        <v>0</v>
      </c>
      <c r="G354" s="2">
        <f t="shared" si="10"/>
        <v>0</v>
      </c>
    </row>
    <row r="355" spans="1:7" x14ac:dyDescent="0.25">
      <c r="A355" s="1">
        <v>38987</v>
      </c>
      <c r="B355">
        <v>380</v>
      </c>
      <c r="C355" s="2" t="str">
        <f>IF(MONTH(A355)&lt;&gt;MONTH(A356),"X","")</f>
        <v/>
      </c>
      <c r="D355" s="2">
        <f t="shared" si="11"/>
        <v>2674</v>
      </c>
      <c r="E355">
        <f>D355-B355</f>
        <v>2294</v>
      </c>
      <c r="F355">
        <f>IF(C355="X",IF(E355&lt;5000,_xlfn.CEILING.MATH((5000-E355)/1000)*1000,0),0)</f>
        <v>0</v>
      </c>
      <c r="G355" s="2">
        <f t="shared" si="10"/>
        <v>0</v>
      </c>
    </row>
    <row r="356" spans="1:7" x14ac:dyDescent="0.25">
      <c r="A356" s="1">
        <v>38987</v>
      </c>
      <c r="B356">
        <v>5</v>
      </c>
      <c r="C356" s="2" t="str">
        <f>IF(MONTH(A356)&lt;&gt;MONTH(A357),"X","")</f>
        <v>X</v>
      </c>
      <c r="D356" s="2">
        <f t="shared" si="11"/>
        <v>2294</v>
      </c>
      <c r="E356">
        <f>D356-B356</f>
        <v>2289</v>
      </c>
      <c r="F356">
        <f>IF(C356="X",IF(E356&lt;5000,_xlfn.CEILING.MATH((5000-E356)/1000)*1000,0),0)</f>
        <v>3000</v>
      </c>
      <c r="G356" s="2">
        <f t="shared" si="10"/>
        <v>0</v>
      </c>
    </row>
    <row r="357" spans="1:7" x14ac:dyDescent="0.25">
      <c r="A357" s="1">
        <v>38991</v>
      </c>
      <c r="B357">
        <v>170</v>
      </c>
      <c r="C357" s="2" t="str">
        <f>IF(MONTH(A357)&lt;&gt;MONTH(A358),"X","")</f>
        <v/>
      </c>
      <c r="D357" s="2">
        <f t="shared" si="11"/>
        <v>5289</v>
      </c>
      <c r="E357">
        <f>D357-B357</f>
        <v>5119</v>
      </c>
      <c r="F357">
        <f>IF(C357="X",IF(E357&lt;5000,_xlfn.CEILING.MATH((5000-E357)/1000)*1000,0),0)</f>
        <v>0</v>
      </c>
      <c r="G357" s="2">
        <f t="shared" si="10"/>
        <v>0</v>
      </c>
    </row>
    <row r="358" spans="1:7" x14ac:dyDescent="0.25">
      <c r="A358" s="1">
        <v>38995</v>
      </c>
      <c r="B358">
        <v>198</v>
      </c>
      <c r="C358" s="2" t="str">
        <f>IF(MONTH(A358)&lt;&gt;MONTH(A359),"X","")</f>
        <v/>
      </c>
      <c r="D358" s="2">
        <f t="shared" si="11"/>
        <v>5119</v>
      </c>
      <c r="E358">
        <f>D358-B358</f>
        <v>4921</v>
      </c>
      <c r="F358">
        <f>IF(C358="X",IF(E358&lt;5000,_xlfn.CEILING.MATH((5000-E358)/1000)*1000,0),0)</f>
        <v>0</v>
      </c>
      <c r="G358" s="2">
        <f t="shared" si="10"/>
        <v>0</v>
      </c>
    </row>
    <row r="359" spans="1:7" x14ac:dyDescent="0.25">
      <c r="A359" s="1">
        <v>38998</v>
      </c>
      <c r="B359">
        <v>283</v>
      </c>
      <c r="C359" s="2" t="str">
        <f>IF(MONTH(A359)&lt;&gt;MONTH(A360),"X","")</f>
        <v/>
      </c>
      <c r="D359" s="2">
        <f t="shared" si="11"/>
        <v>4921</v>
      </c>
      <c r="E359">
        <f>D359-B359</f>
        <v>4638</v>
      </c>
      <c r="F359">
        <f>IF(C359="X",IF(E359&lt;5000,_xlfn.CEILING.MATH((5000-E359)/1000)*1000,0),0)</f>
        <v>0</v>
      </c>
      <c r="G359" s="2">
        <f t="shared" si="10"/>
        <v>0</v>
      </c>
    </row>
    <row r="360" spans="1:7" x14ac:dyDescent="0.25">
      <c r="A360" s="1">
        <v>39001</v>
      </c>
      <c r="B360">
        <v>42</v>
      </c>
      <c r="C360" s="2" t="str">
        <f>IF(MONTH(A360)&lt;&gt;MONTH(A361),"X","")</f>
        <v/>
      </c>
      <c r="D360" s="2">
        <f t="shared" si="11"/>
        <v>4638</v>
      </c>
      <c r="E360">
        <f>D360-B360</f>
        <v>4596</v>
      </c>
      <c r="F360">
        <f>IF(C360="X",IF(E360&lt;5000,_xlfn.CEILING.MATH((5000-E360)/1000)*1000,0),0)</f>
        <v>0</v>
      </c>
      <c r="G360" s="2">
        <f t="shared" si="10"/>
        <v>0</v>
      </c>
    </row>
    <row r="361" spans="1:7" x14ac:dyDescent="0.25">
      <c r="A361" s="1">
        <v>39003</v>
      </c>
      <c r="B361">
        <v>163</v>
      </c>
      <c r="C361" s="2" t="str">
        <f>IF(MONTH(A361)&lt;&gt;MONTH(A362),"X","")</f>
        <v/>
      </c>
      <c r="D361" s="2">
        <f t="shared" si="11"/>
        <v>4596</v>
      </c>
      <c r="E361">
        <f>D361-B361</f>
        <v>4433</v>
      </c>
      <c r="F361">
        <f>IF(C361="X",IF(E361&lt;5000,_xlfn.CEILING.MATH((5000-E361)/1000)*1000,0),0)</f>
        <v>0</v>
      </c>
      <c r="G361" s="2">
        <f t="shared" si="10"/>
        <v>0</v>
      </c>
    </row>
    <row r="362" spans="1:7" x14ac:dyDescent="0.25">
      <c r="A362" s="1">
        <v>39009</v>
      </c>
      <c r="B362">
        <v>115</v>
      </c>
      <c r="C362" s="2" t="str">
        <f>IF(MONTH(A362)&lt;&gt;MONTH(A363),"X","")</f>
        <v/>
      </c>
      <c r="D362" s="2">
        <f t="shared" si="11"/>
        <v>4433</v>
      </c>
      <c r="E362">
        <f>D362-B362</f>
        <v>4318</v>
      </c>
      <c r="F362">
        <f>IF(C362="X",IF(E362&lt;5000,_xlfn.CEILING.MATH((5000-E362)/1000)*1000,0),0)</f>
        <v>0</v>
      </c>
      <c r="G362" s="2">
        <f t="shared" si="10"/>
        <v>0</v>
      </c>
    </row>
    <row r="363" spans="1:7" x14ac:dyDescent="0.25">
      <c r="A363" s="1">
        <v>39014</v>
      </c>
      <c r="B363">
        <v>75</v>
      </c>
      <c r="C363" s="2" t="str">
        <f>IF(MONTH(A363)&lt;&gt;MONTH(A364),"X","")</f>
        <v/>
      </c>
      <c r="D363" s="2">
        <f t="shared" si="11"/>
        <v>4318</v>
      </c>
      <c r="E363">
        <f>D363-B363</f>
        <v>4243</v>
      </c>
      <c r="F363">
        <f>IF(C363="X",IF(E363&lt;5000,_xlfn.CEILING.MATH((5000-E363)/1000)*1000,0),0)</f>
        <v>0</v>
      </c>
      <c r="G363" s="2">
        <f t="shared" si="10"/>
        <v>0</v>
      </c>
    </row>
    <row r="364" spans="1:7" x14ac:dyDescent="0.25">
      <c r="A364" s="1">
        <v>39015</v>
      </c>
      <c r="B364">
        <v>403</v>
      </c>
      <c r="C364" s="2" t="str">
        <f>IF(MONTH(A364)&lt;&gt;MONTH(A365),"X","")</f>
        <v/>
      </c>
      <c r="D364" s="2">
        <f t="shared" si="11"/>
        <v>4243</v>
      </c>
      <c r="E364">
        <f>D364-B364</f>
        <v>3840</v>
      </c>
      <c r="F364">
        <f>IF(C364="X",IF(E364&lt;5000,_xlfn.CEILING.MATH((5000-E364)/1000)*1000,0),0)</f>
        <v>0</v>
      </c>
      <c r="G364" s="2">
        <f t="shared" si="10"/>
        <v>0</v>
      </c>
    </row>
    <row r="365" spans="1:7" x14ac:dyDescent="0.25">
      <c r="A365" s="1">
        <v>39019</v>
      </c>
      <c r="B365">
        <v>465</v>
      </c>
      <c r="C365" s="2" t="str">
        <f>IF(MONTH(A365)&lt;&gt;MONTH(A366),"X","")</f>
        <v/>
      </c>
      <c r="D365" s="2">
        <f t="shared" si="11"/>
        <v>3840</v>
      </c>
      <c r="E365">
        <f>D365-B365</f>
        <v>3375</v>
      </c>
      <c r="F365">
        <f>IF(C365="X",IF(E365&lt;5000,_xlfn.CEILING.MATH((5000-E365)/1000)*1000,0),0)</f>
        <v>0</v>
      </c>
      <c r="G365" s="2">
        <f t="shared" si="10"/>
        <v>0</v>
      </c>
    </row>
    <row r="366" spans="1:7" x14ac:dyDescent="0.25">
      <c r="A366" s="1">
        <v>39021</v>
      </c>
      <c r="B366">
        <v>194</v>
      </c>
      <c r="C366" s="2" t="str">
        <f>IF(MONTH(A366)&lt;&gt;MONTH(A367),"X","")</f>
        <v/>
      </c>
      <c r="D366" s="2">
        <f t="shared" si="11"/>
        <v>3375</v>
      </c>
      <c r="E366">
        <f>D366-B366</f>
        <v>3181</v>
      </c>
      <c r="F366">
        <f>IF(C366="X",IF(E366&lt;5000,_xlfn.CEILING.MATH((5000-E366)/1000)*1000,0),0)</f>
        <v>0</v>
      </c>
      <c r="G366" s="2">
        <f t="shared" si="10"/>
        <v>0</v>
      </c>
    </row>
    <row r="367" spans="1:7" x14ac:dyDescent="0.25">
      <c r="A367" s="1">
        <v>39021</v>
      </c>
      <c r="B367">
        <v>122</v>
      </c>
      <c r="C367" s="2" t="str">
        <f>IF(MONTH(A367)&lt;&gt;MONTH(A368),"X","")</f>
        <v/>
      </c>
      <c r="D367" s="2">
        <f t="shared" si="11"/>
        <v>3181</v>
      </c>
      <c r="E367">
        <f>D367-B367</f>
        <v>3059</v>
      </c>
      <c r="F367">
        <f>IF(C367="X",IF(E367&lt;5000,_xlfn.CEILING.MATH((5000-E367)/1000)*1000,0),0)</f>
        <v>0</v>
      </c>
      <c r="G367" s="2">
        <f t="shared" si="10"/>
        <v>0</v>
      </c>
    </row>
    <row r="368" spans="1:7" x14ac:dyDescent="0.25">
      <c r="A368" s="1">
        <v>39021</v>
      </c>
      <c r="B368">
        <v>186</v>
      </c>
      <c r="C368" s="2" t="str">
        <f>IF(MONTH(A368)&lt;&gt;MONTH(A369),"X","")</f>
        <v>X</v>
      </c>
      <c r="D368" s="2">
        <f t="shared" si="11"/>
        <v>3059</v>
      </c>
      <c r="E368">
        <f>D368-B368</f>
        <v>2873</v>
      </c>
      <c r="F368">
        <f>IF(C368="X",IF(E368&lt;5000,_xlfn.CEILING.MATH((5000-E368)/1000)*1000,0),0)</f>
        <v>3000</v>
      </c>
      <c r="G368" s="2">
        <f t="shared" si="10"/>
        <v>0</v>
      </c>
    </row>
    <row r="369" spans="1:7" x14ac:dyDescent="0.25">
      <c r="A369" s="1">
        <v>39026</v>
      </c>
      <c r="B369">
        <v>137</v>
      </c>
      <c r="C369" s="2" t="str">
        <f>IF(MONTH(A369)&lt;&gt;MONTH(A370),"X","")</f>
        <v/>
      </c>
      <c r="D369" s="2">
        <f t="shared" si="11"/>
        <v>5873</v>
      </c>
      <c r="E369">
        <f>D369-B369</f>
        <v>5736</v>
      </c>
      <c r="F369">
        <f>IF(C369="X",IF(E369&lt;5000,_xlfn.CEILING.MATH((5000-E369)/1000)*1000,0),0)</f>
        <v>0</v>
      </c>
      <c r="G369" s="2">
        <f t="shared" si="10"/>
        <v>0</v>
      </c>
    </row>
    <row r="370" spans="1:7" x14ac:dyDescent="0.25">
      <c r="A370" s="1">
        <v>39029</v>
      </c>
      <c r="B370">
        <v>10</v>
      </c>
      <c r="C370" s="2" t="str">
        <f>IF(MONTH(A370)&lt;&gt;MONTH(A371),"X","")</f>
        <v/>
      </c>
      <c r="D370" s="2">
        <f t="shared" si="11"/>
        <v>5736</v>
      </c>
      <c r="E370">
        <f>D370-B370</f>
        <v>5726</v>
      </c>
      <c r="F370">
        <f>IF(C370="X",IF(E370&lt;5000,_xlfn.CEILING.MATH((5000-E370)/1000)*1000,0),0)</f>
        <v>0</v>
      </c>
      <c r="G370" s="2">
        <f t="shared" si="10"/>
        <v>0</v>
      </c>
    </row>
    <row r="371" spans="1:7" x14ac:dyDescent="0.25">
      <c r="A371" s="1">
        <v>39032</v>
      </c>
      <c r="B371">
        <v>437</v>
      </c>
      <c r="C371" s="2" t="str">
        <f>IF(MONTH(A371)&lt;&gt;MONTH(A372),"X","")</f>
        <v/>
      </c>
      <c r="D371" s="2">
        <f t="shared" si="11"/>
        <v>5726</v>
      </c>
      <c r="E371">
        <f>D371-B371</f>
        <v>5289</v>
      </c>
      <c r="F371">
        <f>IF(C371="X",IF(E371&lt;5000,_xlfn.CEILING.MATH((5000-E371)/1000)*1000,0),0)</f>
        <v>0</v>
      </c>
      <c r="G371" s="2">
        <f t="shared" si="10"/>
        <v>0</v>
      </c>
    </row>
    <row r="372" spans="1:7" x14ac:dyDescent="0.25">
      <c r="A372" s="1">
        <v>39034</v>
      </c>
      <c r="B372">
        <v>20</v>
      </c>
      <c r="C372" s="2" t="str">
        <f>IF(MONTH(A372)&lt;&gt;MONTH(A373),"X","")</f>
        <v/>
      </c>
      <c r="D372" s="2">
        <f t="shared" si="11"/>
        <v>5289</v>
      </c>
      <c r="E372">
        <f>D372-B372</f>
        <v>5269</v>
      </c>
      <c r="F372">
        <f>IF(C372="X",IF(E372&lt;5000,_xlfn.CEILING.MATH((5000-E372)/1000)*1000,0),0)</f>
        <v>0</v>
      </c>
      <c r="G372" s="2">
        <f t="shared" si="10"/>
        <v>0</v>
      </c>
    </row>
    <row r="373" spans="1:7" x14ac:dyDescent="0.25">
      <c r="A373" s="1">
        <v>39035</v>
      </c>
      <c r="B373">
        <v>108</v>
      </c>
      <c r="C373" s="2" t="str">
        <f>IF(MONTH(A373)&lt;&gt;MONTH(A374),"X","")</f>
        <v/>
      </c>
      <c r="D373" s="2">
        <f t="shared" si="11"/>
        <v>5269</v>
      </c>
      <c r="E373">
        <f>D373-B373</f>
        <v>5161</v>
      </c>
      <c r="F373">
        <f>IF(C373="X",IF(E373&lt;5000,_xlfn.CEILING.MATH((5000-E373)/1000)*1000,0),0)</f>
        <v>0</v>
      </c>
      <c r="G373" s="2">
        <f t="shared" si="10"/>
        <v>0</v>
      </c>
    </row>
    <row r="374" spans="1:7" x14ac:dyDescent="0.25">
      <c r="A374" s="1">
        <v>39040</v>
      </c>
      <c r="B374">
        <v>62</v>
      </c>
      <c r="C374" s="2" t="str">
        <f>IF(MONTH(A374)&lt;&gt;MONTH(A375),"X","")</f>
        <v/>
      </c>
      <c r="D374" s="2">
        <f t="shared" si="11"/>
        <v>5161</v>
      </c>
      <c r="E374">
        <f>D374-B374</f>
        <v>5099</v>
      </c>
      <c r="F374">
        <f>IF(C374="X",IF(E374&lt;5000,_xlfn.CEILING.MATH((5000-E374)/1000)*1000,0),0)</f>
        <v>0</v>
      </c>
      <c r="G374" s="2">
        <f t="shared" si="10"/>
        <v>0</v>
      </c>
    </row>
    <row r="375" spans="1:7" x14ac:dyDescent="0.25">
      <c r="A375" s="1">
        <v>39040</v>
      </c>
      <c r="B375">
        <v>426</v>
      </c>
      <c r="C375" s="2" t="str">
        <f>IF(MONTH(A375)&lt;&gt;MONTH(A376),"X","")</f>
        <v/>
      </c>
      <c r="D375" s="2">
        <f t="shared" si="11"/>
        <v>5099</v>
      </c>
      <c r="E375">
        <f>D375-B375</f>
        <v>4673</v>
      </c>
      <c r="F375">
        <f>IF(C375="X",IF(E375&lt;5000,_xlfn.CEILING.MATH((5000-E375)/1000)*1000,0),0)</f>
        <v>0</v>
      </c>
      <c r="G375" s="2">
        <f t="shared" si="10"/>
        <v>0</v>
      </c>
    </row>
    <row r="376" spans="1:7" x14ac:dyDescent="0.25">
      <c r="A376" s="1">
        <v>39043</v>
      </c>
      <c r="B376">
        <v>303</v>
      </c>
      <c r="C376" s="2" t="str">
        <f>IF(MONTH(A376)&lt;&gt;MONTH(A377),"X","")</f>
        <v/>
      </c>
      <c r="D376" s="2">
        <f t="shared" si="11"/>
        <v>4673</v>
      </c>
      <c r="E376">
        <f>D376-B376</f>
        <v>4370</v>
      </c>
      <c r="F376">
        <f>IF(C376="X",IF(E376&lt;5000,_xlfn.CEILING.MATH((5000-E376)/1000)*1000,0),0)</f>
        <v>0</v>
      </c>
      <c r="G376" s="2">
        <f t="shared" si="10"/>
        <v>0</v>
      </c>
    </row>
    <row r="377" spans="1:7" x14ac:dyDescent="0.25">
      <c r="A377" s="1">
        <v>39044</v>
      </c>
      <c r="B377">
        <v>20</v>
      </c>
      <c r="C377" s="2" t="str">
        <f>IF(MONTH(A377)&lt;&gt;MONTH(A378),"X","")</f>
        <v/>
      </c>
      <c r="D377" s="2">
        <f t="shared" si="11"/>
        <v>4370</v>
      </c>
      <c r="E377">
        <f>D377-B377</f>
        <v>4350</v>
      </c>
      <c r="F377">
        <f>IF(C377="X",IF(E377&lt;5000,_xlfn.CEILING.MATH((5000-E377)/1000)*1000,0),0)</f>
        <v>0</v>
      </c>
      <c r="G377" s="2">
        <f t="shared" si="10"/>
        <v>0</v>
      </c>
    </row>
    <row r="378" spans="1:7" x14ac:dyDescent="0.25">
      <c r="A378" s="1">
        <v>39047</v>
      </c>
      <c r="B378">
        <v>237</v>
      </c>
      <c r="C378" s="2" t="str">
        <f>IF(MONTH(A378)&lt;&gt;MONTH(A379),"X","")</f>
        <v/>
      </c>
      <c r="D378" s="2">
        <f t="shared" si="11"/>
        <v>4350</v>
      </c>
      <c r="E378">
        <f>D378-B378</f>
        <v>4113</v>
      </c>
      <c r="F378">
        <f>IF(C378="X",IF(E378&lt;5000,_xlfn.CEILING.MATH((5000-E378)/1000)*1000,0),0)</f>
        <v>0</v>
      </c>
      <c r="G378" s="2">
        <f t="shared" si="10"/>
        <v>0</v>
      </c>
    </row>
    <row r="379" spans="1:7" x14ac:dyDescent="0.25">
      <c r="A379" s="1">
        <v>39048</v>
      </c>
      <c r="B379">
        <v>151</v>
      </c>
      <c r="C379" s="2" t="str">
        <f>IF(MONTH(A379)&lt;&gt;MONTH(A380),"X","")</f>
        <v/>
      </c>
      <c r="D379" s="2">
        <f t="shared" si="11"/>
        <v>4113</v>
      </c>
      <c r="E379">
        <f>D379-B379</f>
        <v>3962</v>
      </c>
      <c r="F379">
        <f>IF(C379="X",IF(E379&lt;5000,_xlfn.CEILING.MATH((5000-E379)/1000)*1000,0),0)</f>
        <v>0</v>
      </c>
      <c r="G379" s="2">
        <f t="shared" si="10"/>
        <v>0</v>
      </c>
    </row>
    <row r="380" spans="1:7" x14ac:dyDescent="0.25">
      <c r="A380" s="1">
        <v>39049</v>
      </c>
      <c r="B380">
        <v>6</v>
      </c>
      <c r="C380" s="2" t="str">
        <f>IF(MONTH(A380)&lt;&gt;MONTH(A381),"X","")</f>
        <v>X</v>
      </c>
      <c r="D380" s="2">
        <f t="shared" si="11"/>
        <v>3962</v>
      </c>
      <c r="E380">
        <f>D380-B380</f>
        <v>3956</v>
      </c>
      <c r="F380">
        <f>IF(C380="X",IF(E380&lt;5000,_xlfn.CEILING.MATH((5000-E380)/1000)*1000,0),0)</f>
        <v>2000</v>
      </c>
      <c r="G380" s="2">
        <f t="shared" si="10"/>
        <v>0</v>
      </c>
    </row>
    <row r="381" spans="1:7" x14ac:dyDescent="0.25">
      <c r="A381" s="1">
        <v>39052</v>
      </c>
      <c r="B381">
        <v>124</v>
      </c>
      <c r="C381" s="2" t="str">
        <f>IF(MONTH(A381)&lt;&gt;MONTH(A382),"X","")</f>
        <v/>
      </c>
      <c r="D381" s="2">
        <f t="shared" si="11"/>
        <v>5956</v>
      </c>
      <c r="E381">
        <f>D381-B381</f>
        <v>5832</v>
      </c>
      <c r="F381">
        <f>IF(C381="X",IF(E381&lt;5000,_xlfn.CEILING.MATH((5000-E381)/1000)*1000,0),0)</f>
        <v>0</v>
      </c>
      <c r="G381" s="2">
        <f t="shared" si="10"/>
        <v>0</v>
      </c>
    </row>
    <row r="382" spans="1:7" x14ac:dyDescent="0.25">
      <c r="A382" s="1">
        <v>39054</v>
      </c>
      <c r="B382">
        <v>7</v>
      </c>
      <c r="C382" s="2" t="str">
        <f>IF(MONTH(A382)&lt;&gt;MONTH(A383),"X","")</f>
        <v/>
      </c>
      <c r="D382" s="2">
        <f t="shared" si="11"/>
        <v>5832</v>
      </c>
      <c r="E382">
        <f>D382-B382</f>
        <v>5825</v>
      </c>
      <c r="F382">
        <f>IF(C382="X",IF(E382&lt;5000,_xlfn.CEILING.MATH((5000-E382)/1000)*1000,0),0)</f>
        <v>0</v>
      </c>
      <c r="G382" s="2">
        <f t="shared" si="10"/>
        <v>0</v>
      </c>
    </row>
    <row r="383" spans="1:7" x14ac:dyDescent="0.25">
      <c r="A383" s="1">
        <v>39055</v>
      </c>
      <c r="B383">
        <v>7</v>
      </c>
      <c r="C383" s="2" t="str">
        <f>IF(MONTH(A383)&lt;&gt;MONTH(A384),"X","")</f>
        <v/>
      </c>
      <c r="D383" s="2">
        <f t="shared" si="11"/>
        <v>5825</v>
      </c>
      <c r="E383">
        <f>D383-B383</f>
        <v>5818</v>
      </c>
      <c r="F383">
        <f>IF(C383="X",IF(E383&lt;5000,_xlfn.CEILING.MATH((5000-E383)/1000)*1000,0),0)</f>
        <v>0</v>
      </c>
      <c r="G383" s="2">
        <f t="shared" si="10"/>
        <v>0</v>
      </c>
    </row>
    <row r="384" spans="1:7" x14ac:dyDescent="0.25">
      <c r="A384" s="1">
        <v>39057</v>
      </c>
      <c r="B384">
        <v>105</v>
      </c>
      <c r="C384" s="2" t="str">
        <f>IF(MONTH(A384)&lt;&gt;MONTH(A385),"X","")</f>
        <v/>
      </c>
      <c r="D384" s="2">
        <f t="shared" si="11"/>
        <v>5818</v>
      </c>
      <c r="E384">
        <f>D384-B384</f>
        <v>5713</v>
      </c>
      <c r="F384">
        <f>IF(C384="X",IF(E384&lt;5000,_xlfn.CEILING.MATH((5000-E384)/1000)*1000,0),0)</f>
        <v>0</v>
      </c>
      <c r="G384" s="2">
        <f t="shared" si="10"/>
        <v>0</v>
      </c>
    </row>
    <row r="385" spans="1:7" x14ac:dyDescent="0.25">
      <c r="A385" s="1">
        <v>39058</v>
      </c>
      <c r="B385">
        <v>58</v>
      </c>
      <c r="C385" s="2" t="str">
        <f>IF(MONTH(A385)&lt;&gt;MONTH(A386),"X","")</f>
        <v/>
      </c>
      <c r="D385" s="2">
        <f t="shared" si="11"/>
        <v>5713</v>
      </c>
      <c r="E385">
        <f>D385-B385</f>
        <v>5655</v>
      </c>
      <c r="F385">
        <f>IF(C385="X",IF(E385&lt;5000,_xlfn.CEILING.MATH((5000-E385)/1000)*1000,0),0)</f>
        <v>0</v>
      </c>
      <c r="G385" s="2">
        <f t="shared" si="10"/>
        <v>0</v>
      </c>
    </row>
    <row r="386" spans="1:7" x14ac:dyDescent="0.25">
      <c r="A386" s="1">
        <v>39058</v>
      </c>
      <c r="B386">
        <v>182</v>
      </c>
      <c r="C386" s="2" t="str">
        <f>IF(MONTH(A386)&lt;&gt;MONTH(A387),"X","")</f>
        <v/>
      </c>
      <c r="D386" s="2">
        <f t="shared" si="11"/>
        <v>5655</v>
      </c>
      <c r="E386">
        <f>D386-B386</f>
        <v>5473</v>
      </c>
      <c r="F386">
        <f>IF(C386="X",IF(E386&lt;5000,_xlfn.CEILING.MATH((5000-E386)/1000)*1000,0),0)</f>
        <v>0</v>
      </c>
      <c r="G386" s="2">
        <f t="shared" si="10"/>
        <v>0</v>
      </c>
    </row>
    <row r="387" spans="1:7" x14ac:dyDescent="0.25">
      <c r="A387" s="1">
        <v>39060</v>
      </c>
      <c r="B387">
        <v>163</v>
      </c>
      <c r="C387" s="2" t="str">
        <f>IF(MONTH(A387)&lt;&gt;MONTH(A388),"X","")</f>
        <v/>
      </c>
      <c r="D387" s="2">
        <f t="shared" si="11"/>
        <v>5473</v>
      </c>
      <c r="E387">
        <f>D387-B387</f>
        <v>5310</v>
      </c>
      <c r="F387">
        <f>IF(C387="X",IF(E387&lt;5000,_xlfn.CEILING.MATH((5000-E387)/1000)*1000,0),0)</f>
        <v>0</v>
      </c>
      <c r="G387" s="2">
        <f t="shared" ref="G387:G450" si="12">IF(F387&gt;=4000,1,0)</f>
        <v>0</v>
      </c>
    </row>
    <row r="388" spans="1:7" x14ac:dyDescent="0.25">
      <c r="A388" s="1">
        <v>39060</v>
      </c>
      <c r="B388">
        <v>14</v>
      </c>
      <c r="C388" s="2" t="str">
        <f>IF(MONTH(A388)&lt;&gt;MONTH(A389),"X","")</f>
        <v/>
      </c>
      <c r="D388" s="2">
        <f t="shared" ref="D388:D451" si="13">E387+F387</f>
        <v>5310</v>
      </c>
      <c r="E388">
        <f>D388-B388</f>
        <v>5296</v>
      </c>
      <c r="F388">
        <f>IF(C388="X",IF(E388&lt;5000,_xlfn.CEILING.MATH((5000-E388)/1000)*1000,0),0)</f>
        <v>0</v>
      </c>
      <c r="G388" s="2">
        <f t="shared" si="12"/>
        <v>0</v>
      </c>
    </row>
    <row r="389" spans="1:7" x14ac:dyDescent="0.25">
      <c r="A389" s="1">
        <v>39061</v>
      </c>
      <c r="B389">
        <v>4</v>
      </c>
      <c r="C389" s="2" t="str">
        <f>IF(MONTH(A389)&lt;&gt;MONTH(A390),"X","")</f>
        <v/>
      </c>
      <c r="D389" s="2">
        <f t="shared" si="13"/>
        <v>5296</v>
      </c>
      <c r="E389">
        <f>D389-B389</f>
        <v>5292</v>
      </c>
      <c r="F389">
        <f>IF(C389="X",IF(E389&lt;5000,_xlfn.CEILING.MATH((5000-E389)/1000)*1000,0),0)</f>
        <v>0</v>
      </c>
      <c r="G389" s="2">
        <f t="shared" si="12"/>
        <v>0</v>
      </c>
    </row>
    <row r="390" spans="1:7" x14ac:dyDescent="0.25">
      <c r="A390" s="1">
        <v>39062</v>
      </c>
      <c r="B390">
        <v>13</v>
      </c>
      <c r="C390" s="2" t="str">
        <f>IF(MONTH(A390)&lt;&gt;MONTH(A391),"X","")</f>
        <v/>
      </c>
      <c r="D390" s="2">
        <f t="shared" si="13"/>
        <v>5292</v>
      </c>
      <c r="E390">
        <f>D390-B390</f>
        <v>5279</v>
      </c>
      <c r="F390">
        <f>IF(C390="X",IF(E390&lt;5000,_xlfn.CEILING.MATH((5000-E390)/1000)*1000,0),0)</f>
        <v>0</v>
      </c>
      <c r="G390" s="2">
        <f t="shared" si="12"/>
        <v>0</v>
      </c>
    </row>
    <row r="391" spans="1:7" x14ac:dyDescent="0.25">
      <c r="A391" s="1">
        <v>39063</v>
      </c>
      <c r="B391">
        <v>422</v>
      </c>
      <c r="C391" s="2" t="str">
        <f>IF(MONTH(A391)&lt;&gt;MONTH(A392),"X","")</f>
        <v/>
      </c>
      <c r="D391" s="2">
        <f t="shared" si="13"/>
        <v>5279</v>
      </c>
      <c r="E391">
        <f>D391-B391</f>
        <v>4857</v>
      </c>
      <c r="F391">
        <f>IF(C391="X",IF(E391&lt;5000,_xlfn.CEILING.MATH((5000-E391)/1000)*1000,0),0)</f>
        <v>0</v>
      </c>
      <c r="G391" s="2">
        <f t="shared" si="12"/>
        <v>0</v>
      </c>
    </row>
    <row r="392" spans="1:7" x14ac:dyDescent="0.25">
      <c r="A392" s="1">
        <v>39064</v>
      </c>
      <c r="B392">
        <v>6</v>
      </c>
      <c r="C392" s="2" t="str">
        <f>IF(MONTH(A392)&lt;&gt;MONTH(A393),"X","")</f>
        <v/>
      </c>
      <c r="D392" s="2">
        <f t="shared" si="13"/>
        <v>4857</v>
      </c>
      <c r="E392">
        <f>D392-B392</f>
        <v>4851</v>
      </c>
      <c r="F392">
        <f>IF(C392="X",IF(E392&lt;5000,_xlfn.CEILING.MATH((5000-E392)/1000)*1000,0),0)</f>
        <v>0</v>
      </c>
      <c r="G392" s="2">
        <f t="shared" si="12"/>
        <v>0</v>
      </c>
    </row>
    <row r="393" spans="1:7" x14ac:dyDescent="0.25">
      <c r="A393" s="1">
        <v>39069</v>
      </c>
      <c r="B393">
        <v>15</v>
      </c>
      <c r="C393" s="2" t="str">
        <f>IF(MONTH(A393)&lt;&gt;MONTH(A394),"X","")</f>
        <v/>
      </c>
      <c r="D393" s="2">
        <f t="shared" si="13"/>
        <v>4851</v>
      </c>
      <c r="E393">
        <f>D393-B393</f>
        <v>4836</v>
      </c>
      <c r="F393">
        <f>IF(C393="X",IF(E393&lt;5000,_xlfn.CEILING.MATH((5000-E393)/1000)*1000,0),0)</f>
        <v>0</v>
      </c>
      <c r="G393" s="2">
        <f t="shared" si="12"/>
        <v>0</v>
      </c>
    </row>
    <row r="394" spans="1:7" x14ac:dyDescent="0.25">
      <c r="A394" s="1">
        <v>39070</v>
      </c>
      <c r="B394">
        <v>168</v>
      </c>
      <c r="C394" s="2" t="str">
        <f>IF(MONTH(A394)&lt;&gt;MONTH(A395),"X","")</f>
        <v/>
      </c>
      <c r="D394" s="2">
        <f t="shared" si="13"/>
        <v>4836</v>
      </c>
      <c r="E394">
        <f>D394-B394</f>
        <v>4668</v>
      </c>
      <c r="F394">
        <f>IF(C394="X",IF(E394&lt;5000,_xlfn.CEILING.MATH((5000-E394)/1000)*1000,0),0)</f>
        <v>0</v>
      </c>
      <c r="G394" s="2">
        <f t="shared" si="12"/>
        <v>0</v>
      </c>
    </row>
    <row r="395" spans="1:7" x14ac:dyDescent="0.25">
      <c r="A395" s="1">
        <v>39072</v>
      </c>
      <c r="B395">
        <v>193</v>
      </c>
      <c r="C395" s="2" t="str">
        <f>IF(MONTH(A395)&lt;&gt;MONTH(A396),"X","")</f>
        <v/>
      </c>
      <c r="D395" s="2">
        <f t="shared" si="13"/>
        <v>4668</v>
      </c>
      <c r="E395">
        <f>D395-B395</f>
        <v>4475</v>
      </c>
      <c r="F395">
        <f>IF(C395="X",IF(E395&lt;5000,_xlfn.CEILING.MATH((5000-E395)/1000)*1000,0),0)</f>
        <v>0</v>
      </c>
      <c r="G395" s="2">
        <f t="shared" si="12"/>
        <v>0</v>
      </c>
    </row>
    <row r="396" spans="1:7" x14ac:dyDescent="0.25">
      <c r="A396" s="1">
        <v>39078</v>
      </c>
      <c r="B396">
        <v>15</v>
      </c>
      <c r="C396" s="2" t="str">
        <f>IF(MONTH(A396)&lt;&gt;MONTH(A397),"X","")</f>
        <v/>
      </c>
      <c r="D396" s="2">
        <f t="shared" si="13"/>
        <v>4475</v>
      </c>
      <c r="E396">
        <f>D396-B396</f>
        <v>4460</v>
      </c>
      <c r="F396">
        <f>IF(C396="X",IF(E396&lt;5000,_xlfn.CEILING.MATH((5000-E396)/1000)*1000,0),0)</f>
        <v>0</v>
      </c>
      <c r="G396" s="2">
        <f t="shared" si="12"/>
        <v>0</v>
      </c>
    </row>
    <row r="397" spans="1:7" x14ac:dyDescent="0.25">
      <c r="A397" s="1">
        <v>39079</v>
      </c>
      <c r="B397">
        <v>27</v>
      </c>
      <c r="C397" s="2" t="str">
        <f>IF(MONTH(A397)&lt;&gt;MONTH(A398),"X","")</f>
        <v/>
      </c>
      <c r="D397" s="2">
        <f t="shared" si="13"/>
        <v>4460</v>
      </c>
      <c r="E397">
        <f>D397-B397</f>
        <v>4433</v>
      </c>
      <c r="F397">
        <f>IF(C397="X",IF(E397&lt;5000,_xlfn.CEILING.MATH((5000-E397)/1000)*1000,0),0)</f>
        <v>0</v>
      </c>
      <c r="G397" s="2">
        <f t="shared" si="12"/>
        <v>0</v>
      </c>
    </row>
    <row r="398" spans="1:7" x14ac:dyDescent="0.25">
      <c r="A398" s="1">
        <v>39080</v>
      </c>
      <c r="B398">
        <v>116</v>
      </c>
      <c r="C398" s="2" t="str">
        <f>IF(MONTH(A398)&lt;&gt;MONTH(A399),"X","")</f>
        <v/>
      </c>
      <c r="D398" s="2">
        <f t="shared" si="13"/>
        <v>4433</v>
      </c>
      <c r="E398">
        <f>D398-B398</f>
        <v>4317</v>
      </c>
      <c r="F398">
        <f>IF(C398="X",IF(E398&lt;5000,_xlfn.CEILING.MATH((5000-E398)/1000)*1000,0),0)</f>
        <v>0</v>
      </c>
      <c r="G398" s="2">
        <f t="shared" si="12"/>
        <v>0</v>
      </c>
    </row>
    <row r="399" spans="1:7" x14ac:dyDescent="0.25">
      <c r="A399" s="1">
        <v>39081</v>
      </c>
      <c r="B399">
        <v>21</v>
      </c>
      <c r="C399" s="2" t="str">
        <f>IF(MONTH(A399)&lt;&gt;MONTH(A400),"X","")</f>
        <v/>
      </c>
      <c r="D399" s="2">
        <f t="shared" si="13"/>
        <v>4317</v>
      </c>
      <c r="E399">
        <f>D399-B399</f>
        <v>4296</v>
      </c>
      <c r="F399">
        <f>IF(C399="X",IF(E399&lt;5000,_xlfn.CEILING.MATH((5000-E399)/1000)*1000,0),0)</f>
        <v>0</v>
      </c>
      <c r="G399" s="2">
        <f t="shared" si="12"/>
        <v>0</v>
      </c>
    </row>
    <row r="400" spans="1:7" x14ac:dyDescent="0.25">
      <c r="A400" s="1">
        <v>39081</v>
      </c>
      <c r="B400">
        <v>61</v>
      </c>
      <c r="C400" s="2" t="str">
        <f>IF(MONTH(A400)&lt;&gt;MONTH(A401),"X","")</f>
        <v/>
      </c>
      <c r="D400" s="2">
        <f t="shared" si="13"/>
        <v>4296</v>
      </c>
      <c r="E400">
        <f>D400-B400</f>
        <v>4235</v>
      </c>
      <c r="F400">
        <f>IF(C400="X",IF(E400&lt;5000,_xlfn.CEILING.MATH((5000-E400)/1000)*1000,0),0)</f>
        <v>0</v>
      </c>
      <c r="G400" s="2">
        <f t="shared" si="12"/>
        <v>0</v>
      </c>
    </row>
    <row r="401" spans="1:7" x14ac:dyDescent="0.25">
      <c r="A401" s="1">
        <v>39081</v>
      </c>
      <c r="B401">
        <v>458</v>
      </c>
      <c r="C401" s="2" t="str">
        <f>IF(MONTH(A401)&lt;&gt;MONTH(A402),"X","")</f>
        <v/>
      </c>
      <c r="D401" s="2">
        <f t="shared" si="13"/>
        <v>4235</v>
      </c>
      <c r="E401">
        <f>D401-B401</f>
        <v>3777</v>
      </c>
      <c r="F401">
        <f>IF(C401="X",IF(E401&lt;5000,_xlfn.CEILING.MATH((5000-E401)/1000)*1000,0),0)</f>
        <v>0</v>
      </c>
      <c r="G401" s="2">
        <f t="shared" si="12"/>
        <v>0</v>
      </c>
    </row>
    <row r="402" spans="1:7" x14ac:dyDescent="0.25">
      <c r="A402" s="1">
        <v>39082</v>
      </c>
      <c r="B402">
        <v>19</v>
      </c>
      <c r="C402" s="2" t="str">
        <f>IF(MONTH(A402)&lt;&gt;MONTH(A403),"X","")</f>
        <v>X</v>
      </c>
      <c r="D402" s="2">
        <f t="shared" si="13"/>
        <v>3777</v>
      </c>
      <c r="E402">
        <f>D402-B402</f>
        <v>3758</v>
      </c>
      <c r="F402">
        <f>IF(C402="X",IF(E402&lt;5000,_xlfn.CEILING.MATH((5000-E402)/1000)*1000,0),0)</f>
        <v>2000</v>
      </c>
      <c r="G402" s="2">
        <f t="shared" si="12"/>
        <v>0</v>
      </c>
    </row>
    <row r="403" spans="1:7" x14ac:dyDescent="0.25">
      <c r="A403" s="1">
        <v>39084</v>
      </c>
      <c r="B403">
        <v>81</v>
      </c>
      <c r="C403" s="2" t="str">
        <f>IF(MONTH(A403)&lt;&gt;MONTH(A404),"X","")</f>
        <v/>
      </c>
      <c r="D403" s="2">
        <f t="shared" si="13"/>
        <v>5758</v>
      </c>
      <c r="E403">
        <f>D403-B403</f>
        <v>5677</v>
      </c>
      <c r="F403">
        <f>IF(C403="X",IF(E403&lt;5000,_xlfn.CEILING.MATH((5000-E403)/1000)*1000,0),0)</f>
        <v>0</v>
      </c>
      <c r="G403" s="2">
        <f t="shared" si="12"/>
        <v>0</v>
      </c>
    </row>
    <row r="404" spans="1:7" x14ac:dyDescent="0.25">
      <c r="A404" s="1">
        <v>39085</v>
      </c>
      <c r="B404">
        <v>86</v>
      </c>
      <c r="C404" s="2" t="str">
        <f>IF(MONTH(A404)&lt;&gt;MONTH(A405),"X","")</f>
        <v/>
      </c>
      <c r="D404" s="2">
        <f t="shared" si="13"/>
        <v>5677</v>
      </c>
      <c r="E404">
        <f>D404-B404</f>
        <v>5591</v>
      </c>
      <c r="F404">
        <f>IF(C404="X",IF(E404&lt;5000,_xlfn.CEILING.MATH((5000-E404)/1000)*1000,0),0)</f>
        <v>0</v>
      </c>
      <c r="G404" s="2">
        <f t="shared" si="12"/>
        <v>0</v>
      </c>
    </row>
    <row r="405" spans="1:7" x14ac:dyDescent="0.25">
      <c r="A405" s="1">
        <v>39086</v>
      </c>
      <c r="B405">
        <v>142</v>
      </c>
      <c r="C405" s="2" t="str">
        <f>IF(MONTH(A405)&lt;&gt;MONTH(A406),"X","")</f>
        <v/>
      </c>
      <c r="D405" s="2">
        <f t="shared" si="13"/>
        <v>5591</v>
      </c>
      <c r="E405">
        <f>D405-B405</f>
        <v>5449</v>
      </c>
      <c r="F405">
        <f>IF(C405="X",IF(E405&lt;5000,_xlfn.CEILING.MATH((5000-E405)/1000)*1000,0),0)</f>
        <v>0</v>
      </c>
      <c r="G405" s="2">
        <f t="shared" si="12"/>
        <v>0</v>
      </c>
    </row>
    <row r="406" spans="1:7" x14ac:dyDescent="0.25">
      <c r="A406" s="1">
        <v>39092</v>
      </c>
      <c r="B406">
        <v>459</v>
      </c>
      <c r="C406" s="2" t="str">
        <f>IF(MONTH(A406)&lt;&gt;MONTH(A407),"X","")</f>
        <v/>
      </c>
      <c r="D406" s="2">
        <f t="shared" si="13"/>
        <v>5449</v>
      </c>
      <c r="E406">
        <f>D406-B406</f>
        <v>4990</v>
      </c>
      <c r="F406">
        <f>IF(C406="X",IF(E406&lt;5000,_xlfn.CEILING.MATH((5000-E406)/1000)*1000,0),0)</f>
        <v>0</v>
      </c>
      <c r="G406" s="2">
        <f t="shared" si="12"/>
        <v>0</v>
      </c>
    </row>
    <row r="407" spans="1:7" x14ac:dyDescent="0.25">
      <c r="A407" s="1">
        <v>39093</v>
      </c>
      <c r="B407">
        <v>20</v>
      </c>
      <c r="C407" s="2" t="str">
        <f>IF(MONTH(A407)&lt;&gt;MONTH(A408),"X","")</f>
        <v/>
      </c>
      <c r="D407" s="2">
        <f t="shared" si="13"/>
        <v>4990</v>
      </c>
      <c r="E407">
        <f>D407-B407</f>
        <v>4970</v>
      </c>
      <c r="F407">
        <f>IF(C407="X",IF(E407&lt;5000,_xlfn.CEILING.MATH((5000-E407)/1000)*1000,0),0)</f>
        <v>0</v>
      </c>
      <c r="G407" s="2">
        <f t="shared" si="12"/>
        <v>0</v>
      </c>
    </row>
    <row r="408" spans="1:7" x14ac:dyDescent="0.25">
      <c r="A408" s="1">
        <v>39095</v>
      </c>
      <c r="B408">
        <v>245</v>
      </c>
      <c r="C408" s="2" t="str">
        <f>IF(MONTH(A408)&lt;&gt;MONTH(A409),"X","")</f>
        <v/>
      </c>
      <c r="D408" s="2">
        <f t="shared" si="13"/>
        <v>4970</v>
      </c>
      <c r="E408">
        <f>D408-B408</f>
        <v>4725</v>
      </c>
      <c r="F408">
        <f>IF(C408="X",IF(E408&lt;5000,_xlfn.CEILING.MATH((5000-E408)/1000)*1000,0),0)</f>
        <v>0</v>
      </c>
      <c r="G408" s="2">
        <f t="shared" si="12"/>
        <v>0</v>
      </c>
    </row>
    <row r="409" spans="1:7" x14ac:dyDescent="0.25">
      <c r="A409" s="1">
        <v>39095</v>
      </c>
      <c r="B409">
        <v>19</v>
      </c>
      <c r="C409" s="2" t="str">
        <f>IF(MONTH(A409)&lt;&gt;MONTH(A410),"X","")</f>
        <v/>
      </c>
      <c r="D409" s="2">
        <f t="shared" si="13"/>
        <v>4725</v>
      </c>
      <c r="E409">
        <f>D409-B409</f>
        <v>4706</v>
      </c>
      <c r="F409">
        <f>IF(C409="X",IF(E409&lt;5000,_xlfn.CEILING.MATH((5000-E409)/1000)*1000,0),0)</f>
        <v>0</v>
      </c>
      <c r="G409" s="2">
        <f t="shared" si="12"/>
        <v>0</v>
      </c>
    </row>
    <row r="410" spans="1:7" x14ac:dyDescent="0.25">
      <c r="A410" s="1">
        <v>39096</v>
      </c>
      <c r="B410">
        <v>159</v>
      </c>
      <c r="C410" s="2" t="str">
        <f>IF(MONTH(A410)&lt;&gt;MONTH(A411),"X","")</f>
        <v/>
      </c>
      <c r="D410" s="2">
        <f t="shared" si="13"/>
        <v>4706</v>
      </c>
      <c r="E410">
        <f>D410-B410</f>
        <v>4547</v>
      </c>
      <c r="F410">
        <f>IF(C410="X",IF(E410&lt;5000,_xlfn.CEILING.MATH((5000-E410)/1000)*1000,0),0)</f>
        <v>0</v>
      </c>
      <c r="G410" s="2">
        <f t="shared" si="12"/>
        <v>0</v>
      </c>
    </row>
    <row r="411" spans="1:7" x14ac:dyDescent="0.25">
      <c r="A411" s="1">
        <v>39097</v>
      </c>
      <c r="B411">
        <v>99</v>
      </c>
      <c r="C411" s="2" t="str">
        <f>IF(MONTH(A411)&lt;&gt;MONTH(A412),"X","")</f>
        <v/>
      </c>
      <c r="D411" s="2">
        <f t="shared" si="13"/>
        <v>4547</v>
      </c>
      <c r="E411">
        <f>D411-B411</f>
        <v>4448</v>
      </c>
      <c r="F411">
        <f>IF(C411="X",IF(E411&lt;5000,_xlfn.CEILING.MATH((5000-E411)/1000)*1000,0),0)</f>
        <v>0</v>
      </c>
      <c r="G411" s="2">
        <f t="shared" si="12"/>
        <v>0</v>
      </c>
    </row>
    <row r="412" spans="1:7" x14ac:dyDescent="0.25">
      <c r="A412" s="1">
        <v>39099</v>
      </c>
      <c r="B412">
        <v>213</v>
      </c>
      <c r="C412" s="2" t="str">
        <f>IF(MONTH(A412)&lt;&gt;MONTH(A413),"X","")</f>
        <v/>
      </c>
      <c r="D412" s="2">
        <f t="shared" si="13"/>
        <v>4448</v>
      </c>
      <c r="E412">
        <f>D412-B412</f>
        <v>4235</v>
      </c>
      <c r="F412">
        <f>IF(C412="X",IF(E412&lt;5000,_xlfn.CEILING.MATH((5000-E412)/1000)*1000,0),0)</f>
        <v>0</v>
      </c>
      <c r="G412" s="2">
        <f t="shared" si="12"/>
        <v>0</v>
      </c>
    </row>
    <row r="413" spans="1:7" x14ac:dyDescent="0.25">
      <c r="A413" s="1">
        <v>39106</v>
      </c>
      <c r="B413">
        <v>349</v>
      </c>
      <c r="C413" s="2" t="str">
        <f>IF(MONTH(A413)&lt;&gt;MONTH(A414),"X","")</f>
        <v/>
      </c>
      <c r="D413" s="2">
        <f t="shared" si="13"/>
        <v>4235</v>
      </c>
      <c r="E413">
        <f>D413-B413</f>
        <v>3886</v>
      </c>
      <c r="F413">
        <f>IF(C413="X",IF(E413&lt;5000,_xlfn.CEILING.MATH((5000-E413)/1000)*1000,0),0)</f>
        <v>0</v>
      </c>
      <c r="G413" s="2">
        <f t="shared" si="12"/>
        <v>0</v>
      </c>
    </row>
    <row r="414" spans="1:7" x14ac:dyDescent="0.25">
      <c r="A414" s="1">
        <v>39109</v>
      </c>
      <c r="B414">
        <v>114</v>
      </c>
      <c r="C414" s="2" t="str">
        <f>IF(MONTH(A414)&lt;&gt;MONTH(A415),"X","")</f>
        <v/>
      </c>
      <c r="D414" s="2">
        <f t="shared" si="13"/>
        <v>3886</v>
      </c>
      <c r="E414">
        <f>D414-B414</f>
        <v>3772</v>
      </c>
      <c r="F414">
        <f>IF(C414="X",IF(E414&lt;5000,_xlfn.CEILING.MATH((5000-E414)/1000)*1000,0),0)</f>
        <v>0</v>
      </c>
      <c r="G414" s="2">
        <f t="shared" si="12"/>
        <v>0</v>
      </c>
    </row>
    <row r="415" spans="1:7" x14ac:dyDescent="0.25">
      <c r="A415" s="1">
        <v>39109</v>
      </c>
      <c r="B415">
        <v>12</v>
      </c>
      <c r="C415" s="2" t="str">
        <f>IF(MONTH(A415)&lt;&gt;MONTH(A416),"X","")</f>
        <v/>
      </c>
      <c r="D415" s="2">
        <f t="shared" si="13"/>
        <v>3772</v>
      </c>
      <c r="E415">
        <f>D415-B415</f>
        <v>3760</v>
      </c>
      <c r="F415">
        <f>IF(C415="X",IF(E415&lt;5000,_xlfn.CEILING.MATH((5000-E415)/1000)*1000,0),0)</f>
        <v>0</v>
      </c>
      <c r="G415" s="2">
        <f t="shared" si="12"/>
        <v>0</v>
      </c>
    </row>
    <row r="416" spans="1:7" x14ac:dyDescent="0.25">
      <c r="A416" s="1">
        <v>39111</v>
      </c>
      <c r="B416">
        <v>12</v>
      </c>
      <c r="C416" s="2" t="str">
        <f>IF(MONTH(A416)&lt;&gt;MONTH(A417),"X","")</f>
        <v>X</v>
      </c>
      <c r="D416" s="2">
        <f t="shared" si="13"/>
        <v>3760</v>
      </c>
      <c r="E416">
        <f>D416-B416</f>
        <v>3748</v>
      </c>
      <c r="F416">
        <f>IF(C416="X",IF(E416&lt;5000,_xlfn.CEILING.MATH((5000-E416)/1000)*1000,0),0)</f>
        <v>2000</v>
      </c>
      <c r="G416" s="2">
        <f t="shared" si="12"/>
        <v>0</v>
      </c>
    </row>
    <row r="417" spans="1:7" x14ac:dyDescent="0.25">
      <c r="A417" s="1">
        <v>39117</v>
      </c>
      <c r="B417">
        <v>132</v>
      </c>
      <c r="C417" s="2" t="str">
        <f>IF(MONTH(A417)&lt;&gt;MONTH(A418),"X","")</f>
        <v/>
      </c>
      <c r="D417" s="2">
        <f t="shared" si="13"/>
        <v>5748</v>
      </c>
      <c r="E417">
        <f>D417-B417</f>
        <v>5616</v>
      </c>
      <c r="F417">
        <f>IF(C417="X",IF(E417&lt;5000,_xlfn.CEILING.MATH((5000-E417)/1000)*1000,0),0)</f>
        <v>0</v>
      </c>
      <c r="G417" s="2">
        <f t="shared" si="12"/>
        <v>0</v>
      </c>
    </row>
    <row r="418" spans="1:7" x14ac:dyDescent="0.25">
      <c r="A418" s="1">
        <v>39120</v>
      </c>
      <c r="B418">
        <v>197</v>
      </c>
      <c r="C418" s="2" t="str">
        <f>IF(MONTH(A418)&lt;&gt;MONTH(A419),"X","")</f>
        <v/>
      </c>
      <c r="D418" s="2">
        <f t="shared" si="13"/>
        <v>5616</v>
      </c>
      <c r="E418">
        <f>D418-B418</f>
        <v>5419</v>
      </c>
      <c r="F418">
        <f>IF(C418="X",IF(E418&lt;5000,_xlfn.CEILING.MATH((5000-E418)/1000)*1000,0),0)</f>
        <v>0</v>
      </c>
      <c r="G418" s="2">
        <f t="shared" si="12"/>
        <v>0</v>
      </c>
    </row>
    <row r="419" spans="1:7" x14ac:dyDescent="0.25">
      <c r="A419" s="1">
        <v>39120</v>
      </c>
      <c r="B419">
        <v>5</v>
      </c>
      <c r="C419" s="2" t="str">
        <f>IF(MONTH(A419)&lt;&gt;MONTH(A420),"X","")</f>
        <v/>
      </c>
      <c r="D419" s="2">
        <f t="shared" si="13"/>
        <v>5419</v>
      </c>
      <c r="E419">
        <f>D419-B419</f>
        <v>5414</v>
      </c>
      <c r="F419">
        <f>IF(C419="X",IF(E419&lt;5000,_xlfn.CEILING.MATH((5000-E419)/1000)*1000,0),0)</f>
        <v>0</v>
      </c>
      <c r="G419" s="2">
        <f t="shared" si="12"/>
        <v>0</v>
      </c>
    </row>
    <row r="420" spans="1:7" x14ac:dyDescent="0.25">
      <c r="A420" s="1">
        <v>39120</v>
      </c>
      <c r="B420">
        <v>403</v>
      </c>
      <c r="C420" s="2" t="str">
        <f>IF(MONTH(A420)&lt;&gt;MONTH(A421),"X","")</f>
        <v/>
      </c>
      <c r="D420" s="2">
        <f t="shared" si="13"/>
        <v>5414</v>
      </c>
      <c r="E420">
        <f>D420-B420</f>
        <v>5011</v>
      </c>
      <c r="F420">
        <f>IF(C420="X",IF(E420&lt;5000,_xlfn.CEILING.MATH((5000-E420)/1000)*1000,0),0)</f>
        <v>0</v>
      </c>
      <c r="G420" s="2">
        <f t="shared" si="12"/>
        <v>0</v>
      </c>
    </row>
    <row r="421" spans="1:7" x14ac:dyDescent="0.25">
      <c r="A421" s="1">
        <v>39121</v>
      </c>
      <c r="B421">
        <v>200</v>
      </c>
      <c r="C421" s="2" t="str">
        <f>IF(MONTH(A421)&lt;&gt;MONTH(A422),"X","")</f>
        <v/>
      </c>
      <c r="D421" s="2">
        <f t="shared" si="13"/>
        <v>5011</v>
      </c>
      <c r="E421">
        <f>D421-B421</f>
        <v>4811</v>
      </c>
      <c r="F421">
        <f>IF(C421="X",IF(E421&lt;5000,_xlfn.CEILING.MATH((5000-E421)/1000)*1000,0),0)</f>
        <v>0</v>
      </c>
      <c r="G421" s="2">
        <f t="shared" si="12"/>
        <v>0</v>
      </c>
    </row>
    <row r="422" spans="1:7" x14ac:dyDescent="0.25">
      <c r="A422" s="1">
        <v>39124</v>
      </c>
      <c r="B422">
        <v>23</v>
      </c>
      <c r="C422" s="2" t="str">
        <f>IF(MONTH(A422)&lt;&gt;MONTH(A423),"X","")</f>
        <v/>
      </c>
      <c r="D422" s="2">
        <f t="shared" si="13"/>
        <v>4811</v>
      </c>
      <c r="E422">
        <f>D422-B422</f>
        <v>4788</v>
      </c>
      <c r="F422">
        <f>IF(C422="X",IF(E422&lt;5000,_xlfn.CEILING.MATH((5000-E422)/1000)*1000,0),0)</f>
        <v>0</v>
      </c>
      <c r="G422" s="2">
        <f t="shared" si="12"/>
        <v>0</v>
      </c>
    </row>
    <row r="423" spans="1:7" x14ac:dyDescent="0.25">
      <c r="A423" s="1">
        <v>39131</v>
      </c>
      <c r="B423">
        <v>337</v>
      </c>
      <c r="C423" s="2" t="str">
        <f>IF(MONTH(A423)&lt;&gt;MONTH(A424),"X","")</f>
        <v/>
      </c>
      <c r="D423" s="2">
        <f t="shared" si="13"/>
        <v>4788</v>
      </c>
      <c r="E423">
        <f>D423-B423</f>
        <v>4451</v>
      </c>
      <c r="F423">
        <f>IF(C423="X",IF(E423&lt;5000,_xlfn.CEILING.MATH((5000-E423)/1000)*1000,0),0)</f>
        <v>0</v>
      </c>
      <c r="G423" s="2">
        <f t="shared" si="12"/>
        <v>0</v>
      </c>
    </row>
    <row r="424" spans="1:7" x14ac:dyDescent="0.25">
      <c r="A424" s="1">
        <v>39132</v>
      </c>
      <c r="B424">
        <v>500</v>
      </c>
      <c r="C424" s="2" t="str">
        <f>IF(MONTH(A424)&lt;&gt;MONTH(A425),"X","")</f>
        <v/>
      </c>
      <c r="D424" s="2">
        <f t="shared" si="13"/>
        <v>4451</v>
      </c>
      <c r="E424">
        <f>D424-B424</f>
        <v>3951</v>
      </c>
      <c r="F424">
        <f>IF(C424="X",IF(E424&lt;5000,_xlfn.CEILING.MATH((5000-E424)/1000)*1000,0),0)</f>
        <v>0</v>
      </c>
      <c r="G424" s="2">
        <f t="shared" si="12"/>
        <v>0</v>
      </c>
    </row>
    <row r="425" spans="1:7" x14ac:dyDescent="0.25">
      <c r="A425" s="1">
        <v>39132</v>
      </c>
      <c r="B425">
        <v>9</v>
      </c>
      <c r="C425" s="2" t="str">
        <f>IF(MONTH(A425)&lt;&gt;MONTH(A426),"X","")</f>
        <v/>
      </c>
      <c r="D425" s="2">
        <f t="shared" si="13"/>
        <v>3951</v>
      </c>
      <c r="E425">
        <f>D425-B425</f>
        <v>3942</v>
      </c>
      <c r="F425">
        <f>IF(C425="X",IF(E425&lt;5000,_xlfn.CEILING.MATH((5000-E425)/1000)*1000,0),0)</f>
        <v>0</v>
      </c>
      <c r="G425" s="2">
        <f t="shared" si="12"/>
        <v>0</v>
      </c>
    </row>
    <row r="426" spans="1:7" x14ac:dyDescent="0.25">
      <c r="A426" s="1">
        <v>39134</v>
      </c>
      <c r="B426">
        <v>39</v>
      </c>
      <c r="C426" s="2" t="str">
        <f>IF(MONTH(A426)&lt;&gt;MONTH(A427),"X","")</f>
        <v/>
      </c>
      <c r="D426" s="2">
        <f t="shared" si="13"/>
        <v>3942</v>
      </c>
      <c r="E426">
        <f>D426-B426</f>
        <v>3903</v>
      </c>
      <c r="F426">
        <f>IF(C426="X",IF(E426&lt;5000,_xlfn.CEILING.MATH((5000-E426)/1000)*1000,0),0)</f>
        <v>0</v>
      </c>
      <c r="G426" s="2">
        <f t="shared" si="12"/>
        <v>0</v>
      </c>
    </row>
    <row r="427" spans="1:7" x14ac:dyDescent="0.25">
      <c r="A427" s="1">
        <v>39139</v>
      </c>
      <c r="B427">
        <v>156</v>
      </c>
      <c r="C427" s="2" t="str">
        <f>IF(MONTH(A427)&lt;&gt;MONTH(A428),"X","")</f>
        <v/>
      </c>
      <c r="D427" s="2">
        <f t="shared" si="13"/>
        <v>3903</v>
      </c>
      <c r="E427">
        <f>D427-B427</f>
        <v>3747</v>
      </c>
      <c r="F427">
        <f>IF(C427="X",IF(E427&lt;5000,_xlfn.CEILING.MATH((5000-E427)/1000)*1000,0),0)</f>
        <v>0</v>
      </c>
      <c r="G427" s="2">
        <f t="shared" si="12"/>
        <v>0</v>
      </c>
    </row>
    <row r="428" spans="1:7" x14ac:dyDescent="0.25">
      <c r="A428" s="1">
        <v>39140</v>
      </c>
      <c r="B428">
        <v>258</v>
      </c>
      <c r="C428" s="2" t="str">
        <f>IF(MONTH(A428)&lt;&gt;MONTH(A429),"X","")</f>
        <v/>
      </c>
      <c r="D428" s="2">
        <f t="shared" si="13"/>
        <v>3747</v>
      </c>
      <c r="E428">
        <f>D428-B428</f>
        <v>3489</v>
      </c>
      <c r="F428">
        <f>IF(C428="X",IF(E428&lt;5000,_xlfn.CEILING.MATH((5000-E428)/1000)*1000,0),0)</f>
        <v>0</v>
      </c>
      <c r="G428" s="2">
        <f t="shared" si="12"/>
        <v>0</v>
      </c>
    </row>
    <row r="429" spans="1:7" x14ac:dyDescent="0.25">
      <c r="A429" s="1">
        <v>39140</v>
      </c>
      <c r="B429">
        <v>14</v>
      </c>
      <c r="C429" s="2" t="str">
        <f>IF(MONTH(A429)&lt;&gt;MONTH(A430),"X","")</f>
        <v>X</v>
      </c>
      <c r="D429" s="2">
        <f t="shared" si="13"/>
        <v>3489</v>
      </c>
      <c r="E429">
        <f>D429-B429</f>
        <v>3475</v>
      </c>
      <c r="F429">
        <f>IF(C429="X",IF(E429&lt;5000,_xlfn.CEILING.MATH((5000-E429)/1000)*1000,0),0)</f>
        <v>2000</v>
      </c>
      <c r="G429" s="2">
        <f t="shared" si="12"/>
        <v>0</v>
      </c>
    </row>
    <row r="430" spans="1:7" x14ac:dyDescent="0.25">
      <c r="A430" s="1">
        <v>39142</v>
      </c>
      <c r="B430">
        <v>91</v>
      </c>
      <c r="C430" s="2" t="str">
        <f>IF(MONTH(A430)&lt;&gt;MONTH(A431),"X","")</f>
        <v/>
      </c>
      <c r="D430" s="2">
        <f t="shared" si="13"/>
        <v>5475</v>
      </c>
      <c r="E430">
        <f>D430-B430</f>
        <v>5384</v>
      </c>
      <c r="F430">
        <f>IF(C430="X",IF(E430&lt;5000,_xlfn.CEILING.MATH((5000-E430)/1000)*1000,0),0)</f>
        <v>0</v>
      </c>
      <c r="G430" s="2">
        <f t="shared" si="12"/>
        <v>0</v>
      </c>
    </row>
    <row r="431" spans="1:7" x14ac:dyDescent="0.25">
      <c r="A431" s="1">
        <v>39149</v>
      </c>
      <c r="B431">
        <v>68</v>
      </c>
      <c r="C431" s="2" t="str">
        <f>IF(MONTH(A431)&lt;&gt;MONTH(A432),"X","")</f>
        <v/>
      </c>
      <c r="D431" s="2">
        <f t="shared" si="13"/>
        <v>5384</v>
      </c>
      <c r="E431">
        <f>D431-B431</f>
        <v>5316</v>
      </c>
      <c r="F431">
        <f>IF(C431="X",IF(E431&lt;5000,_xlfn.CEILING.MATH((5000-E431)/1000)*1000,0),0)</f>
        <v>0</v>
      </c>
      <c r="G431" s="2">
        <f t="shared" si="12"/>
        <v>0</v>
      </c>
    </row>
    <row r="432" spans="1:7" x14ac:dyDescent="0.25">
      <c r="A432" s="1">
        <v>39150</v>
      </c>
      <c r="B432">
        <v>13</v>
      </c>
      <c r="C432" s="2" t="str">
        <f>IF(MONTH(A432)&lt;&gt;MONTH(A433),"X","")</f>
        <v/>
      </c>
      <c r="D432" s="2">
        <f t="shared" si="13"/>
        <v>5316</v>
      </c>
      <c r="E432">
        <f>D432-B432</f>
        <v>5303</v>
      </c>
      <c r="F432">
        <f>IF(C432="X",IF(E432&lt;5000,_xlfn.CEILING.MATH((5000-E432)/1000)*1000,0),0)</f>
        <v>0</v>
      </c>
      <c r="G432" s="2">
        <f t="shared" si="12"/>
        <v>0</v>
      </c>
    </row>
    <row r="433" spans="1:7" x14ac:dyDescent="0.25">
      <c r="A433" s="1">
        <v>39152</v>
      </c>
      <c r="B433">
        <v>118</v>
      </c>
      <c r="C433" s="2" t="str">
        <f>IF(MONTH(A433)&lt;&gt;MONTH(A434),"X","")</f>
        <v/>
      </c>
      <c r="D433" s="2">
        <f t="shared" si="13"/>
        <v>5303</v>
      </c>
      <c r="E433">
        <f>D433-B433</f>
        <v>5185</v>
      </c>
      <c r="F433">
        <f>IF(C433="X",IF(E433&lt;5000,_xlfn.CEILING.MATH((5000-E433)/1000)*1000,0),0)</f>
        <v>0</v>
      </c>
      <c r="G433" s="2">
        <f t="shared" si="12"/>
        <v>0</v>
      </c>
    </row>
    <row r="434" spans="1:7" x14ac:dyDescent="0.25">
      <c r="A434" s="1">
        <v>39154</v>
      </c>
      <c r="B434">
        <v>54</v>
      </c>
      <c r="C434" s="2" t="str">
        <f>IF(MONTH(A434)&lt;&gt;MONTH(A435),"X","")</f>
        <v/>
      </c>
      <c r="D434" s="2">
        <f t="shared" si="13"/>
        <v>5185</v>
      </c>
      <c r="E434">
        <f>D434-B434</f>
        <v>5131</v>
      </c>
      <c r="F434">
        <f>IF(C434="X",IF(E434&lt;5000,_xlfn.CEILING.MATH((5000-E434)/1000)*1000,0),0)</f>
        <v>0</v>
      </c>
      <c r="G434" s="2">
        <f t="shared" si="12"/>
        <v>0</v>
      </c>
    </row>
    <row r="435" spans="1:7" x14ac:dyDescent="0.25">
      <c r="A435" s="1">
        <v>39158</v>
      </c>
      <c r="B435">
        <v>10</v>
      </c>
      <c r="C435" s="2" t="str">
        <f>IF(MONTH(A435)&lt;&gt;MONTH(A436),"X","")</f>
        <v/>
      </c>
      <c r="D435" s="2">
        <f t="shared" si="13"/>
        <v>5131</v>
      </c>
      <c r="E435">
        <f>D435-B435</f>
        <v>5121</v>
      </c>
      <c r="F435">
        <f>IF(C435="X",IF(E435&lt;5000,_xlfn.CEILING.MATH((5000-E435)/1000)*1000,0),0)</f>
        <v>0</v>
      </c>
      <c r="G435" s="2">
        <f t="shared" si="12"/>
        <v>0</v>
      </c>
    </row>
    <row r="436" spans="1:7" x14ac:dyDescent="0.25">
      <c r="A436" s="1">
        <v>39162</v>
      </c>
      <c r="B436">
        <v>339</v>
      </c>
      <c r="C436" s="2" t="str">
        <f>IF(MONTH(A436)&lt;&gt;MONTH(A437),"X","")</f>
        <v/>
      </c>
      <c r="D436" s="2">
        <f t="shared" si="13"/>
        <v>5121</v>
      </c>
      <c r="E436">
        <f>D436-B436</f>
        <v>4782</v>
      </c>
      <c r="F436">
        <f>IF(C436="X",IF(E436&lt;5000,_xlfn.CEILING.MATH((5000-E436)/1000)*1000,0),0)</f>
        <v>0</v>
      </c>
      <c r="G436" s="2">
        <f t="shared" si="12"/>
        <v>0</v>
      </c>
    </row>
    <row r="437" spans="1:7" x14ac:dyDescent="0.25">
      <c r="A437" s="1">
        <v>39163</v>
      </c>
      <c r="B437">
        <v>80</v>
      </c>
      <c r="C437" s="2" t="str">
        <f>IF(MONTH(A437)&lt;&gt;MONTH(A438),"X","")</f>
        <v/>
      </c>
      <c r="D437" s="2">
        <f t="shared" si="13"/>
        <v>4782</v>
      </c>
      <c r="E437">
        <f>D437-B437</f>
        <v>4702</v>
      </c>
      <c r="F437">
        <f>IF(C437="X",IF(E437&lt;5000,_xlfn.CEILING.MATH((5000-E437)/1000)*1000,0),0)</f>
        <v>0</v>
      </c>
      <c r="G437" s="2">
        <f t="shared" si="12"/>
        <v>0</v>
      </c>
    </row>
    <row r="438" spans="1:7" x14ac:dyDescent="0.25">
      <c r="A438" s="1">
        <v>39165</v>
      </c>
      <c r="B438">
        <v>431</v>
      </c>
      <c r="C438" s="2" t="str">
        <f>IF(MONTH(A438)&lt;&gt;MONTH(A439),"X","")</f>
        <v/>
      </c>
      <c r="D438" s="2">
        <f t="shared" si="13"/>
        <v>4702</v>
      </c>
      <c r="E438">
        <f>D438-B438</f>
        <v>4271</v>
      </c>
      <c r="F438">
        <f>IF(C438="X",IF(E438&lt;5000,_xlfn.CEILING.MATH((5000-E438)/1000)*1000,0),0)</f>
        <v>0</v>
      </c>
      <c r="G438" s="2">
        <f t="shared" si="12"/>
        <v>0</v>
      </c>
    </row>
    <row r="439" spans="1:7" x14ac:dyDescent="0.25">
      <c r="A439" s="1">
        <v>39167</v>
      </c>
      <c r="B439">
        <v>268</v>
      </c>
      <c r="C439" s="2" t="str">
        <f>IF(MONTH(A439)&lt;&gt;MONTH(A440),"X","")</f>
        <v/>
      </c>
      <c r="D439" s="2">
        <f t="shared" si="13"/>
        <v>4271</v>
      </c>
      <c r="E439">
        <f>D439-B439</f>
        <v>4003</v>
      </c>
      <c r="F439">
        <f>IF(C439="X",IF(E439&lt;5000,_xlfn.CEILING.MATH((5000-E439)/1000)*1000,0),0)</f>
        <v>0</v>
      </c>
      <c r="G439" s="2">
        <f t="shared" si="12"/>
        <v>0</v>
      </c>
    </row>
    <row r="440" spans="1:7" x14ac:dyDescent="0.25">
      <c r="A440" s="1">
        <v>39167</v>
      </c>
      <c r="B440">
        <v>440</v>
      </c>
      <c r="C440" s="2" t="str">
        <f>IF(MONTH(A440)&lt;&gt;MONTH(A441),"X","")</f>
        <v/>
      </c>
      <c r="D440" s="2">
        <f t="shared" si="13"/>
        <v>4003</v>
      </c>
      <c r="E440">
        <f>D440-B440</f>
        <v>3563</v>
      </c>
      <c r="F440">
        <f>IF(C440="X",IF(E440&lt;5000,_xlfn.CEILING.MATH((5000-E440)/1000)*1000,0),0)</f>
        <v>0</v>
      </c>
      <c r="G440" s="2">
        <f t="shared" si="12"/>
        <v>0</v>
      </c>
    </row>
    <row r="441" spans="1:7" x14ac:dyDescent="0.25">
      <c r="A441" s="1">
        <v>39167</v>
      </c>
      <c r="B441">
        <v>396</v>
      </c>
      <c r="C441" s="2" t="str">
        <f>IF(MONTH(A441)&lt;&gt;MONTH(A442),"X","")</f>
        <v/>
      </c>
      <c r="D441" s="2">
        <f t="shared" si="13"/>
        <v>3563</v>
      </c>
      <c r="E441">
        <f>D441-B441</f>
        <v>3167</v>
      </c>
      <c r="F441">
        <f>IF(C441="X",IF(E441&lt;5000,_xlfn.CEILING.MATH((5000-E441)/1000)*1000,0),0)</f>
        <v>0</v>
      </c>
      <c r="G441" s="2">
        <f t="shared" si="12"/>
        <v>0</v>
      </c>
    </row>
    <row r="442" spans="1:7" x14ac:dyDescent="0.25">
      <c r="A442" s="1">
        <v>39167</v>
      </c>
      <c r="B442">
        <v>157</v>
      </c>
      <c r="C442" s="2" t="str">
        <f>IF(MONTH(A442)&lt;&gt;MONTH(A443),"X","")</f>
        <v/>
      </c>
      <c r="D442" s="2">
        <f t="shared" si="13"/>
        <v>3167</v>
      </c>
      <c r="E442">
        <f>D442-B442</f>
        <v>3010</v>
      </c>
      <c r="F442">
        <f>IF(C442="X",IF(E442&lt;5000,_xlfn.CEILING.MATH((5000-E442)/1000)*1000,0),0)</f>
        <v>0</v>
      </c>
      <c r="G442" s="2">
        <f t="shared" si="12"/>
        <v>0</v>
      </c>
    </row>
    <row r="443" spans="1:7" x14ac:dyDescent="0.25">
      <c r="A443" s="1">
        <v>39171</v>
      </c>
      <c r="B443">
        <v>194</v>
      </c>
      <c r="C443" s="2" t="str">
        <f>IF(MONTH(A443)&lt;&gt;MONTH(A444),"X","")</f>
        <v/>
      </c>
      <c r="D443" s="2">
        <f t="shared" si="13"/>
        <v>3010</v>
      </c>
      <c r="E443">
        <f>D443-B443</f>
        <v>2816</v>
      </c>
      <c r="F443">
        <f>IF(C443="X",IF(E443&lt;5000,_xlfn.CEILING.MATH((5000-E443)/1000)*1000,0),0)</f>
        <v>0</v>
      </c>
      <c r="G443" s="2">
        <f t="shared" si="12"/>
        <v>0</v>
      </c>
    </row>
    <row r="444" spans="1:7" x14ac:dyDescent="0.25">
      <c r="A444" s="1">
        <v>39172</v>
      </c>
      <c r="B444">
        <v>156</v>
      </c>
      <c r="C444" s="2" t="str">
        <f>IF(MONTH(A444)&lt;&gt;MONTH(A445),"X","")</f>
        <v>X</v>
      </c>
      <c r="D444" s="2">
        <f t="shared" si="13"/>
        <v>2816</v>
      </c>
      <c r="E444">
        <f>D444-B444</f>
        <v>2660</v>
      </c>
      <c r="F444">
        <f>IF(C444="X",IF(E444&lt;5000,_xlfn.CEILING.MATH((5000-E444)/1000)*1000,0),0)</f>
        <v>3000</v>
      </c>
      <c r="G444" s="2">
        <f t="shared" si="12"/>
        <v>0</v>
      </c>
    </row>
    <row r="445" spans="1:7" x14ac:dyDescent="0.25">
      <c r="A445" s="1">
        <v>39173</v>
      </c>
      <c r="B445">
        <v>11</v>
      </c>
      <c r="C445" s="2" t="str">
        <f>IF(MONTH(A445)&lt;&gt;MONTH(A446),"X","")</f>
        <v/>
      </c>
      <c r="D445" s="2">
        <f t="shared" si="13"/>
        <v>5660</v>
      </c>
      <c r="E445">
        <f>D445-B445</f>
        <v>5649</v>
      </c>
      <c r="F445">
        <f>IF(C445="X",IF(E445&lt;5000,_xlfn.CEILING.MATH((5000-E445)/1000)*1000,0),0)</f>
        <v>0</v>
      </c>
      <c r="G445" s="2">
        <f t="shared" si="12"/>
        <v>0</v>
      </c>
    </row>
    <row r="446" spans="1:7" x14ac:dyDescent="0.25">
      <c r="A446" s="1">
        <v>39174</v>
      </c>
      <c r="B446">
        <v>110</v>
      </c>
      <c r="C446" s="2" t="str">
        <f>IF(MONTH(A446)&lt;&gt;MONTH(A447),"X","")</f>
        <v/>
      </c>
      <c r="D446" s="2">
        <f t="shared" si="13"/>
        <v>5649</v>
      </c>
      <c r="E446">
        <f>D446-B446</f>
        <v>5539</v>
      </c>
      <c r="F446">
        <f>IF(C446="X",IF(E446&lt;5000,_xlfn.CEILING.MATH((5000-E446)/1000)*1000,0),0)</f>
        <v>0</v>
      </c>
      <c r="G446" s="2">
        <f t="shared" si="12"/>
        <v>0</v>
      </c>
    </row>
    <row r="447" spans="1:7" x14ac:dyDescent="0.25">
      <c r="A447" s="1">
        <v>39176</v>
      </c>
      <c r="B447">
        <v>12</v>
      </c>
      <c r="C447" s="2" t="str">
        <f>IF(MONTH(A447)&lt;&gt;MONTH(A448),"X","")</f>
        <v/>
      </c>
      <c r="D447" s="2">
        <f t="shared" si="13"/>
        <v>5539</v>
      </c>
      <c r="E447">
        <f>D447-B447</f>
        <v>5527</v>
      </c>
      <c r="F447">
        <f>IF(C447="X",IF(E447&lt;5000,_xlfn.CEILING.MATH((5000-E447)/1000)*1000,0),0)</f>
        <v>0</v>
      </c>
      <c r="G447" s="2">
        <f t="shared" si="12"/>
        <v>0</v>
      </c>
    </row>
    <row r="448" spans="1:7" x14ac:dyDescent="0.25">
      <c r="A448" s="1">
        <v>39177</v>
      </c>
      <c r="B448">
        <v>464</v>
      </c>
      <c r="C448" s="2" t="str">
        <f>IF(MONTH(A448)&lt;&gt;MONTH(A449),"X","")</f>
        <v/>
      </c>
      <c r="D448" s="2">
        <f t="shared" si="13"/>
        <v>5527</v>
      </c>
      <c r="E448">
        <f>D448-B448</f>
        <v>5063</v>
      </c>
      <c r="F448">
        <f>IF(C448="X",IF(E448&lt;5000,_xlfn.CEILING.MATH((5000-E448)/1000)*1000,0),0)</f>
        <v>0</v>
      </c>
      <c r="G448" s="2">
        <f t="shared" si="12"/>
        <v>0</v>
      </c>
    </row>
    <row r="449" spans="1:7" x14ac:dyDescent="0.25">
      <c r="A449" s="1">
        <v>39178</v>
      </c>
      <c r="B449">
        <v>40</v>
      </c>
      <c r="C449" s="2" t="str">
        <f>IF(MONTH(A449)&lt;&gt;MONTH(A450),"X","")</f>
        <v/>
      </c>
      <c r="D449" s="2">
        <f t="shared" si="13"/>
        <v>5063</v>
      </c>
      <c r="E449">
        <f>D449-B449</f>
        <v>5023</v>
      </c>
      <c r="F449">
        <f>IF(C449="X",IF(E449&lt;5000,_xlfn.CEILING.MATH((5000-E449)/1000)*1000,0),0)</f>
        <v>0</v>
      </c>
      <c r="G449" s="2">
        <f t="shared" si="12"/>
        <v>0</v>
      </c>
    </row>
    <row r="450" spans="1:7" x14ac:dyDescent="0.25">
      <c r="A450" s="1">
        <v>39179</v>
      </c>
      <c r="B450">
        <v>52</v>
      </c>
      <c r="C450" s="2" t="str">
        <f>IF(MONTH(A450)&lt;&gt;MONTH(A451),"X","")</f>
        <v/>
      </c>
      <c r="D450" s="2">
        <f t="shared" si="13"/>
        <v>5023</v>
      </c>
      <c r="E450">
        <f>D450-B450</f>
        <v>4971</v>
      </c>
      <c r="F450">
        <f>IF(C450="X",IF(E450&lt;5000,_xlfn.CEILING.MATH((5000-E450)/1000)*1000,0),0)</f>
        <v>0</v>
      </c>
      <c r="G450" s="2">
        <f t="shared" si="12"/>
        <v>0</v>
      </c>
    </row>
    <row r="451" spans="1:7" x14ac:dyDescent="0.25">
      <c r="A451" s="1">
        <v>39184</v>
      </c>
      <c r="B451">
        <v>12</v>
      </c>
      <c r="C451" s="2" t="str">
        <f>IF(MONTH(A451)&lt;&gt;MONTH(A452),"X","")</f>
        <v/>
      </c>
      <c r="D451" s="2">
        <f t="shared" si="13"/>
        <v>4971</v>
      </c>
      <c r="E451">
        <f>D451-B451</f>
        <v>4959</v>
      </c>
      <c r="F451">
        <f>IF(C451="X",IF(E451&lt;5000,_xlfn.CEILING.MATH((5000-E451)/1000)*1000,0),0)</f>
        <v>0</v>
      </c>
      <c r="G451" s="2">
        <f t="shared" ref="G451:G514" si="14">IF(F451&gt;=4000,1,0)</f>
        <v>0</v>
      </c>
    </row>
    <row r="452" spans="1:7" x14ac:dyDescent="0.25">
      <c r="A452" s="1">
        <v>39186</v>
      </c>
      <c r="B452">
        <v>412</v>
      </c>
      <c r="C452" s="2" t="str">
        <f>IF(MONTH(A452)&lt;&gt;MONTH(A453),"X","")</f>
        <v/>
      </c>
      <c r="D452" s="2">
        <f t="shared" ref="D452:D515" si="15">E451+F451</f>
        <v>4959</v>
      </c>
      <c r="E452">
        <f>D452-B452</f>
        <v>4547</v>
      </c>
      <c r="F452">
        <f>IF(C452="X",IF(E452&lt;5000,_xlfn.CEILING.MATH((5000-E452)/1000)*1000,0),0)</f>
        <v>0</v>
      </c>
      <c r="G452" s="2">
        <f t="shared" si="14"/>
        <v>0</v>
      </c>
    </row>
    <row r="453" spans="1:7" x14ac:dyDescent="0.25">
      <c r="A453" s="1">
        <v>39188</v>
      </c>
      <c r="B453">
        <v>268</v>
      </c>
      <c r="C453" s="2" t="str">
        <f>IF(MONTH(A453)&lt;&gt;MONTH(A454),"X","")</f>
        <v/>
      </c>
      <c r="D453" s="2">
        <f t="shared" si="15"/>
        <v>4547</v>
      </c>
      <c r="E453">
        <f>D453-B453</f>
        <v>4279</v>
      </c>
      <c r="F453">
        <f>IF(C453="X",IF(E453&lt;5000,_xlfn.CEILING.MATH((5000-E453)/1000)*1000,0),0)</f>
        <v>0</v>
      </c>
      <c r="G453" s="2">
        <f t="shared" si="14"/>
        <v>0</v>
      </c>
    </row>
    <row r="454" spans="1:7" x14ac:dyDescent="0.25">
      <c r="A454" s="1">
        <v>39188</v>
      </c>
      <c r="B454">
        <v>495</v>
      </c>
      <c r="C454" s="2" t="str">
        <f>IF(MONTH(A454)&lt;&gt;MONTH(A455),"X","")</f>
        <v/>
      </c>
      <c r="D454" s="2">
        <f t="shared" si="15"/>
        <v>4279</v>
      </c>
      <c r="E454">
        <f>D454-B454</f>
        <v>3784</v>
      </c>
      <c r="F454">
        <f>IF(C454="X",IF(E454&lt;5000,_xlfn.CEILING.MATH((5000-E454)/1000)*1000,0),0)</f>
        <v>0</v>
      </c>
      <c r="G454" s="2">
        <f t="shared" si="14"/>
        <v>0</v>
      </c>
    </row>
    <row r="455" spans="1:7" x14ac:dyDescent="0.25">
      <c r="A455" s="1">
        <v>39188</v>
      </c>
      <c r="B455">
        <v>30</v>
      </c>
      <c r="C455" s="2" t="str">
        <f>IF(MONTH(A455)&lt;&gt;MONTH(A456),"X","")</f>
        <v/>
      </c>
      <c r="D455" s="2">
        <f t="shared" si="15"/>
        <v>3784</v>
      </c>
      <c r="E455">
        <f>D455-B455</f>
        <v>3754</v>
      </c>
      <c r="F455">
        <f>IF(C455="X",IF(E455&lt;5000,_xlfn.CEILING.MATH((5000-E455)/1000)*1000,0),0)</f>
        <v>0</v>
      </c>
      <c r="G455" s="2">
        <f t="shared" si="14"/>
        <v>0</v>
      </c>
    </row>
    <row r="456" spans="1:7" x14ac:dyDescent="0.25">
      <c r="A456" s="1">
        <v>39191</v>
      </c>
      <c r="B456">
        <v>67</v>
      </c>
      <c r="C456" s="2" t="str">
        <f>IF(MONTH(A456)&lt;&gt;MONTH(A457),"X","")</f>
        <v/>
      </c>
      <c r="D456" s="2">
        <f t="shared" si="15"/>
        <v>3754</v>
      </c>
      <c r="E456">
        <f>D456-B456</f>
        <v>3687</v>
      </c>
      <c r="F456">
        <f>IF(C456="X",IF(E456&lt;5000,_xlfn.CEILING.MATH((5000-E456)/1000)*1000,0),0)</f>
        <v>0</v>
      </c>
      <c r="G456" s="2">
        <f t="shared" si="14"/>
        <v>0</v>
      </c>
    </row>
    <row r="457" spans="1:7" x14ac:dyDescent="0.25">
      <c r="A457" s="1">
        <v>39197</v>
      </c>
      <c r="B457">
        <v>497</v>
      </c>
      <c r="C457" s="2" t="str">
        <f>IF(MONTH(A457)&lt;&gt;MONTH(A458),"X","")</f>
        <v/>
      </c>
      <c r="D457" s="2">
        <f t="shared" si="15"/>
        <v>3687</v>
      </c>
      <c r="E457">
        <f>D457-B457</f>
        <v>3190</v>
      </c>
      <c r="F457">
        <f>IF(C457="X",IF(E457&lt;5000,_xlfn.CEILING.MATH((5000-E457)/1000)*1000,0),0)</f>
        <v>0</v>
      </c>
      <c r="G457" s="2">
        <f t="shared" si="14"/>
        <v>0</v>
      </c>
    </row>
    <row r="458" spans="1:7" x14ac:dyDescent="0.25">
      <c r="A458" s="1">
        <v>39200</v>
      </c>
      <c r="B458">
        <v>102</v>
      </c>
      <c r="C458" s="2" t="str">
        <f>IF(MONTH(A458)&lt;&gt;MONTH(A459),"X","")</f>
        <v>X</v>
      </c>
      <c r="D458" s="2">
        <f t="shared" si="15"/>
        <v>3190</v>
      </c>
      <c r="E458">
        <f>D458-B458</f>
        <v>3088</v>
      </c>
      <c r="F458">
        <f>IF(C458="X",IF(E458&lt;5000,_xlfn.CEILING.MATH((5000-E458)/1000)*1000,0),0)</f>
        <v>2000</v>
      </c>
      <c r="G458" s="2">
        <f t="shared" si="14"/>
        <v>0</v>
      </c>
    </row>
    <row r="459" spans="1:7" x14ac:dyDescent="0.25">
      <c r="A459" s="1">
        <v>39203</v>
      </c>
      <c r="B459">
        <v>322</v>
      </c>
      <c r="C459" s="2" t="str">
        <f>IF(MONTH(A459)&lt;&gt;MONTH(A460),"X","")</f>
        <v/>
      </c>
      <c r="D459" s="2">
        <f t="shared" si="15"/>
        <v>5088</v>
      </c>
      <c r="E459">
        <f>D459-B459</f>
        <v>4766</v>
      </c>
      <c r="F459">
        <f>IF(C459="X",IF(E459&lt;5000,_xlfn.CEILING.MATH((5000-E459)/1000)*1000,0),0)</f>
        <v>0</v>
      </c>
      <c r="G459" s="2">
        <f t="shared" si="14"/>
        <v>0</v>
      </c>
    </row>
    <row r="460" spans="1:7" x14ac:dyDescent="0.25">
      <c r="A460" s="1">
        <v>39204</v>
      </c>
      <c r="B460">
        <v>297</v>
      </c>
      <c r="C460" s="2" t="str">
        <f>IF(MONTH(A460)&lt;&gt;MONTH(A461),"X","")</f>
        <v/>
      </c>
      <c r="D460" s="2">
        <f t="shared" si="15"/>
        <v>4766</v>
      </c>
      <c r="E460">
        <f>D460-B460</f>
        <v>4469</v>
      </c>
      <c r="F460">
        <f>IF(C460="X",IF(E460&lt;5000,_xlfn.CEILING.MATH((5000-E460)/1000)*1000,0),0)</f>
        <v>0</v>
      </c>
      <c r="G460" s="2">
        <f t="shared" si="14"/>
        <v>0</v>
      </c>
    </row>
    <row r="461" spans="1:7" x14ac:dyDescent="0.25">
      <c r="A461" s="1">
        <v>39206</v>
      </c>
      <c r="B461">
        <v>179</v>
      </c>
      <c r="C461" s="2" t="str">
        <f>IF(MONTH(A461)&lt;&gt;MONTH(A462),"X","")</f>
        <v/>
      </c>
      <c r="D461" s="2">
        <f t="shared" si="15"/>
        <v>4469</v>
      </c>
      <c r="E461">
        <f>D461-B461</f>
        <v>4290</v>
      </c>
      <c r="F461">
        <f>IF(C461="X",IF(E461&lt;5000,_xlfn.CEILING.MATH((5000-E461)/1000)*1000,0),0)</f>
        <v>0</v>
      </c>
      <c r="G461" s="2">
        <f t="shared" si="14"/>
        <v>0</v>
      </c>
    </row>
    <row r="462" spans="1:7" x14ac:dyDescent="0.25">
      <c r="A462" s="1">
        <v>39208</v>
      </c>
      <c r="B462">
        <v>15</v>
      </c>
      <c r="C462" s="2" t="str">
        <f>IF(MONTH(A462)&lt;&gt;MONTH(A463),"X","")</f>
        <v/>
      </c>
      <c r="D462" s="2">
        <f t="shared" si="15"/>
        <v>4290</v>
      </c>
      <c r="E462">
        <f>D462-B462</f>
        <v>4275</v>
      </c>
      <c r="F462">
        <f>IF(C462="X",IF(E462&lt;5000,_xlfn.CEILING.MATH((5000-E462)/1000)*1000,0),0)</f>
        <v>0</v>
      </c>
      <c r="G462" s="2">
        <f t="shared" si="14"/>
        <v>0</v>
      </c>
    </row>
    <row r="463" spans="1:7" x14ac:dyDescent="0.25">
      <c r="A463" s="1">
        <v>39210</v>
      </c>
      <c r="B463">
        <v>65</v>
      </c>
      <c r="C463" s="2" t="str">
        <f>IF(MONTH(A463)&lt;&gt;MONTH(A464),"X","")</f>
        <v/>
      </c>
      <c r="D463" s="2">
        <f t="shared" si="15"/>
        <v>4275</v>
      </c>
      <c r="E463">
        <f>D463-B463</f>
        <v>4210</v>
      </c>
      <c r="F463">
        <f>IF(C463="X",IF(E463&lt;5000,_xlfn.CEILING.MATH((5000-E463)/1000)*1000,0),0)</f>
        <v>0</v>
      </c>
      <c r="G463" s="2">
        <f t="shared" si="14"/>
        <v>0</v>
      </c>
    </row>
    <row r="464" spans="1:7" x14ac:dyDescent="0.25">
      <c r="A464" s="1">
        <v>39212</v>
      </c>
      <c r="B464">
        <v>297</v>
      </c>
      <c r="C464" s="2" t="str">
        <f>IF(MONTH(A464)&lt;&gt;MONTH(A465),"X","")</f>
        <v/>
      </c>
      <c r="D464" s="2">
        <f t="shared" si="15"/>
        <v>4210</v>
      </c>
      <c r="E464">
        <f>D464-B464</f>
        <v>3913</v>
      </c>
      <c r="F464">
        <f>IF(C464="X",IF(E464&lt;5000,_xlfn.CEILING.MATH((5000-E464)/1000)*1000,0),0)</f>
        <v>0</v>
      </c>
      <c r="G464" s="2">
        <f t="shared" si="14"/>
        <v>0</v>
      </c>
    </row>
    <row r="465" spans="1:7" x14ac:dyDescent="0.25">
      <c r="A465" s="1">
        <v>39214</v>
      </c>
      <c r="B465">
        <v>131</v>
      </c>
      <c r="C465" s="2" t="str">
        <f>IF(MONTH(A465)&lt;&gt;MONTH(A466),"X","")</f>
        <v/>
      </c>
      <c r="D465" s="2">
        <f t="shared" si="15"/>
        <v>3913</v>
      </c>
      <c r="E465">
        <f>D465-B465</f>
        <v>3782</v>
      </c>
      <c r="F465">
        <f>IF(C465="X",IF(E465&lt;5000,_xlfn.CEILING.MATH((5000-E465)/1000)*1000,0),0)</f>
        <v>0</v>
      </c>
      <c r="G465" s="2">
        <f t="shared" si="14"/>
        <v>0</v>
      </c>
    </row>
    <row r="466" spans="1:7" x14ac:dyDescent="0.25">
      <c r="A466" s="1">
        <v>39215</v>
      </c>
      <c r="B466">
        <v>12</v>
      </c>
      <c r="C466" s="2" t="str">
        <f>IF(MONTH(A466)&lt;&gt;MONTH(A467),"X","")</f>
        <v/>
      </c>
      <c r="D466" s="2">
        <f t="shared" si="15"/>
        <v>3782</v>
      </c>
      <c r="E466">
        <f>D466-B466</f>
        <v>3770</v>
      </c>
      <c r="F466">
        <f>IF(C466="X",IF(E466&lt;5000,_xlfn.CEILING.MATH((5000-E466)/1000)*1000,0),0)</f>
        <v>0</v>
      </c>
      <c r="G466" s="2">
        <f t="shared" si="14"/>
        <v>0</v>
      </c>
    </row>
    <row r="467" spans="1:7" x14ac:dyDescent="0.25">
      <c r="A467" s="1">
        <v>39215</v>
      </c>
      <c r="B467">
        <v>114</v>
      </c>
      <c r="C467" s="2" t="str">
        <f>IF(MONTH(A467)&lt;&gt;MONTH(A468),"X","")</f>
        <v/>
      </c>
      <c r="D467" s="2">
        <f t="shared" si="15"/>
        <v>3770</v>
      </c>
      <c r="E467">
        <f>D467-B467</f>
        <v>3656</v>
      </c>
      <c r="F467">
        <f>IF(C467="X",IF(E467&lt;5000,_xlfn.CEILING.MATH((5000-E467)/1000)*1000,0),0)</f>
        <v>0</v>
      </c>
      <c r="G467" s="2">
        <f t="shared" si="14"/>
        <v>0</v>
      </c>
    </row>
    <row r="468" spans="1:7" x14ac:dyDescent="0.25">
      <c r="A468" s="1">
        <v>39218</v>
      </c>
      <c r="B468">
        <v>293</v>
      </c>
      <c r="C468" s="2" t="str">
        <f>IF(MONTH(A468)&lt;&gt;MONTH(A469),"X","")</f>
        <v/>
      </c>
      <c r="D468" s="2">
        <f t="shared" si="15"/>
        <v>3656</v>
      </c>
      <c r="E468">
        <f>D468-B468</f>
        <v>3363</v>
      </c>
      <c r="F468">
        <f>IF(C468="X",IF(E468&lt;5000,_xlfn.CEILING.MATH((5000-E468)/1000)*1000,0),0)</f>
        <v>0</v>
      </c>
      <c r="G468" s="2">
        <f t="shared" si="14"/>
        <v>0</v>
      </c>
    </row>
    <row r="469" spans="1:7" x14ac:dyDescent="0.25">
      <c r="A469" s="1">
        <v>39220</v>
      </c>
      <c r="B469">
        <v>18</v>
      </c>
      <c r="C469" s="2" t="str">
        <f>IF(MONTH(A469)&lt;&gt;MONTH(A470),"X","")</f>
        <v/>
      </c>
      <c r="D469" s="2">
        <f t="shared" si="15"/>
        <v>3363</v>
      </c>
      <c r="E469">
        <f>D469-B469</f>
        <v>3345</v>
      </c>
      <c r="F469">
        <f>IF(C469="X",IF(E469&lt;5000,_xlfn.CEILING.MATH((5000-E469)/1000)*1000,0),0)</f>
        <v>0</v>
      </c>
      <c r="G469" s="2">
        <f t="shared" si="14"/>
        <v>0</v>
      </c>
    </row>
    <row r="470" spans="1:7" x14ac:dyDescent="0.25">
      <c r="A470" s="1">
        <v>39220</v>
      </c>
      <c r="B470">
        <v>186</v>
      </c>
      <c r="C470" s="2" t="str">
        <f>IF(MONTH(A470)&lt;&gt;MONTH(A471),"X","")</f>
        <v/>
      </c>
      <c r="D470" s="2">
        <f t="shared" si="15"/>
        <v>3345</v>
      </c>
      <c r="E470">
        <f>D470-B470</f>
        <v>3159</v>
      </c>
      <c r="F470">
        <f>IF(C470="X",IF(E470&lt;5000,_xlfn.CEILING.MATH((5000-E470)/1000)*1000,0),0)</f>
        <v>0</v>
      </c>
      <c r="G470" s="2">
        <f t="shared" si="14"/>
        <v>0</v>
      </c>
    </row>
    <row r="471" spans="1:7" x14ac:dyDescent="0.25">
      <c r="A471" s="1">
        <v>39223</v>
      </c>
      <c r="B471">
        <v>119</v>
      </c>
      <c r="C471" s="2" t="str">
        <f>IF(MONTH(A471)&lt;&gt;MONTH(A472),"X","")</f>
        <v/>
      </c>
      <c r="D471" s="2">
        <f t="shared" si="15"/>
        <v>3159</v>
      </c>
      <c r="E471">
        <f>D471-B471</f>
        <v>3040</v>
      </c>
      <c r="F471">
        <f>IF(C471="X",IF(E471&lt;5000,_xlfn.CEILING.MATH((5000-E471)/1000)*1000,0),0)</f>
        <v>0</v>
      </c>
      <c r="G471" s="2">
        <f t="shared" si="14"/>
        <v>0</v>
      </c>
    </row>
    <row r="472" spans="1:7" x14ac:dyDescent="0.25">
      <c r="A472" s="1">
        <v>39227</v>
      </c>
      <c r="B472">
        <v>4</v>
      </c>
      <c r="C472" s="2" t="str">
        <f>IF(MONTH(A472)&lt;&gt;MONTH(A473),"X","")</f>
        <v/>
      </c>
      <c r="D472" s="2">
        <f t="shared" si="15"/>
        <v>3040</v>
      </c>
      <c r="E472">
        <f>D472-B472</f>
        <v>3036</v>
      </c>
      <c r="F472">
        <f>IF(C472="X",IF(E472&lt;5000,_xlfn.CEILING.MATH((5000-E472)/1000)*1000,0),0)</f>
        <v>0</v>
      </c>
      <c r="G472" s="2">
        <f t="shared" si="14"/>
        <v>0</v>
      </c>
    </row>
    <row r="473" spans="1:7" x14ac:dyDescent="0.25">
      <c r="A473" s="1">
        <v>39230</v>
      </c>
      <c r="B473">
        <v>415</v>
      </c>
      <c r="C473" s="2" t="str">
        <f>IF(MONTH(A473)&lt;&gt;MONTH(A474),"X","")</f>
        <v/>
      </c>
      <c r="D473" s="2">
        <f t="shared" si="15"/>
        <v>3036</v>
      </c>
      <c r="E473">
        <f>D473-B473</f>
        <v>2621</v>
      </c>
      <c r="F473">
        <f>IF(C473="X",IF(E473&lt;5000,_xlfn.CEILING.MATH((5000-E473)/1000)*1000,0),0)</f>
        <v>0</v>
      </c>
      <c r="G473" s="2">
        <f t="shared" si="14"/>
        <v>0</v>
      </c>
    </row>
    <row r="474" spans="1:7" x14ac:dyDescent="0.25">
      <c r="A474" s="1">
        <v>39230</v>
      </c>
      <c r="B474">
        <v>10</v>
      </c>
      <c r="C474" s="2" t="str">
        <f>IF(MONTH(A474)&lt;&gt;MONTH(A475),"X","")</f>
        <v/>
      </c>
      <c r="D474" s="2">
        <f t="shared" si="15"/>
        <v>2621</v>
      </c>
      <c r="E474">
        <f>D474-B474</f>
        <v>2611</v>
      </c>
      <c r="F474">
        <f>IF(C474="X",IF(E474&lt;5000,_xlfn.CEILING.MATH((5000-E474)/1000)*1000,0),0)</f>
        <v>0</v>
      </c>
      <c r="G474" s="2">
        <f t="shared" si="14"/>
        <v>0</v>
      </c>
    </row>
    <row r="475" spans="1:7" x14ac:dyDescent="0.25">
      <c r="A475" s="1">
        <v>39230</v>
      </c>
      <c r="B475">
        <v>159</v>
      </c>
      <c r="C475" s="2" t="str">
        <f>IF(MONTH(A475)&lt;&gt;MONTH(A476),"X","")</f>
        <v/>
      </c>
      <c r="D475" s="2">
        <f t="shared" si="15"/>
        <v>2611</v>
      </c>
      <c r="E475">
        <f>D475-B475</f>
        <v>2452</v>
      </c>
      <c r="F475">
        <f>IF(C475="X",IF(E475&lt;5000,_xlfn.CEILING.MATH((5000-E475)/1000)*1000,0),0)</f>
        <v>0</v>
      </c>
      <c r="G475" s="2">
        <f t="shared" si="14"/>
        <v>0</v>
      </c>
    </row>
    <row r="476" spans="1:7" x14ac:dyDescent="0.25">
      <c r="A476" s="1">
        <v>39231</v>
      </c>
      <c r="B476">
        <v>140</v>
      </c>
      <c r="C476" s="2" t="str">
        <f>IF(MONTH(A476)&lt;&gt;MONTH(A477),"X","")</f>
        <v>X</v>
      </c>
      <c r="D476" s="2">
        <f t="shared" si="15"/>
        <v>2452</v>
      </c>
      <c r="E476">
        <f>D476-B476</f>
        <v>2312</v>
      </c>
      <c r="F476">
        <f>IF(C476="X",IF(E476&lt;5000,_xlfn.CEILING.MATH((5000-E476)/1000)*1000,0),0)</f>
        <v>3000</v>
      </c>
      <c r="G476" s="2">
        <f t="shared" si="14"/>
        <v>0</v>
      </c>
    </row>
    <row r="477" spans="1:7" x14ac:dyDescent="0.25">
      <c r="A477" s="1">
        <v>39239</v>
      </c>
      <c r="B477">
        <v>128</v>
      </c>
      <c r="C477" s="2" t="str">
        <f>IF(MONTH(A477)&lt;&gt;MONTH(A478),"X","")</f>
        <v/>
      </c>
      <c r="D477" s="2">
        <f t="shared" si="15"/>
        <v>5312</v>
      </c>
      <c r="E477">
        <f>D477-B477</f>
        <v>5184</v>
      </c>
      <c r="F477">
        <f>IF(C477="X",IF(E477&lt;5000,_xlfn.CEILING.MATH((5000-E477)/1000)*1000,0),0)</f>
        <v>0</v>
      </c>
      <c r="G477" s="2">
        <f t="shared" si="14"/>
        <v>0</v>
      </c>
    </row>
    <row r="478" spans="1:7" x14ac:dyDescent="0.25">
      <c r="A478" s="1">
        <v>39247</v>
      </c>
      <c r="B478">
        <v>9</v>
      </c>
      <c r="C478" s="2" t="str">
        <f>IF(MONTH(A478)&lt;&gt;MONTH(A479),"X","")</f>
        <v/>
      </c>
      <c r="D478" s="2">
        <f t="shared" si="15"/>
        <v>5184</v>
      </c>
      <c r="E478">
        <f>D478-B478</f>
        <v>5175</v>
      </c>
      <c r="F478">
        <f>IF(C478="X",IF(E478&lt;5000,_xlfn.CEILING.MATH((5000-E478)/1000)*1000,0),0)</f>
        <v>0</v>
      </c>
      <c r="G478" s="2">
        <f t="shared" si="14"/>
        <v>0</v>
      </c>
    </row>
    <row r="479" spans="1:7" x14ac:dyDescent="0.25">
      <c r="A479" s="1">
        <v>39247</v>
      </c>
      <c r="B479">
        <v>121</v>
      </c>
      <c r="C479" s="2" t="str">
        <f>IF(MONTH(A479)&lt;&gt;MONTH(A480),"X","")</f>
        <v/>
      </c>
      <c r="D479" s="2">
        <f t="shared" si="15"/>
        <v>5175</v>
      </c>
      <c r="E479">
        <f>D479-B479</f>
        <v>5054</v>
      </c>
      <c r="F479">
        <f>IF(C479="X",IF(E479&lt;5000,_xlfn.CEILING.MATH((5000-E479)/1000)*1000,0),0)</f>
        <v>0</v>
      </c>
      <c r="G479" s="2">
        <f t="shared" si="14"/>
        <v>0</v>
      </c>
    </row>
    <row r="480" spans="1:7" x14ac:dyDescent="0.25">
      <c r="A480" s="1">
        <v>39248</v>
      </c>
      <c r="B480">
        <v>169</v>
      </c>
      <c r="C480" s="2" t="str">
        <f>IF(MONTH(A480)&lt;&gt;MONTH(A481),"X","")</f>
        <v/>
      </c>
      <c r="D480" s="2">
        <f t="shared" si="15"/>
        <v>5054</v>
      </c>
      <c r="E480">
        <f>D480-B480</f>
        <v>4885</v>
      </c>
      <c r="F480">
        <f>IF(C480="X",IF(E480&lt;5000,_xlfn.CEILING.MATH((5000-E480)/1000)*1000,0),0)</f>
        <v>0</v>
      </c>
      <c r="G480" s="2">
        <f t="shared" si="14"/>
        <v>0</v>
      </c>
    </row>
    <row r="481" spans="1:7" x14ac:dyDescent="0.25">
      <c r="A481" s="1">
        <v>39250</v>
      </c>
      <c r="B481">
        <v>118</v>
      </c>
      <c r="C481" s="2" t="str">
        <f>IF(MONTH(A481)&lt;&gt;MONTH(A482),"X","")</f>
        <v/>
      </c>
      <c r="D481" s="2">
        <f t="shared" si="15"/>
        <v>4885</v>
      </c>
      <c r="E481">
        <f>D481-B481</f>
        <v>4767</v>
      </c>
      <c r="F481">
        <f>IF(C481="X",IF(E481&lt;5000,_xlfn.CEILING.MATH((5000-E481)/1000)*1000,0),0)</f>
        <v>0</v>
      </c>
      <c r="G481" s="2">
        <f t="shared" si="14"/>
        <v>0</v>
      </c>
    </row>
    <row r="482" spans="1:7" x14ac:dyDescent="0.25">
      <c r="A482" s="1">
        <v>39250</v>
      </c>
      <c r="B482">
        <v>37</v>
      </c>
      <c r="C482" s="2" t="str">
        <f>IF(MONTH(A482)&lt;&gt;MONTH(A483),"X","")</f>
        <v/>
      </c>
      <c r="D482" s="2">
        <f t="shared" si="15"/>
        <v>4767</v>
      </c>
      <c r="E482">
        <f>D482-B482</f>
        <v>4730</v>
      </c>
      <c r="F482">
        <f>IF(C482="X",IF(E482&lt;5000,_xlfn.CEILING.MATH((5000-E482)/1000)*1000,0),0)</f>
        <v>0</v>
      </c>
      <c r="G482" s="2">
        <f t="shared" si="14"/>
        <v>0</v>
      </c>
    </row>
    <row r="483" spans="1:7" x14ac:dyDescent="0.25">
      <c r="A483" s="1">
        <v>39253</v>
      </c>
      <c r="B483">
        <v>198</v>
      </c>
      <c r="C483" s="2" t="str">
        <f>IF(MONTH(A483)&lt;&gt;MONTH(A484),"X","")</f>
        <v/>
      </c>
      <c r="D483" s="2">
        <f t="shared" si="15"/>
        <v>4730</v>
      </c>
      <c r="E483">
        <f>D483-B483</f>
        <v>4532</v>
      </c>
      <c r="F483">
        <f>IF(C483="X",IF(E483&lt;5000,_xlfn.CEILING.MATH((5000-E483)/1000)*1000,0),0)</f>
        <v>0</v>
      </c>
      <c r="G483" s="2">
        <f t="shared" si="14"/>
        <v>0</v>
      </c>
    </row>
    <row r="484" spans="1:7" x14ac:dyDescent="0.25">
      <c r="A484" s="1">
        <v>39254</v>
      </c>
      <c r="B484">
        <v>74</v>
      </c>
      <c r="C484" s="2" t="str">
        <f>IF(MONTH(A484)&lt;&gt;MONTH(A485),"X","")</f>
        <v/>
      </c>
      <c r="D484" s="2">
        <f t="shared" si="15"/>
        <v>4532</v>
      </c>
      <c r="E484">
        <f>D484-B484</f>
        <v>4458</v>
      </c>
      <c r="F484">
        <f>IF(C484="X",IF(E484&lt;5000,_xlfn.CEILING.MATH((5000-E484)/1000)*1000,0),0)</f>
        <v>0</v>
      </c>
      <c r="G484" s="2">
        <f t="shared" si="14"/>
        <v>0</v>
      </c>
    </row>
    <row r="485" spans="1:7" x14ac:dyDescent="0.25">
      <c r="A485" s="1">
        <v>39259</v>
      </c>
      <c r="B485">
        <v>18</v>
      </c>
      <c r="C485" s="2" t="str">
        <f>IF(MONTH(A485)&lt;&gt;MONTH(A486),"X","")</f>
        <v/>
      </c>
      <c r="D485" s="2">
        <f t="shared" si="15"/>
        <v>4458</v>
      </c>
      <c r="E485">
        <f>D485-B485</f>
        <v>4440</v>
      </c>
      <c r="F485">
        <f>IF(C485="X",IF(E485&lt;5000,_xlfn.CEILING.MATH((5000-E485)/1000)*1000,0),0)</f>
        <v>0</v>
      </c>
      <c r="G485" s="2">
        <f t="shared" si="14"/>
        <v>0</v>
      </c>
    </row>
    <row r="486" spans="1:7" x14ac:dyDescent="0.25">
      <c r="A486" s="1">
        <v>39263</v>
      </c>
      <c r="B486">
        <v>291</v>
      </c>
      <c r="C486" s="2" t="str">
        <f>IF(MONTH(A486)&lt;&gt;MONTH(A487),"X","")</f>
        <v>X</v>
      </c>
      <c r="D486" s="2">
        <f t="shared" si="15"/>
        <v>4440</v>
      </c>
      <c r="E486">
        <f>D486-B486</f>
        <v>4149</v>
      </c>
      <c r="F486">
        <f>IF(C486="X",IF(E486&lt;5000,_xlfn.CEILING.MATH((5000-E486)/1000)*1000,0),0)</f>
        <v>1000</v>
      </c>
      <c r="G486" s="2">
        <f t="shared" si="14"/>
        <v>0</v>
      </c>
    </row>
    <row r="487" spans="1:7" x14ac:dyDescent="0.25">
      <c r="A487" s="1">
        <v>39270</v>
      </c>
      <c r="B487">
        <v>208</v>
      </c>
      <c r="C487" s="2" t="str">
        <f>IF(MONTH(A487)&lt;&gt;MONTH(A488),"X","")</f>
        <v/>
      </c>
      <c r="D487" s="2">
        <f t="shared" si="15"/>
        <v>5149</v>
      </c>
      <c r="E487">
        <f>D487-B487</f>
        <v>4941</v>
      </c>
      <c r="F487">
        <f>IF(C487="X",IF(E487&lt;5000,_xlfn.CEILING.MATH((5000-E487)/1000)*1000,0),0)</f>
        <v>0</v>
      </c>
      <c r="G487" s="2">
        <f t="shared" si="14"/>
        <v>0</v>
      </c>
    </row>
    <row r="488" spans="1:7" x14ac:dyDescent="0.25">
      <c r="A488" s="1">
        <v>39270</v>
      </c>
      <c r="B488">
        <v>354</v>
      </c>
      <c r="C488" s="2" t="str">
        <f>IF(MONTH(A488)&lt;&gt;MONTH(A489),"X","")</f>
        <v/>
      </c>
      <c r="D488" s="2">
        <f t="shared" si="15"/>
        <v>4941</v>
      </c>
      <c r="E488">
        <f>D488-B488</f>
        <v>4587</v>
      </c>
      <c r="F488">
        <f>IF(C488="X",IF(E488&lt;5000,_xlfn.CEILING.MATH((5000-E488)/1000)*1000,0),0)</f>
        <v>0</v>
      </c>
      <c r="G488" s="2">
        <f t="shared" si="14"/>
        <v>0</v>
      </c>
    </row>
    <row r="489" spans="1:7" x14ac:dyDescent="0.25">
      <c r="A489" s="1">
        <v>39277</v>
      </c>
      <c r="B489">
        <v>113</v>
      </c>
      <c r="C489" s="2" t="str">
        <f>IF(MONTH(A489)&lt;&gt;MONTH(A490),"X","")</f>
        <v/>
      </c>
      <c r="D489" s="2">
        <f t="shared" si="15"/>
        <v>4587</v>
      </c>
      <c r="E489">
        <f>D489-B489</f>
        <v>4474</v>
      </c>
      <c r="F489">
        <f>IF(C489="X",IF(E489&lt;5000,_xlfn.CEILING.MATH((5000-E489)/1000)*1000,0),0)</f>
        <v>0</v>
      </c>
      <c r="G489" s="2">
        <f t="shared" si="14"/>
        <v>0</v>
      </c>
    </row>
    <row r="490" spans="1:7" x14ac:dyDescent="0.25">
      <c r="A490" s="1">
        <v>39278</v>
      </c>
      <c r="B490">
        <v>3</v>
      </c>
      <c r="C490" s="2" t="str">
        <f>IF(MONTH(A490)&lt;&gt;MONTH(A491),"X","")</f>
        <v/>
      </c>
      <c r="D490" s="2">
        <f t="shared" si="15"/>
        <v>4474</v>
      </c>
      <c r="E490">
        <f>D490-B490</f>
        <v>4471</v>
      </c>
      <c r="F490">
        <f>IF(C490="X",IF(E490&lt;5000,_xlfn.CEILING.MATH((5000-E490)/1000)*1000,0),0)</f>
        <v>0</v>
      </c>
      <c r="G490" s="2">
        <f t="shared" si="14"/>
        <v>0</v>
      </c>
    </row>
    <row r="491" spans="1:7" x14ac:dyDescent="0.25">
      <c r="A491" s="1">
        <v>39278</v>
      </c>
      <c r="B491">
        <v>446</v>
      </c>
      <c r="C491" s="2" t="str">
        <f>IF(MONTH(A491)&lt;&gt;MONTH(A492),"X","")</f>
        <v/>
      </c>
      <c r="D491" s="2">
        <f t="shared" si="15"/>
        <v>4471</v>
      </c>
      <c r="E491">
        <f>D491-B491</f>
        <v>4025</v>
      </c>
      <c r="F491">
        <f>IF(C491="X",IF(E491&lt;5000,_xlfn.CEILING.MATH((5000-E491)/1000)*1000,0),0)</f>
        <v>0</v>
      </c>
      <c r="G491" s="2">
        <f t="shared" si="14"/>
        <v>0</v>
      </c>
    </row>
    <row r="492" spans="1:7" x14ac:dyDescent="0.25">
      <c r="A492" s="1">
        <v>39278</v>
      </c>
      <c r="B492">
        <v>9</v>
      </c>
      <c r="C492" s="2" t="str">
        <f>IF(MONTH(A492)&lt;&gt;MONTH(A493),"X","")</f>
        <v/>
      </c>
      <c r="D492" s="2">
        <f t="shared" si="15"/>
        <v>4025</v>
      </c>
      <c r="E492">
        <f>D492-B492</f>
        <v>4016</v>
      </c>
      <c r="F492">
        <f>IF(C492="X",IF(E492&lt;5000,_xlfn.CEILING.MATH((5000-E492)/1000)*1000,0),0)</f>
        <v>0</v>
      </c>
      <c r="G492" s="2">
        <f t="shared" si="14"/>
        <v>0</v>
      </c>
    </row>
    <row r="493" spans="1:7" x14ac:dyDescent="0.25">
      <c r="A493" s="1">
        <v>39282</v>
      </c>
      <c r="B493">
        <v>445</v>
      </c>
      <c r="C493" s="2" t="str">
        <f>IF(MONTH(A493)&lt;&gt;MONTH(A494),"X","")</f>
        <v/>
      </c>
      <c r="D493" s="2">
        <f t="shared" si="15"/>
        <v>4016</v>
      </c>
      <c r="E493">
        <f>D493-B493</f>
        <v>3571</v>
      </c>
      <c r="F493">
        <f>IF(C493="X",IF(E493&lt;5000,_xlfn.CEILING.MATH((5000-E493)/1000)*1000,0),0)</f>
        <v>0</v>
      </c>
      <c r="G493" s="2">
        <f t="shared" si="14"/>
        <v>0</v>
      </c>
    </row>
    <row r="494" spans="1:7" x14ac:dyDescent="0.25">
      <c r="A494" s="1">
        <v>39283</v>
      </c>
      <c r="B494">
        <v>47</v>
      </c>
      <c r="C494" s="2" t="str">
        <f>IF(MONTH(A494)&lt;&gt;MONTH(A495),"X","")</f>
        <v/>
      </c>
      <c r="D494" s="2">
        <f t="shared" si="15"/>
        <v>3571</v>
      </c>
      <c r="E494">
        <f>D494-B494</f>
        <v>3524</v>
      </c>
      <c r="F494">
        <f>IF(C494="X",IF(E494&lt;5000,_xlfn.CEILING.MATH((5000-E494)/1000)*1000,0),0)</f>
        <v>0</v>
      </c>
      <c r="G494" s="2">
        <f t="shared" si="14"/>
        <v>0</v>
      </c>
    </row>
    <row r="495" spans="1:7" x14ac:dyDescent="0.25">
      <c r="A495" s="1">
        <v>39284</v>
      </c>
      <c r="B495">
        <v>14</v>
      </c>
      <c r="C495" s="2" t="str">
        <f>IF(MONTH(A495)&lt;&gt;MONTH(A496),"X","")</f>
        <v/>
      </c>
      <c r="D495" s="2">
        <f t="shared" si="15"/>
        <v>3524</v>
      </c>
      <c r="E495">
        <f>D495-B495</f>
        <v>3510</v>
      </c>
      <c r="F495">
        <f>IF(C495="X",IF(E495&lt;5000,_xlfn.CEILING.MATH((5000-E495)/1000)*1000,0),0)</f>
        <v>0</v>
      </c>
      <c r="G495" s="2">
        <f t="shared" si="14"/>
        <v>0</v>
      </c>
    </row>
    <row r="496" spans="1:7" x14ac:dyDescent="0.25">
      <c r="A496" s="1">
        <v>39289</v>
      </c>
      <c r="B496">
        <v>187</v>
      </c>
      <c r="C496" s="2" t="str">
        <f>IF(MONTH(A496)&lt;&gt;MONTH(A497),"X","")</f>
        <v/>
      </c>
      <c r="D496" s="2">
        <f t="shared" si="15"/>
        <v>3510</v>
      </c>
      <c r="E496">
        <f>D496-B496</f>
        <v>3323</v>
      </c>
      <c r="F496">
        <f>IF(C496="X",IF(E496&lt;5000,_xlfn.CEILING.MATH((5000-E496)/1000)*1000,0),0)</f>
        <v>0</v>
      </c>
      <c r="G496" s="2">
        <f t="shared" si="14"/>
        <v>0</v>
      </c>
    </row>
    <row r="497" spans="1:7" x14ac:dyDescent="0.25">
      <c r="A497" s="1">
        <v>39290</v>
      </c>
      <c r="B497">
        <v>355</v>
      </c>
      <c r="C497" s="2" t="str">
        <f>IF(MONTH(A497)&lt;&gt;MONTH(A498),"X","")</f>
        <v/>
      </c>
      <c r="D497" s="2">
        <f t="shared" si="15"/>
        <v>3323</v>
      </c>
      <c r="E497">
        <f>D497-B497</f>
        <v>2968</v>
      </c>
      <c r="F497">
        <f>IF(C497="X",IF(E497&lt;5000,_xlfn.CEILING.MATH((5000-E497)/1000)*1000,0),0)</f>
        <v>0</v>
      </c>
      <c r="G497" s="2">
        <f t="shared" si="14"/>
        <v>0</v>
      </c>
    </row>
    <row r="498" spans="1:7" x14ac:dyDescent="0.25">
      <c r="A498" s="1">
        <v>39291</v>
      </c>
      <c r="B498">
        <v>6</v>
      </c>
      <c r="C498" s="2" t="str">
        <f>IF(MONTH(A498)&lt;&gt;MONTH(A499),"X","")</f>
        <v/>
      </c>
      <c r="D498" s="2">
        <f t="shared" si="15"/>
        <v>2968</v>
      </c>
      <c r="E498">
        <f>D498-B498</f>
        <v>2962</v>
      </c>
      <c r="F498">
        <f>IF(C498="X",IF(E498&lt;5000,_xlfn.CEILING.MATH((5000-E498)/1000)*1000,0),0)</f>
        <v>0</v>
      </c>
      <c r="G498" s="2">
        <f t="shared" si="14"/>
        <v>0</v>
      </c>
    </row>
    <row r="499" spans="1:7" x14ac:dyDescent="0.25">
      <c r="A499" s="1">
        <v>39292</v>
      </c>
      <c r="B499">
        <v>18</v>
      </c>
      <c r="C499" s="2" t="str">
        <f>IF(MONTH(A499)&lt;&gt;MONTH(A500),"X","")</f>
        <v/>
      </c>
      <c r="D499" s="2">
        <f t="shared" si="15"/>
        <v>2962</v>
      </c>
      <c r="E499">
        <f>D499-B499</f>
        <v>2944</v>
      </c>
      <c r="F499">
        <f>IF(C499="X",IF(E499&lt;5000,_xlfn.CEILING.MATH((5000-E499)/1000)*1000,0),0)</f>
        <v>0</v>
      </c>
      <c r="G499" s="2">
        <f t="shared" si="14"/>
        <v>0</v>
      </c>
    </row>
    <row r="500" spans="1:7" x14ac:dyDescent="0.25">
      <c r="A500" s="1">
        <v>39294</v>
      </c>
      <c r="B500">
        <v>111</v>
      </c>
      <c r="C500" s="2" t="str">
        <f>IF(MONTH(A500)&lt;&gt;MONTH(A501),"X","")</f>
        <v/>
      </c>
      <c r="D500" s="2">
        <f t="shared" si="15"/>
        <v>2944</v>
      </c>
      <c r="E500">
        <f>D500-B500</f>
        <v>2833</v>
      </c>
      <c r="F500">
        <f>IF(C500="X",IF(E500&lt;5000,_xlfn.CEILING.MATH((5000-E500)/1000)*1000,0),0)</f>
        <v>0</v>
      </c>
      <c r="G500" s="2">
        <f t="shared" si="14"/>
        <v>0</v>
      </c>
    </row>
    <row r="501" spans="1:7" x14ac:dyDescent="0.25">
      <c r="A501" s="1">
        <v>39294</v>
      </c>
      <c r="B501">
        <v>156</v>
      </c>
      <c r="C501" s="2" t="str">
        <f>IF(MONTH(A501)&lt;&gt;MONTH(A502),"X","")</f>
        <v>X</v>
      </c>
      <c r="D501" s="2">
        <f t="shared" si="15"/>
        <v>2833</v>
      </c>
      <c r="E501">
        <f>D501-B501</f>
        <v>2677</v>
      </c>
      <c r="F501">
        <f>IF(C501="X",IF(E501&lt;5000,_xlfn.CEILING.MATH((5000-E501)/1000)*1000,0),0)</f>
        <v>3000</v>
      </c>
      <c r="G501" s="2">
        <f t="shared" si="14"/>
        <v>0</v>
      </c>
    </row>
    <row r="502" spans="1:7" x14ac:dyDescent="0.25">
      <c r="A502" s="1">
        <v>39295</v>
      </c>
      <c r="B502">
        <v>396</v>
      </c>
      <c r="C502" s="2" t="str">
        <f>IF(MONTH(A502)&lt;&gt;MONTH(A503),"X","")</f>
        <v/>
      </c>
      <c r="D502" s="2">
        <f t="shared" si="15"/>
        <v>5677</v>
      </c>
      <c r="E502">
        <f>D502-B502</f>
        <v>5281</v>
      </c>
      <c r="F502">
        <f>IF(C502="X",IF(E502&lt;5000,_xlfn.CEILING.MATH((5000-E502)/1000)*1000,0),0)</f>
        <v>0</v>
      </c>
      <c r="G502" s="2">
        <f t="shared" si="14"/>
        <v>0</v>
      </c>
    </row>
    <row r="503" spans="1:7" x14ac:dyDescent="0.25">
      <c r="A503" s="1">
        <v>39299</v>
      </c>
      <c r="B503">
        <v>7</v>
      </c>
      <c r="C503" s="2" t="str">
        <f>IF(MONTH(A503)&lt;&gt;MONTH(A504),"X","")</f>
        <v/>
      </c>
      <c r="D503" s="2">
        <f t="shared" si="15"/>
        <v>5281</v>
      </c>
      <c r="E503">
        <f>D503-B503</f>
        <v>5274</v>
      </c>
      <c r="F503">
        <f>IF(C503="X",IF(E503&lt;5000,_xlfn.CEILING.MATH((5000-E503)/1000)*1000,0),0)</f>
        <v>0</v>
      </c>
      <c r="G503" s="2">
        <f t="shared" si="14"/>
        <v>0</v>
      </c>
    </row>
    <row r="504" spans="1:7" x14ac:dyDescent="0.25">
      <c r="A504" s="1">
        <v>39301</v>
      </c>
      <c r="B504">
        <v>98</v>
      </c>
      <c r="C504" s="2" t="str">
        <f>IF(MONTH(A504)&lt;&gt;MONTH(A505),"X","")</f>
        <v/>
      </c>
      <c r="D504" s="2">
        <f t="shared" si="15"/>
        <v>5274</v>
      </c>
      <c r="E504">
        <f>D504-B504</f>
        <v>5176</v>
      </c>
      <c r="F504">
        <f>IF(C504="X",IF(E504&lt;5000,_xlfn.CEILING.MATH((5000-E504)/1000)*1000,0),0)</f>
        <v>0</v>
      </c>
      <c r="G504" s="2">
        <f t="shared" si="14"/>
        <v>0</v>
      </c>
    </row>
    <row r="505" spans="1:7" x14ac:dyDescent="0.25">
      <c r="A505" s="1">
        <v>39303</v>
      </c>
      <c r="B505">
        <v>405</v>
      </c>
      <c r="C505" s="2" t="str">
        <f>IF(MONTH(A505)&lt;&gt;MONTH(A506),"X","")</f>
        <v/>
      </c>
      <c r="D505" s="2">
        <f t="shared" si="15"/>
        <v>5176</v>
      </c>
      <c r="E505">
        <f>D505-B505</f>
        <v>4771</v>
      </c>
      <c r="F505">
        <f>IF(C505="X",IF(E505&lt;5000,_xlfn.CEILING.MATH((5000-E505)/1000)*1000,0),0)</f>
        <v>0</v>
      </c>
      <c r="G505" s="2">
        <f t="shared" si="14"/>
        <v>0</v>
      </c>
    </row>
    <row r="506" spans="1:7" x14ac:dyDescent="0.25">
      <c r="A506" s="1">
        <v>39305</v>
      </c>
      <c r="B506">
        <v>220</v>
      </c>
      <c r="C506" s="2" t="str">
        <f>IF(MONTH(A506)&lt;&gt;MONTH(A507),"X","")</f>
        <v/>
      </c>
      <c r="D506" s="2">
        <f t="shared" si="15"/>
        <v>4771</v>
      </c>
      <c r="E506">
        <f>D506-B506</f>
        <v>4551</v>
      </c>
      <c r="F506">
        <f>IF(C506="X",IF(E506&lt;5000,_xlfn.CEILING.MATH((5000-E506)/1000)*1000,0),0)</f>
        <v>0</v>
      </c>
      <c r="G506" s="2">
        <f t="shared" si="14"/>
        <v>0</v>
      </c>
    </row>
    <row r="507" spans="1:7" x14ac:dyDescent="0.25">
      <c r="A507" s="1">
        <v>39306</v>
      </c>
      <c r="B507">
        <v>141</v>
      </c>
      <c r="C507" s="2" t="str">
        <f>IF(MONTH(A507)&lt;&gt;MONTH(A508),"X","")</f>
        <v/>
      </c>
      <c r="D507" s="2">
        <f t="shared" si="15"/>
        <v>4551</v>
      </c>
      <c r="E507">
        <f>D507-B507</f>
        <v>4410</v>
      </c>
      <c r="F507">
        <f>IF(C507="X",IF(E507&lt;5000,_xlfn.CEILING.MATH((5000-E507)/1000)*1000,0),0)</f>
        <v>0</v>
      </c>
      <c r="G507" s="2">
        <f t="shared" si="14"/>
        <v>0</v>
      </c>
    </row>
    <row r="508" spans="1:7" x14ac:dyDescent="0.25">
      <c r="A508" s="1">
        <v>39307</v>
      </c>
      <c r="B508">
        <v>17</v>
      </c>
      <c r="C508" s="2" t="str">
        <f>IF(MONTH(A508)&lt;&gt;MONTH(A509),"X","")</f>
        <v/>
      </c>
      <c r="D508" s="2">
        <f t="shared" si="15"/>
        <v>4410</v>
      </c>
      <c r="E508">
        <f>D508-B508</f>
        <v>4393</v>
      </c>
      <c r="F508">
        <f>IF(C508="X",IF(E508&lt;5000,_xlfn.CEILING.MATH((5000-E508)/1000)*1000,0),0)</f>
        <v>0</v>
      </c>
      <c r="G508" s="2">
        <f t="shared" si="14"/>
        <v>0</v>
      </c>
    </row>
    <row r="509" spans="1:7" x14ac:dyDescent="0.25">
      <c r="A509" s="1">
        <v>39307</v>
      </c>
      <c r="B509">
        <v>260</v>
      </c>
      <c r="C509" s="2" t="str">
        <f>IF(MONTH(A509)&lt;&gt;MONTH(A510),"X","")</f>
        <v/>
      </c>
      <c r="D509" s="2">
        <f t="shared" si="15"/>
        <v>4393</v>
      </c>
      <c r="E509">
        <f>D509-B509</f>
        <v>4133</v>
      </c>
      <c r="F509">
        <f>IF(C509="X",IF(E509&lt;5000,_xlfn.CEILING.MATH((5000-E509)/1000)*1000,0),0)</f>
        <v>0</v>
      </c>
      <c r="G509" s="2">
        <f t="shared" si="14"/>
        <v>0</v>
      </c>
    </row>
    <row r="510" spans="1:7" x14ac:dyDescent="0.25">
      <c r="A510" s="1">
        <v>39308</v>
      </c>
      <c r="B510">
        <v>11</v>
      </c>
      <c r="C510" s="2" t="str">
        <f>IF(MONTH(A510)&lt;&gt;MONTH(A511),"X","")</f>
        <v/>
      </c>
      <c r="D510" s="2">
        <f t="shared" si="15"/>
        <v>4133</v>
      </c>
      <c r="E510">
        <f>D510-B510</f>
        <v>4122</v>
      </c>
      <c r="F510">
        <f>IF(C510="X",IF(E510&lt;5000,_xlfn.CEILING.MATH((5000-E510)/1000)*1000,0),0)</f>
        <v>0</v>
      </c>
      <c r="G510" s="2">
        <f t="shared" si="14"/>
        <v>0</v>
      </c>
    </row>
    <row r="511" spans="1:7" x14ac:dyDescent="0.25">
      <c r="A511" s="1">
        <v>39312</v>
      </c>
      <c r="B511">
        <v>182</v>
      </c>
      <c r="C511" s="2" t="str">
        <f>IF(MONTH(A511)&lt;&gt;MONTH(A512),"X","")</f>
        <v/>
      </c>
      <c r="D511" s="2">
        <f t="shared" si="15"/>
        <v>4122</v>
      </c>
      <c r="E511">
        <f>D511-B511</f>
        <v>3940</v>
      </c>
      <c r="F511">
        <f>IF(C511="X",IF(E511&lt;5000,_xlfn.CEILING.MATH((5000-E511)/1000)*1000,0),0)</f>
        <v>0</v>
      </c>
      <c r="G511" s="2">
        <f t="shared" si="14"/>
        <v>0</v>
      </c>
    </row>
    <row r="512" spans="1:7" x14ac:dyDescent="0.25">
      <c r="A512" s="1">
        <v>39314</v>
      </c>
      <c r="B512">
        <v>59</v>
      </c>
      <c r="C512" s="2" t="str">
        <f>IF(MONTH(A512)&lt;&gt;MONTH(A513),"X","")</f>
        <v/>
      </c>
      <c r="D512" s="2">
        <f t="shared" si="15"/>
        <v>3940</v>
      </c>
      <c r="E512">
        <f>D512-B512</f>
        <v>3881</v>
      </c>
      <c r="F512">
        <f>IF(C512="X",IF(E512&lt;5000,_xlfn.CEILING.MATH((5000-E512)/1000)*1000,0),0)</f>
        <v>0</v>
      </c>
      <c r="G512" s="2">
        <f t="shared" si="14"/>
        <v>0</v>
      </c>
    </row>
    <row r="513" spans="1:7" x14ac:dyDescent="0.25">
      <c r="A513" s="1">
        <v>39315</v>
      </c>
      <c r="B513">
        <v>45</v>
      </c>
      <c r="C513" s="2" t="str">
        <f>IF(MONTH(A513)&lt;&gt;MONTH(A514),"X","")</f>
        <v/>
      </c>
      <c r="D513" s="2">
        <f t="shared" si="15"/>
        <v>3881</v>
      </c>
      <c r="E513">
        <f>D513-B513</f>
        <v>3836</v>
      </c>
      <c r="F513">
        <f>IF(C513="X",IF(E513&lt;5000,_xlfn.CEILING.MATH((5000-E513)/1000)*1000,0),0)</f>
        <v>0</v>
      </c>
      <c r="G513" s="2">
        <f t="shared" si="14"/>
        <v>0</v>
      </c>
    </row>
    <row r="514" spans="1:7" x14ac:dyDescent="0.25">
      <c r="A514" s="1">
        <v>39315</v>
      </c>
      <c r="B514">
        <v>3</v>
      </c>
      <c r="C514" s="2" t="str">
        <f>IF(MONTH(A514)&lt;&gt;MONTH(A515),"X","")</f>
        <v/>
      </c>
      <c r="D514" s="2">
        <f t="shared" si="15"/>
        <v>3836</v>
      </c>
      <c r="E514">
        <f>D514-B514</f>
        <v>3833</v>
      </c>
      <c r="F514">
        <f>IF(C514="X",IF(E514&lt;5000,_xlfn.CEILING.MATH((5000-E514)/1000)*1000,0),0)</f>
        <v>0</v>
      </c>
      <c r="G514" s="2">
        <f t="shared" si="14"/>
        <v>0</v>
      </c>
    </row>
    <row r="515" spans="1:7" x14ac:dyDescent="0.25">
      <c r="A515" s="1">
        <v>39317</v>
      </c>
      <c r="B515">
        <v>52</v>
      </c>
      <c r="C515" s="2" t="str">
        <f>IF(MONTH(A515)&lt;&gt;MONTH(A516),"X","")</f>
        <v/>
      </c>
      <c r="D515" s="2">
        <f t="shared" si="15"/>
        <v>3833</v>
      </c>
      <c r="E515">
        <f>D515-B515</f>
        <v>3781</v>
      </c>
      <c r="F515">
        <f>IF(C515="X",IF(E515&lt;5000,_xlfn.CEILING.MATH((5000-E515)/1000)*1000,0),0)</f>
        <v>0</v>
      </c>
      <c r="G515" s="2">
        <f t="shared" ref="G515:G578" si="16">IF(F515&gt;=4000,1,0)</f>
        <v>0</v>
      </c>
    </row>
    <row r="516" spans="1:7" x14ac:dyDescent="0.25">
      <c r="A516" s="1">
        <v>39317</v>
      </c>
      <c r="B516">
        <v>373</v>
      </c>
      <c r="C516" s="2" t="str">
        <f>IF(MONTH(A516)&lt;&gt;MONTH(A517),"X","")</f>
        <v/>
      </c>
      <c r="D516" s="2">
        <f t="shared" ref="D516:D579" si="17">E515+F515</f>
        <v>3781</v>
      </c>
      <c r="E516">
        <f>D516-B516</f>
        <v>3408</v>
      </c>
      <c r="F516">
        <f>IF(C516="X",IF(E516&lt;5000,_xlfn.CEILING.MATH((5000-E516)/1000)*1000,0),0)</f>
        <v>0</v>
      </c>
      <c r="G516" s="2">
        <f t="shared" si="16"/>
        <v>0</v>
      </c>
    </row>
    <row r="517" spans="1:7" x14ac:dyDescent="0.25">
      <c r="A517" s="1">
        <v>39318</v>
      </c>
      <c r="B517">
        <v>2</v>
      </c>
      <c r="C517" s="2" t="str">
        <f>IF(MONTH(A517)&lt;&gt;MONTH(A518),"X","")</f>
        <v/>
      </c>
      <c r="D517" s="2">
        <f t="shared" si="17"/>
        <v>3408</v>
      </c>
      <c r="E517">
        <f>D517-B517</f>
        <v>3406</v>
      </c>
      <c r="F517">
        <f>IF(C517="X",IF(E517&lt;5000,_xlfn.CEILING.MATH((5000-E517)/1000)*1000,0),0)</f>
        <v>0</v>
      </c>
      <c r="G517" s="2">
        <f t="shared" si="16"/>
        <v>0</v>
      </c>
    </row>
    <row r="518" spans="1:7" x14ac:dyDescent="0.25">
      <c r="A518" s="1">
        <v>39318</v>
      </c>
      <c r="B518">
        <v>445</v>
      </c>
      <c r="C518" s="2" t="str">
        <f>IF(MONTH(A518)&lt;&gt;MONTH(A519),"X","")</f>
        <v/>
      </c>
      <c r="D518" s="2">
        <f t="shared" si="17"/>
        <v>3406</v>
      </c>
      <c r="E518">
        <f>D518-B518</f>
        <v>2961</v>
      </c>
      <c r="F518">
        <f>IF(C518="X",IF(E518&lt;5000,_xlfn.CEILING.MATH((5000-E518)/1000)*1000,0),0)</f>
        <v>0</v>
      </c>
      <c r="G518" s="2">
        <f t="shared" si="16"/>
        <v>0</v>
      </c>
    </row>
    <row r="519" spans="1:7" x14ac:dyDescent="0.25">
      <c r="A519" s="1">
        <v>39319</v>
      </c>
      <c r="B519">
        <v>93</v>
      </c>
      <c r="C519" s="2" t="str">
        <f>IF(MONTH(A519)&lt;&gt;MONTH(A520),"X","")</f>
        <v/>
      </c>
      <c r="D519" s="2">
        <f t="shared" si="17"/>
        <v>2961</v>
      </c>
      <c r="E519">
        <f>D519-B519</f>
        <v>2868</v>
      </c>
      <c r="F519">
        <f>IF(C519="X",IF(E519&lt;5000,_xlfn.CEILING.MATH((5000-E519)/1000)*1000,0),0)</f>
        <v>0</v>
      </c>
      <c r="G519" s="2">
        <f t="shared" si="16"/>
        <v>0</v>
      </c>
    </row>
    <row r="520" spans="1:7" x14ac:dyDescent="0.25">
      <c r="A520" s="1">
        <v>39324</v>
      </c>
      <c r="B520">
        <v>329</v>
      </c>
      <c r="C520" s="2" t="str">
        <f>IF(MONTH(A520)&lt;&gt;MONTH(A521),"X","")</f>
        <v>X</v>
      </c>
      <c r="D520" s="2">
        <f t="shared" si="17"/>
        <v>2868</v>
      </c>
      <c r="E520">
        <f>D520-B520</f>
        <v>2539</v>
      </c>
      <c r="F520">
        <f>IF(C520="X",IF(E520&lt;5000,_xlfn.CEILING.MATH((5000-E520)/1000)*1000,0),0)</f>
        <v>3000</v>
      </c>
      <c r="G520" s="2">
        <f t="shared" si="16"/>
        <v>0</v>
      </c>
    </row>
    <row r="521" spans="1:7" x14ac:dyDescent="0.25">
      <c r="A521" s="1">
        <v>39326</v>
      </c>
      <c r="B521">
        <v>217</v>
      </c>
      <c r="C521" s="2" t="str">
        <f>IF(MONTH(A521)&lt;&gt;MONTH(A522),"X","")</f>
        <v/>
      </c>
      <c r="D521" s="2">
        <f t="shared" si="17"/>
        <v>5539</v>
      </c>
      <c r="E521">
        <f>D521-B521</f>
        <v>5322</v>
      </c>
      <c r="F521">
        <f>IF(C521="X",IF(E521&lt;5000,_xlfn.CEILING.MATH((5000-E521)/1000)*1000,0),0)</f>
        <v>0</v>
      </c>
      <c r="G521" s="2">
        <f t="shared" si="16"/>
        <v>0</v>
      </c>
    </row>
    <row r="522" spans="1:7" x14ac:dyDescent="0.25">
      <c r="A522" s="1">
        <v>39326</v>
      </c>
      <c r="B522">
        <v>165</v>
      </c>
      <c r="C522" s="2" t="str">
        <f>IF(MONTH(A522)&lt;&gt;MONTH(A523),"X","")</f>
        <v/>
      </c>
      <c r="D522" s="2">
        <f t="shared" si="17"/>
        <v>5322</v>
      </c>
      <c r="E522">
        <f>D522-B522</f>
        <v>5157</v>
      </c>
      <c r="F522">
        <f>IF(C522="X",IF(E522&lt;5000,_xlfn.CEILING.MATH((5000-E522)/1000)*1000,0),0)</f>
        <v>0</v>
      </c>
      <c r="G522" s="2">
        <f t="shared" si="16"/>
        <v>0</v>
      </c>
    </row>
    <row r="523" spans="1:7" x14ac:dyDescent="0.25">
      <c r="A523" s="1">
        <v>39327</v>
      </c>
      <c r="B523">
        <v>20</v>
      </c>
      <c r="C523" s="2" t="str">
        <f>IF(MONTH(A523)&lt;&gt;MONTH(A524),"X","")</f>
        <v/>
      </c>
      <c r="D523" s="2">
        <f t="shared" si="17"/>
        <v>5157</v>
      </c>
      <c r="E523">
        <f>D523-B523</f>
        <v>5137</v>
      </c>
      <c r="F523">
        <f>IF(C523="X",IF(E523&lt;5000,_xlfn.CEILING.MATH((5000-E523)/1000)*1000,0),0)</f>
        <v>0</v>
      </c>
      <c r="G523" s="2">
        <f t="shared" si="16"/>
        <v>0</v>
      </c>
    </row>
    <row r="524" spans="1:7" x14ac:dyDescent="0.25">
      <c r="A524" s="1">
        <v>39328</v>
      </c>
      <c r="B524">
        <v>11</v>
      </c>
      <c r="C524" s="2" t="str">
        <f>IF(MONTH(A524)&lt;&gt;MONTH(A525),"X","")</f>
        <v/>
      </c>
      <c r="D524" s="2">
        <f t="shared" si="17"/>
        <v>5137</v>
      </c>
      <c r="E524">
        <f>D524-B524</f>
        <v>5126</v>
      </c>
      <c r="F524">
        <f>IF(C524="X",IF(E524&lt;5000,_xlfn.CEILING.MATH((5000-E524)/1000)*1000,0),0)</f>
        <v>0</v>
      </c>
      <c r="G524" s="2">
        <f t="shared" si="16"/>
        <v>0</v>
      </c>
    </row>
    <row r="525" spans="1:7" x14ac:dyDescent="0.25">
      <c r="A525" s="1">
        <v>39329</v>
      </c>
      <c r="B525">
        <v>294</v>
      </c>
      <c r="C525" s="2" t="str">
        <f>IF(MONTH(A525)&lt;&gt;MONTH(A526),"X","")</f>
        <v/>
      </c>
      <c r="D525" s="2">
        <f t="shared" si="17"/>
        <v>5126</v>
      </c>
      <c r="E525">
        <f>D525-B525</f>
        <v>4832</v>
      </c>
      <c r="F525">
        <f>IF(C525="X",IF(E525&lt;5000,_xlfn.CEILING.MATH((5000-E525)/1000)*1000,0),0)</f>
        <v>0</v>
      </c>
      <c r="G525" s="2">
        <f t="shared" si="16"/>
        <v>0</v>
      </c>
    </row>
    <row r="526" spans="1:7" x14ac:dyDescent="0.25">
      <c r="A526" s="1">
        <v>39331</v>
      </c>
      <c r="B526">
        <v>82</v>
      </c>
      <c r="C526" s="2" t="str">
        <f>IF(MONTH(A526)&lt;&gt;MONTH(A527),"X","")</f>
        <v/>
      </c>
      <c r="D526" s="2">
        <f t="shared" si="17"/>
        <v>4832</v>
      </c>
      <c r="E526">
        <f>D526-B526</f>
        <v>4750</v>
      </c>
      <c r="F526">
        <f>IF(C526="X",IF(E526&lt;5000,_xlfn.CEILING.MATH((5000-E526)/1000)*1000,0),0)</f>
        <v>0</v>
      </c>
      <c r="G526" s="2">
        <f t="shared" si="16"/>
        <v>0</v>
      </c>
    </row>
    <row r="527" spans="1:7" x14ac:dyDescent="0.25">
      <c r="A527" s="1">
        <v>39331</v>
      </c>
      <c r="B527">
        <v>186</v>
      </c>
      <c r="C527" s="2" t="str">
        <f>IF(MONTH(A527)&lt;&gt;MONTH(A528),"X","")</f>
        <v/>
      </c>
      <c r="D527" s="2">
        <f t="shared" si="17"/>
        <v>4750</v>
      </c>
      <c r="E527">
        <f>D527-B527</f>
        <v>4564</v>
      </c>
      <c r="F527">
        <f>IF(C527="X",IF(E527&lt;5000,_xlfn.CEILING.MATH((5000-E527)/1000)*1000,0),0)</f>
        <v>0</v>
      </c>
      <c r="G527" s="2">
        <f t="shared" si="16"/>
        <v>0</v>
      </c>
    </row>
    <row r="528" spans="1:7" x14ac:dyDescent="0.25">
      <c r="A528" s="1">
        <v>39333</v>
      </c>
      <c r="B528">
        <v>163</v>
      </c>
      <c r="C528" s="2" t="str">
        <f>IF(MONTH(A528)&lt;&gt;MONTH(A529),"X","")</f>
        <v/>
      </c>
      <c r="D528" s="2">
        <f t="shared" si="17"/>
        <v>4564</v>
      </c>
      <c r="E528">
        <f>D528-B528</f>
        <v>4401</v>
      </c>
      <c r="F528">
        <f>IF(C528="X",IF(E528&lt;5000,_xlfn.CEILING.MATH((5000-E528)/1000)*1000,0),0)</f>
        <v>0</v>
      </c>
      <c r="G528" s="2">
        <f t="shared" si="16"/>
        <v>0</v>
      </c>
    </row>
    <row r="529" spans="1:7" x14ac:dyDescent="0.25">
      <c r="A529" s="1">
        <v>39333</v>
      </c>
      <c r="B529">
        <v>148</v>
      </c>
      <c r="C529" s="2" t="str">
        <f>IF(MONTH(A529)&lt;&gt;MONTH(A530),"X","")</f>
        <v/>
      </c>
      <c r="D529" s="2">
        <f t="shared" si="17"/>
        <v>4401</v>
      </c>
      <c r="E529">
        <f>D529-B529</f>
        <v>4253</v>
      </c>
      <c r="F529">
        <f>IF(C529="X",IF(E529&lt;5000,_xlfn.CEILING.MATH((5000-E529)/1000)*1000,0),0)</f>
        <v>0</v>
      </c>
      <c r="G529" s="2">
        <f t="shared" si="16"/>
        <v>0</v>
      </c>
    </row>
    <row r="530" spans="1:7" x14ac:dyDescent="0.25">
      <c r="A530" s="1">
        <v>39334</v>
      </c>
      <c r="B530">
        <v>2</v>
      </c>
      <c r="C530" s="2" t="str">
        <f>IF(MONTH(A530)&lt;&gt;MONTH(A531),"X","")</f>
        <v/>
      </c>
      <c r="D530" s="2">
        <f t="shared" si="17"/>
        <v>4253</v>
      </c>
      <c r="E530">
        <f>D530-B530</f>
        <v>4251</v>
      </c>
      <c r="F530">
        <f>IF(C530="X",IF(E530&lt;5000,_xlfn.CEILING.MATH((5000-E530)/1000)*1000,0),0)</f>
        <v>0</v>
      </c>
      <c r="G530" s="2">
        <f t="shared" si="16"/>
        <v>0</v>
      </c>
    </row>
    <row r="531" spans="1:7" x14ac:dyDescent="0.25">
      <c r="A531" s="1">
        <v>39336</v>
      </c>
      <c r="B531">
        <v>343</v>
      </c>
      <c r="C531" s="2" t="str">
        <f>IF(MONTH(A531)&lt;&gt;MONTH(A532),"X","")</f>
        <v/>
      </c>
      <c r="D531" s="2">
        <f t="shared" si="17"/>
        <v>4251</v>
      </c>
      <c r="E531">
        <f>D531-B531</f>
        <v>3908</v>
      </c>
      <c r="F531">
        <f>IF(C531="X",IF(E531&lt;5000,_xlfn.CEILING.MATH((5000-E531)/1000)*1000,0),0)</f>
        <v>0</v>
      </c>
      <c r="G531" s="2">
        <f t="shared" si="16"/>
        <v>0</v>
      </c>
    </row>
    <row r="532" spans="1:7" x14ac:dyDescent="0.25">
      <c r="A532" s="1">
        <v>39336</v>
      </c>
      <c r="B532">
        <v>51</v>
      </c>
      <c r="C532" s="2" t="str">
        <f>IF(MONTH(A532)&lt;&gt;MONTH(A533),"X","")</f>
        <v/>
      </c>
      <c r="D532" s="2">
        <f t="shared" si="17"/>
        <v>3908</v>
      </c>
      <c r="E532">
        <f>D532-B532</f>
        <v>3857</v>
      </c>
      <c r="F532">
        <f>IF(C532="X",IF(E532&lt;5000,_xlfn.CEILING.MATH((5000-E532)/1000)*1000,0),0)</f>
        <v>0</v>
      </c>
      <c r="G532" s="2">
        <f t="shared" si="16"/>
        <v>0</v>
      </c>
    </row>
    <row r="533" spans="1:7" x14ac:dyDescent="0.25">
      <c r="A533" s="1">
        <v>39339</v>
      </c>
      <c r="B533">
        <v>164</v>
      </c>
      <c r="C533" s="2" t="str">
        <f>IF(MONTH(A533)&lt;&gt;MONTH(A534),"X","")</f>
        <v/>
      </c>
      <c r="D533" s="2">
        <f t="shared" si="17"/>
        <v>3857</v>
      </c>
      <c r="E533">
        <f>D533-B533</f>
        <v>3693</v>
      </c>
      <c r="F533">
        <f>IF(C533="X",IF(E533&lt;5000,_xlfn.CEILING.MATH((5000-E533)/1000)*1000,0),0)</f>
        <v>0</v>
      </c>
      <c r="G533" s="2">
        <f t="shared" si="16"/>
        <v>0</v>
      </c>
    </row>
    <row r="534" spans="1:7" x14ac:dyDescent="0.25">
      <c r="A534" s="1">
        <v>39339</v>
      </c>
      <c r="B534">
        <v>5</v>
      </c>
      <c r="C534" s="2" t="str">
        <f>IF(MONTH(A534)&lt;&gt;MONTH(A535),"X","")</f>
        <v/>
      </c>
      <c r="D534" s="2">
        <f t="shared" si="17"/>
        <v>3693</v>
      </c>
      <c r="E534">
        <f>D534-B534</f>
        <v>3688</v>
      </c>
      <c r="F534">
        <f>IF(C534="X",IF(E534&lt;5000,_xlfn.CEILING.MATH((5000-E534)/1000)*1000,0),0)</f>
        <v>0</v>
      </c>
      <c r="G534" s="2">
        <f t="shared" si="16"/>
        <v>0</v>
      </c>
    </row>
    <row r="535" spans="1:7" x14ac:dyDescent="0.25">
      <c r="A535" s="1">
        <v>39340</v>
      </c>
      <c r="B535">
        <v>260</v>
      </c>
      <c r="C535" s="2" t="str">
        <f>IF(MONTH(A535)&lt;&gt;MONTH(A536),"X","")</f>
        <v/>
      </c>
      <c r="D535" s="2">
        <f t="shared" si="17"/>
        <v>3688</v>
      </c>
      <c r="E535">
        <f>D535-B535</f>
        <v>3428</v>
      </c>
      <c r="F535">
        <f>IF(C535="X",IF(E535&lt;5000,_xlfn.CEILING.MATH((5000-E535)/1000)*1000,0),0)</f>
        <v>0</v>
      </c>
      <c r="G535" s="2">
        <f t="shared" si="16"/>
        <v>0</v>
      </c>
    </row>
    <row r="536" spans="1:7" x14ac:dyDescent="0.25">
      <c r="A536" s="1">
        <v>39340</v>
      </c>
      <c r="B536">
        <v>415</v>
      </c>
      <c r="C536" s="2" t="str">
        <f>IF(MONTH(A536)&lt;&gt;MONTH(A537),"X","")</f>
        <v/>
      </c>
      <c r="D536" s="2">
        <f t="shared" si="17"/>
        <v>3428</v>
      </c>
      <c r="E536">
        <f>D536-B536</f>
        <v>3013</v>
      </c>
      <c r="F536">
        <f>IF(C536="X",IF(E536&lt;5000,_xlfn.CEILING.MATH((5000-E536)/1000)*1000,0),0)</f>
        <v>0</v>
      </c>
      <c r="G536" s="2">
        <f t="shared" si="16"/>
        <v>0</v>
      </c>
    </row>
    <row r="537" spans="1:7" x14ac:dyDescent="0.25">
      <c r="A537" s="1">
        <v>39341</v>
      </c>
      <c r="B537">
        <v>467</v>
      </c>
      <c r="C537" s="2" t="str">
        <f>IF(MONTH(A537)&lt;&gt;MONTH(A538),"X","")</f>
        <v/>
      </c>
      <c r="D537" s="2">
        <f t="shared" si="17"/>
        <v>3013</v>
      </c>
      <c r="E537">
        <f>D537-B537</f>
        <v>2546</v>
      </c>
      <c r="F537">
        <f>IF(C537="X",IF(E537&lt;5000,_xlfn.CEILING.MATH((5000-E537)/1000)*1000,0),0)</f>
        <v>0</v>
      </c>
      <c r="G537" s="2">
        <f t="shared" si="16"/>
        <v>0</v>
      </c>
    </row>
    <row r="538" spans="1:7" x14ac:dyDescent="0.25">
      <c r="A538" s="1">
        <v>39341</v>
      </c>
      <c r="B538">
        <v>43</v>
      </c>
      <c r="C538" s="2" t="str">
        <f>IF(MONTH(A538)&lt;&gt;MONTH(A539),"X","")</f>
        <v/>
      </c>
      <c r="D538" s="2">
        <f t="shared" si="17"/>
        <v>2546</v>
      </c>
      <c r="E538">
        <f>D538-B538</f>
        <v>2503</v>
      </c>
      <c r="F538">
        <f>IF(C538="X",IF(E538&lt;5000,_xlfn.CEILING.MATH((5000-E538)/1000)*1000,0),0)</f>
        <v>0</v>
      </c>
      <c r="G538" s="2">
        <f t="shared" si="16"/>
        <v>0</v>
      </c>
    </row>
    <row r="539" spans="1:7" x14ac:dyDescent="0.25">
      <c r="A539" s="1">
        <v>39342</v>
      </c>
      <c r="B539">
        <v>40</v>
      </c>
      <c r="C539" s="2" t="str">
        <f>IF(MONTH(A539)&lt;&gt;MONTH(A540),"X","")</f>
        <v/>
      </c>
      <c r="D539" s="2">
        <f t="shared" si="17"/>
        <v>2503</v>
      </c>
      <c r="E539">
        <f>D539-B539</f>
        <v>2463</v>
      </c>
      <c r="F539">
        <f>IF(C539="X",IF(E539&lt;5000,_xlfn.CEILING.MATH((5000-E539)/1000)*1000,0),0)</f>
        <v>0</v>
      </c>
      <c r="G539" s="2">
        <f t="shared" si="16"/>
        <v>0</v>
      </c>
    </row>
    <row r="540" spans="1:7" x14ac:dyDescent="0.25">
      <c r="A540" s="1">
        <v>39344</v>
      </c>
      <c r="B540">
        <v>10</v>
      </c>
      <c r="C540" s="2" t="str">
        <f>IF(MONTH(A540)&lt;&gt;MONTH(A541),"X","")</f>
        <v/>
      </c>
      <c r="D540" s="2">
        <f t="shared" si="17"/>
        <v>2463</v>
      </c>
      <c r="E540">
        <f>D540-B540</f>
        <v>2453</v>
      </c>
      <c r="F540">
        <f>IF(C540="X",IF(E540&lt;5000,_xlfn.CEILING.MATH((5000-E540)/1000)*1000,0),0)</f>
        <v>0</v>
      </c>
      <c r="G540" s="2">
        <f t="shared" si="16"/>
        <v>0</v>
      </c>
    </row>
    <row r="541" spans="1:7" x14ac:dyDescent="0.25">
      <c r="A541" s="1">
        <v>39345</v>
      </c>
      <c r="B541">
        <v>197</v>
      </c>
      <c r="C541" s="2" t="str">
        <f>IF(MONTH(A541)&lt;&gt;MONTH(A542),"X","")</f>
        <v/>
      </c>
      <c r="D541" s="2">
        <f t="shared" si="17"/>
        <v>2453</v>
      </c>
      <c r="E541">
        <f>D541-B541</f>
        <v>2256</v>
      </c>
      <c r="F541">
        <f>IF(C541="X",IF(E541&lt;5000,_xlfn.CEILING.MATH((5000-E541)/1000)*1000,0),0)</f>
        <v>0</v>
      </c>
      <c r="G541" s="2">
        <f t="shared" si="16"/>
        <v>0</v>
      </c>
    </row>
    <row r="542" spans="1:7" x14ac:dyDescent="0.25">
      <c r="A542" s="1">
        <v>39348</v>
      </c>
      <c r="B542">
        <v>145</v>
      </c>
      <c r="C542" s="2" t="str">
        <f>IF(MONTH(A542)&lt;&gt;MONTH(A543),"X","")</f>
        <v/>
      </c>
      <c r="D542" s="2">
        <f t="shared" si="17"/>
        <v>2256</v>
      </c>
      <c r="E542">
        <f>D542-B542</f>
        <v>2111</v>
      </c>
      <c r="F542">
        <f>IF(C542="X",IF(E542&lt;5000,_xlfn.CEILING.MATH((5000-E542)/1000)*1000,0),0)</f>
        <v>0</v>
      </c>
      <c r="G542" s="2">
        <f t="shared" si="16"/>
        <v>0</v>
      </c>
    </row>
    <row r="543" spans="1:7" x14ac:dyDescent="0.25">
      <c r="A543" s="1">
        <v>39349</v>
      </c>
      <c r="B543">
        <v>105</v>
      </c>
      <c r="C543" s="2" t="str">
        <f>IF(MONTH(A543)&lt;&gt;MONTH(A544),"X","")</f>
        <v/>
      </c>
      <c r="D543" s="2">
        <f t="shared" si="17"/>
        <v>2111</v>
      </c>
      <c r="E543">
        <f>D543-B543</f>
        <v>2006</v>
      </c>
      <c r="F543">
        <f>IF(C543="X",IF(E543&lt;5000,_xlfn.CEILING.MATH((5000-E543)/1000)*1000,0),0)</f>
        <v>0</v>
      </c>
      <c r="G543" s="2">
        <f t="shared" si="16"/>
        <v>0</v>
      </c>
    </row>
    <row r="544" spans="1:7" x14ac:dyDescent="0.25">
      <c r="A544" s="1">
        <v>39350</v>
      </c>
      <c r="B544">
        <v>33</v>
      </c>
      <c r="C544" s="2" t="str">
        <f>IF(MONTH(A544)&lt;&gt;MONTH(A545),"X","")</f>
        <v/>
      </c>
      <c r="D544" s="2">
        <f t="shared" si="17"/>
        <v>2006</v>
      </c>
      <c r="E544">
        <f>D544-B544</f>
        <v>1973</v>
      </c>
      <c r="F544">
        <f>IF(C544="X",IF(E544&lt;5000,_xlfn.CEILING.MATH((5000-E544)/1000)*1000,0),0)</f>
        <v>0</v>
      </c>
      <c r="G544" s="2">
        <f t="shared" si="16"/>
        <v>0</v>
      </c>
    </row>
    <row r="545" spans="1:7" x14ac:dyDescent="0.25">
      <c r="A545" s="1">
        <v>39350</v>
      </c>
      <c r="B545">
        <v>78</v>
      </c>
      <c r="C545" s="2" t="str">
        <f>IF(MONTH(A545)&lt;&gt;MONTH(A546),"X","")</f>
        <v/>
      </c>
      <c r="D545" s="2">
        <f t="shared" si="17"/>
        <v>1973</v>
      </c>
      <c r="E545">
        <f>D545-B545</f>
        <v>1895</v>
      </c>
      <c r="F545">
        <f>IF(C545="X",IF(E545&lt;5000,_xlfn.CEILING.MATH((5000-E545)/1000)*1000,0),0)</f>
        <v>0</v>
      </c>
      <c r="G545" s="2">
        <f t="shared" si="16"/>
        <v>0</v>
      </c>
    </row>
    <row r="546" spans="1:7" x14ac:dyDescent="0.25">
      <c r="A546" s="1">
        <v>39351</v>
      </c>
      <c r="B546">
        <v>466</v>
      </c>
      <c r="C546" s="2" t="str">
        <f>IF(MONTH(A546)&lt;&gt;MONTH(A547),"X","")</f>
        <v/>
      </c>
      <c r="D546" s="2">
        <f t="shared" si="17"/>
        <v>1895</v>
      </c>
      <c r="E546">
        <f>D546-B546</f>
        <v>1429</v>
      </c>
      <c r="F546">
        <f>IF(C546="X",IF(E546&lt;5000,_xlfn.CEILING.MATH((5000-E546)/1000)*1000,0),0)</f>
        <v>0</v>
      </c>
      <c r="G546" s="2">
        <f t="shared" si="16"/>
        <v>0</v>
      </c>
    </row>
    <row r="547" spans="1:7" x14ac:dyDescent="0.25">
      <c r="A547" s="1">
        <v>39354</v>
      </c>
      <c r="B547">
        <v>476</v>
      </c>
      <c r="C547" s="2" t="str">
        <f>IF(MONTH(A547)&lt;&gt;MONTH(A548),"X","")</f>
        <v>X</v>
      </c>
      <c r="D547" s="2">
        <f t="shared" si="17"/>
        <v>1429</v>
      </c>
      <c r="E547">
        <f>D547-B547</f>
        <v>953</v>
      </c>
      <c r="F547">
        <f>IF(C547="X",IF(E547&lt;5000,_xlfn.CEILING.MATH((5000-E547)/1000)*1000,0),0)</f>
        <v>5000</v>
      </c>
      <c r="G547" s="2">
        <f t="shared" si="16"/>
        <v>1</v>
      </c>
    </row>
    <row r="548" spans="1:7" x14ac:dyDescent="0.25">
      <c r="A548" s="1">
        <v>39357</v>
      </c>
      <c r="B548">
        <v>151</v>
      </c>
      <c r="C548" s="2" t="str">
        <f>IF(MONTH(A548)&lt;&gt;MONTH(A549),"X","")</f>
        <v/>
      </c>
      <c r="D548" s="2">
        <f t="shared" si="17"/>
        <v>5953</v>
      </c>
      <c r="E548">
        <f>D548-B548</f>
        <v>5802</v>
      </c>
      <c r="F548">
        <f>IF(C548="X",IF(E548&lt;5000,_xlfn.CEILING.MATH((5000-E548)/1000)*1000,0),0)</f>
        <v>0</v>
      </c>
      <c r="G548" s="2">
        <f t="shared" si="16"/>
        <v>0</v>
      </c>
    </row>
    <row r="549" spans="1:7" x14ac:dyDescent="0.25">
      <c r="A549" s="1">
        <v>39357</v>
      </c>
      <c r="B549">
        <v>17</v>
      </c>
      <c r="C549" s="2" t="str">
        <f>IF(MONTH(A549)&lt;&gt;MONTH(A550),"X","")</f>
        <v/>
      </c>
      <c r="D549" s="2">
        <f t="shared" si="17"/>
        <v>5802</v>
      </c>
      <c r="E549">
        <f>D549-B549</f>
        <v>5785</v>
      </c>
      <c r="F549">
        <f>IF(C549="X",IF(E549&lt;5000,_xlfn.CEILING.MATH((5000-E549)/1000)*1000,0),0)</f>
        <v>0</v>
      </c>
      <c r="G549" s="2">
        <f t="shared" si="16"/>
        <v>0</v>
      </c>
    </row>
    <row r="550" spans="1:7" x14ac:dyDescent="0.25">
      <c r="A550" s="1">
        <v>39361</v>
      </c>
      <c r="B550">
        <v>4</v>
      </c>
      <c r="C550" s="2" t="str">
        <f>IF(MONTH(A550)&lt;&gt;MONTH(A551),"X","")</f>
        <v/>
      </c>
      <c r="D550" s="2">
        <f t="shared" si="17"/>
        <v>5785</v>
      </c>
      <c r="E550">
        <f>D550-B550</f>
        <v>5781</v>
      </c>
      <c r="F550">
        <f>IF(C550="X",IF(E550&lt;5000,_xlfn.CEILING.MATH((5000-E550)/1000)*1000,0),0)</f>
        <v>0</v>
      </c>
      <c r="G550" s="2">
        <f t="shared" si="16"/>
        <v>0</v>
      </c>
    </row>
    <row r="551" spans="1:7" x14ac:dyDescent="0.25">
      <c r="A551" s="1">
        <v>39371</v>
      </c>
      <c r="B551">
        <v>131</v>
      </c>
      <c r="C551" s="2" t="str">
        <f>IF(MONTH(A551)&lt;&gt;MONTH(A552),"X","")</f>
        <v/>
      </c>
      <c r="D551" s="2">
        <f t="shared" si="17"/>
        <v>5781</v>
      </c>
      <c r="E551">
        <f>D551-B551</f>
        <v>5650</v>
      </c>
      <c r="F551">
        <f>IF(C551="X",IF(E551&lt;5000,_xlfn.CEILING.MATH((5000-E551)/1000)*1000,0),0)</f>
        <v>0</v>
      </c>
      <c r="G551" s="2">
        <f t="shared" si="16"/>
        <v>0</v>
      </c>
    </row>
    <row r="552" spans="1:7" x14ac:dyDescent="0.25">
      <c r="A552" s="1">
        <v>39371</v>
      </c>
      <c r="B552">
        <v>369</v>
      </c>
      <c r="C552" s="2" t="str">
        <f>IF(MONTH(A552)&lt;&gt;MONTH(A553),"X","")</f>
        <v/>
      </c>
      <c r="D552" s="2">
        <f t="shared" si="17"/>
        <v>5650</v>
      </c>
      <c r="E552">
        <f>D552-B552</f>
        <v>5281</v>
      </c>
      <c r="F552">
        <f>IF(C552="X",IF(E552&lt;5000,_xlfn.CEILING.MATH((5000-E552)/1000)*1000,0),0)</f>
        <v>0</v>
      </c>
      <c r="G552" s="2">
        <f t="shared" si="16"/>
        <v>0</v>
      </c>
    </row>
    <row r="553" spans="1:7" x14ac:dyDescent="0.25">
      <c r="A553" s="1">
        <v>39371</v>
      </c>
      <c r="B553">
        <v>60</v>
      </c>
      <c r="C553" s="2" t="str">
        <f>IF(MONTH(A553)&lt;&gt;MONTH(A554),"X","")</f>
        <v/>
      </c>
      <c r="D553" s="2">
        <f t="shared" si="17"/>
        <v>5281</v>
      </c>
      <c r="E553">
        <f>D553-B553</f>
        <v>5221</v>
      </c>
      <c r="F553">
        <f>IF(C553="X",IF(E553&lt;5000,_xlfn.CEILING.MATH((5000-E553)/1000)*1000,0),0)</f>
        <v>0</v>
      </c>
      <c r="G553" s="2">
        <f t="shared" si="16"/>
        <v>0</v>
      </c>
    </row>
    <row r="554" spans="1:7" x14ac:dyDescent="0.25">
      <c r="A554" s="1">
        <v>39375</v>
      </c>
      <c r="B554">
        <v>405</v>
      </c>
      <c r="C554" s="2" t="str">
        <f>IF(MONTH(A554)&lt;&gt;MONTH(A555),"X","")</f>
        <v/>
      </c>
      <c r="D554" s="2">
        <f t="shared" si="17"/>
        <v>5221</v>
      </c>
      <c r="E554">
        <f>D554-B554</f>
        <v>4816</v>
      </c>
      <c r="F554">
        <f>IF(C554="X",IF(E554&lt;5000,_xlfn.CEILING.MATH((5000-E554)/1000)*1000,0),0)</f>
        <v>0</v>
      </c>
      <c r="G554" s="2">
        <f t="shared" si="16"/>
        <v>0</v>
      </c>
    </row>
    <row r="555" spans="1:7" x14ac:dyDescent="0.25">
      <c r="A555" s="1">
        <v>39376</v>
      </c>
      <c r="B555">
        <v>3</v>
      </c>
      <c r="C555" s="2" t="str">
        <f>IF(MONTH(A555)&lt;&gt;MONTH(A556),"X","")</f>
        <v/>
      </c>
      <c r="D555" s="2">
        <f t="shared" si="17"/>
        <v>4816</v>
      </c>
      <c r="E555">
        <f>D555-B555</f>
        <v>4813</v>
      </c>
      <c r="F555">
        <f>IF(C555="X",IF(E555&lt;5000,_xlfn.CEILING.MATH((5000-E555)/1000)*1000,0),0)</f>
        <v>0</v>
      </c>
      <c r="G555" s="2">
        <f t="shared" si="16"/>
        <v>0</v>
      </c>
    </row>
    <row r="556" spans="1:7" x14ac:dyDescent="0.25">
      <c r="A556" s="1">
        <v>39380</v>
      </c>
      <c r="B556">
        <v>35</v>
      </c>
      <c r="C556" s="2" t="str">
        <f>IF(MONTH(A556)&lt;&gt;MONTH(A557),"X","")</f>
        <v/>
      </c>
      <c r="D556" s="2">
        <f t="shared" si="17"/>
        <v>4813</v>
      </c>
      <c r="E556">
        <f>D556-B556</f>
        <v>4778</v>
      </c>
      <c r="F556">
        <f>IF(C556="X",IF(E556&lt;5000,_xlfn.CEILING.MATH((5000-E556)/1000)*1000,0),0)</f>
        <v>0</v>
      </c>
      <c r="G556" s="2">
        <f t="shared" si="16"/>
        <v>0</v>
      </c>
    </row>
    <row r="557" spans="1:7" x14ac:dyDescent="0.25">
      <c r="A557" s="1">
        <v>39382</v>
      </c>
      <c r="B557">
        <v>444</v>
      </c>
      <c r="C557" s="2" t="str">
        <f>IF(MONTH(A557)&lt;&gt;MONTH(A558),"X","")</f>
        <v/>
      </c>
      <c r="D557" s="2">
        <f t="shared" si="17"/>
        <v>4778</v>
      </c>
      <c r="E557">
        <f>D557-B557</f>
        <v>4334</v>
      </c>
      <c r="F557">
        <f>IF(C557="X",IF(E557&lt;5000,_xlfn.CEILING.MATH((5000-E557)/1000)*1000,0),0)</f>
        <v>0</v>
      </c>
      <c r="G557" s="2">
        <f t="shared" si="16"/>
        <v>0</v>
      </c>
    </row>
    <row r="558" spans="1:7" x14ac:dyDescent="0.25">
      <c r="A558" s="1">
        <v>39382</v>
      </c>
      <c r="B558">
        <v>424</v>
      </c>
      <c r="C558" s="2" t="str">
        <f>IF(MONTH(A558)&lt;&gt;MONTH(A559),"X","")</f>
        <v/>
      </c>
      <c r="D558" s="2">
        <f t="shared" si="17"/>
        <v>4334</v>
      </c>
      <c r="E558">
        <f>D558-B558</f>
        <v>3910</v>
      </c>
      <c r="F558">
        <f>IF(C558="X",IF(E558&lt;5000,_xlfn.CEILING.MATH((5000-E558)/1000)*1000,0),0)</f>
        <v>0</v>
      </c>
      <c r="G558" s="2">
        <f t="shared" si="16"/>
        <v>0</v>
      </c>
    </row>
    <row r="559" spans="1:7" x14ac:dyDescent="0.25">
      <c r="A559" s="1">
        <v>39382</v>
      </c>
      <c r="B559">
        <v>2</v>
      </c>
      <c r="C559" s="2" t="str">
        <f>IF(MONTH(A559)&lt;&gt;MONTH(A560),"X","")</f>
        <v/>
      </c>
      <c r="D559" s="2">
        <f t="shared" si="17"/>
        <v>3910</v>
      </c>
      <c r="E559">
        <f>D559-B559</f>
        <v>3908</v>
      </c>
      <c r="F559">
        <f>IF(C559="X",IF(E559&lt;5000,_xlfn.CEILING.MATH((5000-E559)/1000)*1000,0),0)</f>
        <v>0</v>
      </c>
      <c r="G559" s="2">
        <f t="shared" si="16"/>
        <v>0</v>
      </c>
    </row>
    <row r="560" spans="1:7" x14ac:dyDescent="0.25">
      <c r="A560" s="1">
        <v>39385</v>
      </c>
      <c r="B560">
        <v>480</v>
      </c>
      <c r="C560" s="2" t="str">
        <f>IF(MONTH(A560)&lt;&gt;MONTH(A561),"X","")</f>
        <v/>
      </c>
      <c r="D560" s="2">
        <f t="shared" si="17"/>
        <v>3908</v>
      </c>
      <c r="E560">
        <f>D560-B560</f>
        <v>3428</v>
      </c>
      <c r="F560">
        <f>IF(C560="X",IF(E560&lt;5000,_xlfn.CEILING.MATH((5000-E560)/1000)*1000,0),0)</f>
        <v>0</v>
      </c>
      <c r="G560" s="2">
        <f t="shared" si="16"/>
        <v>0</v>
      </c>
    </row>
    <row r="561" spans="1:7" x14ac:dyDescent="0.25">
      <c r="A561" s="1">
        <v>39386</v>
      </c>
      <c r="B561">
        <v>65</v>
      </c>
      <c r="C561" s="2" t="str">
        <f>IF(MONTH(A561)&lt;&gt;MONTH(A562),"X","")</f>
        <v>X</v>
      </c>
      <c r="D561" s="2">
        <f t="shared" si="17"/>
        <v>3428</v>
      </c>
      <c r="E561">
        <f>D561-B561</f>
        <v>3363</v>
      </c>
      <c r="F561">
        <f>IF(C561="X",IF(E561&lt;5000,_xlfn.CEILING.MATH((5000-E561)/1000)*1000,0),0)</f>
        <v>2000</v>
      </c>
      <c r="G561" s="2">
        <f t="shared" si="16"/>
        <v>0</v>
      </c>
    </row>
    <row r="562" spans="1:7" x14ac:dyDescent="0.25">
      <c r="A562" s="1">
        <v>39388</v>
      </c>
      <c r="B562">
        <v>8</v>
      </c>
      <c r="C562" s="2" t="str">
        <f>IF(MONTH(A562)&lt;&gt;MONTH(A563),"X","")</f>
        <v/>
      </c>
      <c r="D562" s="2">
        <f t="shared" si="17"/>
        <v>5363</v>
      </c>
      <c r="E562">
        <f>D562-B562</f>
        <v>5355</v>
      </c>
      <c r="F562">
        <f>IF(C562="X",IF(E562&lt;5000,_xlfn.CEILING.MATH((5000-E562)/1000)*1000,0),0)</f>
        <v>0</v>
      </c>
      <c r="G562" s="2">
        <f t="shared" si="16"/>
        <v>0</v>
      </c>
    </row>
    <row r="563" spans="1:7" x14ac:dyDescent="0.25">
      <c r="A563" s="1">
        <v>39389</v>
      </c>
      <c r="B563">
        <v>52</v>
      </c>
      <c r="C563" s="2" t="str">
        <f>IF(MONTH(A563)&lt;&gt;MONTH(A564),"X","")</f>
        <v/>
      </c>
      <c r="D563" s="2">
        <f t="shared" si="17"/>
        <v>5355</v>
      </c>
      <c r="E563">
        <f>D563-B563</f>
        <v>5303</v>
      </c>
      <c r="F563">
        <f>IF(C563="X",IF(E563&lt;5000,_xlfn.CEILING.MATH((5000-E563)/1000)*1000,0),0)</f>
        <v>0</v>
      </c>
      <c r="G563" s="2">
        <f t="shared" si="16"/>
        <v>0</v>
      </c>
    </row>
    <row r="564" spans="1:7" x14ac:dyDescent="0.25">
      <c r="A564" s="1">
        <v>39392</v>
      </c>
      <c r="B564">
        <v>8</v>
      </c>
      <c r="C564" s="2" t="str">
        <f>IF(MONTH(A564)&lt;&gt;MONTH(A565),"X","")</f>
        <v/>
      </c>
      <c r="D564" s="2">
        <f t="shared" si="17"/>
        <v>5303</v>
      </c>
      <c r="E564">
        <f>D564-B564</f>
        <v>5295</v>
      </c>
      <c r="F564">
        <f>IF(C564="X",IF(E564&lt;5000,_xlfn.CEILING.MATH((5000-E564)/1000)*1000,0),0)</f>
        <v>0</v>
      </c>
      <c r="G564" s="2">
        <f t="shared" si="16"/>
        <v>0</v>
      </c>
    </row>
    <row r="565" spans="1:7" x14ac:dyDescent="0.25">
      <c r="A565" s="1">
        <v>39393</v>
      </c>
      <c r="B565">
        <v>143</v>
      </c>
      <c r="C565" s="2" t="str">
        <f>IF(MONTH(A565)&lt;&gt;MONTH(A566),"X","")</f>
        <v/>
      </c>
      <c r="D565" s="2">
        <f t="shared" si="17"/>
        <v>5295</v>
      </c>
      <c r="E565">
        <f>D565-B565</f>
        <v>5152</v>
      </c>
      <c r="F565">
        <f>IF(C565="X",IF(E565&lt;5000,_xlfn.CEILING.MATH((5000-E565)/1000)*1000,0),0)</f>
        <v>0</v>
      </c>
      <c r="G565" s="2">
        <f t="shared" si="16"/>
        <v>0</v>
      </c>
    </row>
    <row r="566" spans="1:7" x14ac:dyDescent="0.25">
      <c r="A566" s="1">
        <v>39394</v>
      </c>
      <c r="B566">
        <v>20</v>
      </c>
      <c r="C566" s="2" t="str">
        <f>IF(MONTH(A566)&lt;&gt;MONTH(A567),"X","")</f>
        <v/>
      </c>
      <c r="D566" s="2">
        <f t="shared" si="17"/>
        <v>5152</v>
      </c>
      <c r="E566">
        <f>D566-B566</f>
        <v>5132</v>
      </c>
      <c r="F566">
        <f>IF(C566="X",IF(E566&lt;5000,_xlfn.CEILING.MATH((5000-E566)/1000)*1000,0),0)</f>
        <v>0</v>
      </c>
      <c r="G566" s="2">
        <f t="shared" si="16"/>
        <v>0</v>
      </c>
    </row>
    <row r="567" spans="1:7" x14ac:dyDescent="0.25">
      <c r="A567" s="1">
        <v>39397</v>
      </c>
      <c r="B567">
        <v>396</v>
      </c>
      <c r="C567" s="2" t="str">
        <f>IF(MONTH(A567)&lt;&gt;MONTH(A568),"X","")</f>
        <v/>
      </c>
      <c r="D567" s="2">
        <f t="shared" si="17"/>
        <v>5132</v>
      </c>
      <c r="E567">
        <f>D567-B567</f>
        <v>4736</v>
      </c>
      <c r="F567">
        <f>IF(C567="X",IF(E567&lt;5000,_xlfn.CEILING.MATH((5000-E567)/1000)*1000,0),0)</f>
        <v>0</v>
      </c>
      <c r="G567" s="2">
        <f t="shared" si="16"/>
        <v>0</v>
      </c>
    </row>
    <row r="568" spans="1:7" x14ac:dyDescent="0.25">
      <c r="A568" s="1">
        <v>39398</v>
      </c>
      <c r="B568">
        <v>168</v>
      </c>
      <c r="C568" s="2" t="str">
        <f>IF(MONTH(A568)&lt;&gt;MONTH(A569),"X","")</f>
        <v/>
      </c>
      <c r="D568" s="2">
        <f t="shared" si="17"/>
        <v>4736</v>
      </c>
      <c r="E568">
        <f>D568-B568</f>
        <v>4568</v>
      </c>
      <c r="F568">
        <f>IF(C568="X",IF(E568&lt;5000,_xlfn.CEILING.MATH((5000-E568)/1000)*1000,0),0)</f>
        <v>0</v>
      </c>
      <c r="G568" s="2">
        <f t="shared" si="16"/>
        <v>0</v>
      </c>
    </row>
    <row r="569" spans="1:7" x14ac:dyDescent="0.25">
      <c r="A569" s="1">
        <v>39399</v>
      </c>
      <c r="B569">
        <v>69</v>
      </c>
      <c r="C569" s="2" t="str">
        <f>IF(MONTH(A569)&lt;&gt;MONTH(A570),"X","")</f>
        <v/>
      </c>
      <c r="D569" s="2">
        <f t="shared" si="17"/>
        <v>4568</v>
      </c>
      <c r="E569">
        <f>D569-B569</f>
        <v>4499</v>
      </c>
      <c r="F569">
        <f>IF(C569="X",IF(E569&lt;5000,_xlfn.CEILING.MATH((5000-E569)/1000)*1000,0),0)</f>
        <v>0</v>
      </c>
      <c r="G569" s="2">
        <f t="shared" si="16"/>
        <v>0</v>
      </c>
    </row>
    <row r="570" spans="1:7" x14ac:dyDescent="0.25">
      <c r="A570" s="1">
        <v>39407</v>
      </c>
      <c r="B570">
        <v>99</v>
      </c>
      <c r="C570" s="2" t="str">
        <f>IF(MONTH(A570)&lt;&gt;MONTH(A571),"X","")</f>
        <v/>
      </c>
      <c r="D570" s="2">
        <f t="shared" si="17"/>
        <v>4499</v>
      </c>
      <c r="E570">
        <f>D570-B570</f>
        <v>4400</v>
      </c>
      <c r="F570">
        <f>IF(C570="X",IF(E570&lt;5000,_xlfn.CEILING.MATH((5000-E570)/1000)*1000,0),0)</f>
        <v>0</v>
      </c>
      <c r="G570" s="2">
        <f t="shared" si="16"/>
        <v>0</v>
      </c>
    </row>
    <row r="571" spans="1:7" x14ac:dyDescent="0.25">
      <c r="A571" s="1">
        <v>39407</v>
      </c>
      <c r="B571">
        <v>57</v>
      </c>
      <c r="C571" s="2" t="str">
        <f>IF(MONTH(A571)&lt;&gt;MONTH(A572),"X","")</f>
        <v/>
      </c>
      <c r="D571" s="2">
        <f t="shared" si="17"/>
        <v>4400</v>
      </c>
      <c r="E571">
        <f>D571-B571</f>
        <v>4343</v>
      </c>
      <c r="F571">
        <f>IF(C571="X",IF(E571&lt;5000,_xlfn.CEILING.MATH((5000-E571)/1000)*1000,0),0)</f>
        <v>0</v>
      </c>
      <c r="G571" s="2">
        <f t="shared" si="16"/>
        <v>0</v>
      </c>
    </row>
    <row r="572" spans="1:7" x14ac:dyDescent="0.25">
      <c r="A572" s="1">
        <v>39408</v>
      </c>
      <c r="B572">
        <v>103</v>
      </c>
      <c r="C572" s="2" t="str">
        <f>IF(MONTH(A572)&lt;&gt;MONTH(A573),"X","")</f>
        <v/>
      </c>
      <c r="D572" s="2">
        <f t="shared" si="17"/>
        <v>4343</v>
      </c>
      <c r="E572">
        <f>D572-B572</f>
        <v>4240</v>
      </c>
      <c r="F572">
        <f>IF(C572="X",IF(E572&lt;5000,_xlfn.CEILING.MATH((5000-E572)/1000)*1000,0),0)</f>
        <v>0</v>
      </c>
      <c r="G572" s="2">
        <f t="shared" si="16"/>
        <v>0</v>
      </c>
    </row>
    <row r="573" spans="1:7" x14ac:dyDescent="0.25">
      <c r="A573" s="1">
        <v>39409</v>
      </c>
      <c r="B573">
        <v>2</v>
      </c>
      <c r="C573" s="2" t="str">
        <f>IF(MONTH(A573)&lt;&gt;MONTH(A574),"X","")</f>
        <v/>
      </c>
      <c r="D573" s="2">
        <f t="shared" si="17"/>
        <v>4240</v>
      </c>
      <c r="E573">
        <f>D573-B573</f>
        <v>4238</v>
      </c>
      <c r="F573">
        <f>IF(C573="X",IF(E573&lt;5000,_xlfn.CEILING.MATH((5000-E573)/1000)*1000,0),0)</f>
        <v>0</v>
      </c>
      <c r="G573" s="2">
        <f t="shared" si="16"/>
        <v>0</v>
      </c>
    </row>
    <row r="574" spans="1:7" x14ac:dyDescent="0.25">
      <c r="A574" s="1">
        <v>39412</v>
      </c>
      <c r="B574">
        <v>88</v>
      </c>
      <c r="C574" s="2" t="str">
        <f>IF(MONTH(A574)&lt;&gt;MONTH(A575),"X","")</f>
        <v/>
      </c>
      <c r="D574" s="2">
        <f t="shared" si="17"/>
        <v>4238</v>
      </c>
      <c r="E574">
        <f>D574-B574</f>
        <v>4150</v>
      </c>
      <c r="F574">
        <f>IF(C574="X",IF(E574&lt;5000,_xlfn.CEILING.MATH((5000-E574)/1000)*1000,0),0)</f>
        <v>0</v>
      </c>
      <c r="G574" s="2">
        <f t="shared" si="16"/>
        <v>0</v>
      </c>
    </row>
    <row r="575" spans="1:7" x14ac:dyDescent="0.25">
      <c r="A575" s="1">
        <v>39414</v>
      </c>
      <c r="B575">
        <v>85</v>
      </c>
      <c r="C575" s="2" t="str">
        <f>IF(MONTH(A575)&lt;&gt;MONTH(A576),"X","")</f>
        <v/>
      </c>
      <c r="D575" s="2">
        <f t="shared" si="17"/>
        <v>4150</v>
      </c>
      <c r="E575">
        <f>D575-B575</f>
        <v>4065</v>
      </c>
      <c r="F575">
        <f>IF(C575="X",IF(E575&lt;5000,_xlfn.CEILING.MATH((5000-E575)/1000)*1000,0),0)</f>
        <v>0</v>
      </c>
      <c r="G575" s="2">
        <f t="shared" si="16"/>
        <v>0</v>
      </c>
    </row>
    <row r="576" spans="1:7" x14ac:dyDescent="0.25">
      <c r="A576" s="1">
        <v>39414</v>
      </c>
      <c r="B576">
        <v>216</v>
      </c>
      <c r="C576" s="2" t="str">
        <f>IF(MONTH(A576)&lt;&gt;MONTH(A577),"X","")</f>
        <v/>
      </c>
      <c r="D576" s="2">
        <f t="shared" si="17"/>
        <v>4065</v>
      </c>
      <c r="E576">
        <f>D576-B576</f>
        <v>3849</v>
      </c>
      <c r="F576">
        <f>IF(C576="X",IF(E576&lt;5000,_xlfn.CEILING.MATH((5000-E576)/1000)*1000,0),0)</f>
        <v>0</v>
      </c>
      <c r="G576" s="2">
        <f t="shared" si="16"/>
        <v>0</v>
      </c>
    </row>
    <row r="577" spans="1:7" x14ac:dyDescent="0.25">
      <c r="A577" s="1">
        <v>39416</v>
      </c>
      <c r="B577">
        <v>140</v>
      </c>
      <c r="C577" s="2" t="str">
        <f>IF(MONTH(A577)&lt;&gt;MONTH(A578),"X","")</f>
        <v>X</v>
      </c>
      <c r="D577" s="2">
        <f t="shared" si="17"/>
        <v>3849</v>
      </c>
      <c r="E577">
        <f>D577-B577</f>
        <v>3709</v>
      </c>
      <c r="F577">
        <f>IF(C577="X",IF(E577&lt;5000,_xlfn.CEILING.MATH((5000-E577)/1000)*1000,0),0)</f>
        <v>2000</v>
      </c>
      <c r="G577" s="2">
        <f t="shared" si="16"/>
        <v>0</v>
      </c>
    </row>
    <row r="578" spans="1:7" x14ac:dyDescent="0.25">
      <c r="A578" s="1">
        <v>39421</v>
      </c>
      <c r="B578">
        <v>377</v>
      </c>
      <c r="C578" s="2" t="str">
        <f>IF(MONTH(A578)&lt;&gt;MONTH(A579),"X","")</f>
        <v/>
      </c>
      <c r="D578" s="2">
        <f t="shared" si="17"/>
        <v>5709</v>
      </c>
      <c r="E578">
        <f>D578-B578</f>
        <v>5332</v>
      </c>
      <c r="F578">
        <f>IF(C578="X",IF(E578&lt;5000,_xlfn.CEILING.MATH((5000-E578)/1000)*1000,0),0)</f>
        <v>0</v>
      </c>
      <c r="G578" s="2">
        <f t="shared" si="16"/>
        <v>0</v>
      </c>
    </row>
    <row r="579" spans="1:7" x14ac:dyDescent="0.25">
      <c r="A579" s="1">
        <v>39423</v>
      </c>
      <c r="B579">
        <v>89</v>
      </c>
      <c r="C579" s="2" t="str">
        <f>IF(MONTH(A579)&lt;&gt;MONTH(A580),"X","")</f>
        <v/>
      </c>
      <c r="D579" s="2">
        <f t="shared" si="17"/>
        <v>5332</v>
      </c>
      <c r="E579">
        <f>D579-B579</f>
        <v>5243</v>
      </c>
      <c r="F579">
        <f>IF(C579="X",IF(E579&lt;5000,_xlfn.CEILING.MATH((5000-E579)/1000)*1000,0),0)</f>
        <v>0</v>
      </c>
      <c r="G579" s="2">
        <f t="shared" ref="G579:G642" si="18">IF(F579&gt;=4000,1,0)</f>
        <v>0</v>
      </c>
    </row>
    <row r="580" spans="1:7" x14ac:dyDescent="0.25">
      <c r="A580" s="1">
        <v>39425</v>
      </c>
      <c r="B580">
        <v>181</v>
      </c>
      <c r="C580" s="2" t="str">
        <f>IF(MONTH(A580)&lt;&gt;MONTH(A581),"X","")</f>
        <v/>
      </c>
      <c r="D580" s="2">
        <f t="shared" ref="D580:D643" si="19">E579+F579</f>
        <v>5243</v>
      </c>
      <c r="E580">
        <f>D580-B580</f>
        <v>5062</v>
      </c>
      <c r="F580">
        <f>IF(C580="X",IF(E580&lt;5000,_xlfn.CEILING.MATH((5000-E580)/1000)*1000,0),0)</f>
        <v>0</v>
      </c>
      <c r="G580" s="2">
        <f t="shared" si="18"/>
        <v>0</v>
      </c>
    </row>
    <row r="581" spans="1:7" x14ac:dyDescent="0.25">
      <c r="A581" s="1">
        <v>39427</v>
      </c>
      <c r="B581">
        <v>131</v>
      </c>
      <c r="C581" s="2" t="str">
        <f>IF(MONTH(A581)&lt;&gt;MONTH(A582),"X","")</f>
        <v/>
      </c>
      <c r="D581" s="2">
        <f t="shared" si="19"/>
        <v>5062</v>
      </c>
      <c r="E581">
        <f>D581-B581</f>
        <v>4931</v>
      </c>
      <c r="F581">
        <f>IF(C581="X",IF(E581&lt;5000,_xlfn.CEILING.MATH((5000-E581)/1000)*1000,0),0)</f>
        <v>0</v>
      </c>
      <c r="G581" s="2">
        <f t="shared" si="18"/>
        <v>0</v>
      </c>
    </row>
    <row r="582" spans="1:7" x14ac:dyDescent="0.25">
      <c r="A582" s="1">
        <v>39427</v>
      </c>
      <c r="B582">
        <v>43</v>
      </c>
      <c r="C582" s="2" t="str">
        <f>IF(MONTH(A582)&lt;&gt;MONTH(A583),"X","")</f>
        <v/>
      </c>
      <c r="D582" s="2">
        <f t="shared" si="19"/>
        <v>4931</v>
      </c>
      <c r="E582">
        <f>D582-B582</f>
        <v>4888</v>
      </c>
      <c r="F582">
        <f>IF(C582="X",IF(E582&lt;5000,_xlfn.CEILING.MATH((5000-E582)/1000)*1000,0),0)</f>
        <v>0</v>
      </c>
      <c r="G582" s="2">
        <f t="shared" si="18"/>
        <v>0</v>
      </c>
    </row>
    <row r="583" spans="1:7" x14ac:dyDescent="0.25">
      <c r="A583" s="1">
        <v>39428</v>
      </c>
      <c r="B583">
        <v>166</v>
      </c>
      <c r="C583" s="2" t="str">
        <f>IF(MONTH(A583)&lt;&gt;MONTH(A584),"X","")</f>
        <v/>
      </c>
      <c r="D583" s="2">
        <f t="shared" si="19"/>
        <v>4888</v>
      </c>
      <c r="E583">
        <f>D583-B583</f>
        <v>4722</v>
      </c>
      <c r="F583">
        <f>IF(C583="X",IF(E583&lt;5000,_xlfn.CEILING.MATH((5000-E583)/1000)*1000,0),0)</f>
        <v>0</v>
      </c>
      <c r="G583" s="2">
        <f t="shared" si="18"/>
        <v>0</v>
      </c>
    </row>
    <row r="584" spans="1:7" x14ac:dyDescent="0.25">
      <c r="A584" s="1">
        <v>39428</v>
      </c>
      <c r="B584">
        <v>192</v>
      </c>
      <c r="C584" s="2" t="str">
        <f>IF(MONTH(A584)&lt;&gt;MONTH(A585),"X","")</f>
        <v/>
      </c>
      <c r="D584" s="2">
        <f t="shared" si="19"/>
        <v>4722</v>
      </c>
      <c r="E584">
        <f>D584-B584</f>
        <v>4530</v>
      </c>
      <c r="F584">
        <f>IF(C584="X",IF(E584&lt;5000,_xlfn.CEILING.MATH((5000-E584)/1000)*1000,0),0)</f>
        <v>0</v>
      </c>
      <c r="G584" s="2">
        <f t="shared" si="18"/>
        <v>0</v>
      </c>
    </row>
    <row r="585" spans="1:7" x14ac:dyDescent="0.25">
      <c r="A585" s="1">
        <v>39430</v>
      </c>
      <c r="B585">
        <v>7</v>
      </c>
      <c r="C585" s="2" t="str">
        <f>IF(MONTH(A585)&lt;&gt;MONTH(A586),"X","")</f>
        <v/>
      </c>
      <c r="D585" s="2">
        <f t="shared" si="19"/>
        <v>4530</v>
      </c>
      <c r="E585">
        <f>D585-B585</f>
        <v>4523</v>
      </c>
      <c r="F585">
        <f>IF(C585="X",IF(E585&lt;5000,_xlfn.CEILING.MATH((5000-E585)/1000)*1000,0),0)</f>
        <v>0</v>
      </c>
      <c r="G585" s="2">
        <f t="shared" si="18"/>
        <v>0</v>
      </c>
    </row>
    <row r="586" spans="1:7" x14ac:dyDescent="0.25">
      <c r="A586" s="1">
        <v>39432</v>
      </c>
      <c r="B586">
        <v>11</v>
      </c>
      <c r="C586" s="2" t="str">
        <f>IF(MONTH(A586)&lt;&gt;MONTH(A587),"X","")</f>
        <v/>
      </c>
      <c r="D586" s="2">
        <f t="shared" si="19"/>
        <v>4523</v>
      </c>
      <c r="E586">
        <f>D586-B586</f>
        <v>4512</v>
      </c>
      <c r="F586">
        <f>IF(C586="X",IF(E586&lt;5000,_xlfn.CEILING.MATH((5000-E586)/1000)*1000,0),0)</f>
        <v>0</v>
      </c>
      <c r="G586" s="2">
        <f t="shared" si="18"/>
        <v>0</v>
      </c>
    </row>
    <row r="587" spans="1:7" x14ac:dyDescent="0.25">
      <c r="A587" s="1">
        <v>39432</v>
      </c>
      <c r="B587">
        <v>146</v>
      </c>
      <c r="C587" s="2" t="str">
        <f>IF(MONTH(A587)&lt;&gt;MONTH(A588),"X","")</f>
        <v/>
      </c>
      <c r="D587" s="2">
        <f t="shared" si="19"/>
        <v>4512</v>
      </c>
      <c r="E587">
        <f>D587-B587</f>
        <v>4366</v>
      </c>
      <c r="F587">
        <f>IF(C587="X",IF(E587&lt;5000,_xlfn.CEILING.MATH((5000-E587)/1000)*1000,0),0)</f>
        <v>0</v>
      </c>
      <c r="G587" s="2">
        <f t="shared" si="18"/>
        <v>0</v>
      </c>
    </row>
    <row r="588" spans="1:7" x14ac:dyDescent="0.25">
      <c r="A588" s="1">
        <v>39433</v>
      </c>
      <c r="B588">
        <v>138</v>
      </c>
      <c r="C588" s="2" t="str">
        <f>IF(MONTH(A588)&lt;&gt;MONTH(A589),"X","")</f>
        <v/>
      </c>
      <c r="D588" s="2">
        <f t="shared" si="19"/>
        <v>4366</v>
      </c>
      <c r="E588">
        <f>D588-B588</f>
        <v>4228</v>
      </c>
      <c r="F588">
        <f>IF(C588="X",IF(E588&lt;5000,_xlfn.CEILING.MATH((5000-E588)/1000)*1000,0),0)</f>
        <v>0</v>
      </c>
      <c r="G588" s="2">
        <f t="shared" si="18"/>
        <v>0</v>
      </c>
    </row>
    <row r="589" spans="1:7" x14ac:dyDescent="0.25">
      <c r="A589" s="1">
        <v>39434</v>
      </c>
      <c r="B589">
        <v>138</v>
      </c>
      <c r="C589" s="2" t="str">
        <f>IF(MONTH(A589)&lt;&gt;MONTH(A590),"X","")</f>
        <v/>
      </c>
      <c r="D589" s="2">
        <f t="shared" si="19"/>
        <v>4228</v>
      </c>
      <c r="E589">
        <f>D589-B589</f>
        <v>4090</v>
      </c>
      <c r="F589">
        <f>IF(C589="X",IF(E589&lt;5000,_xlfn.CEILING.MATH((5000-E589)/1000)*1000,0),0)</f>
        <v>0</v>
      </c>
      <c r="G589" s="2">
        <f t="shared" si="18"/>
        <v>0</v>
      </c>
    </row>
    <row r="590" spans="1:7" x14ac:dyDescent="0.25">
      <c r="A590" s="1">
        <v>39434</v>
      </c>
      <c r="B590">
        <v>482</v>
      </c>
      <c r="C590" s="2" t="str">
        <f>IF(MONTH(A590)&lt;&gt;MONTH(A591),"X","")</f>
        <v/>
      </c>
      <c r="D590" s="2">
        <f t="shared" si="19"/>
        <v>4090</v>
      </c>
      <c r="E590">
        <f>D590-B590</f>
        <v>3608</v>
      </c>
      <c r="F590">
        <f>IF(C590="X",IF(E590&lt;5000,_xlfn.CEILING.MATH((5000-E590)/1000)*1000,0),0)</f>
        <v>0</v>
      </c>
      <c r="G590" s="2">
        <f t="shared" si="18"/>
        <v>0</v>
      </c>
    </row>
    <row r="591" spans="1:7" x14ac:dyDescent="0.25">
      <c r="A591" s="1">
        <v>39436</v>
      </c>
      <c r="B591">
        <v>481</v>
      </c>
      <c r="C591" s="2" t="str">
        <f>IF(MONTH(A591)&lt;&gt;MONTH(A592),"X","")</f>
        <v/>
      </c>
      <c r="D591" s="2">
        <f t="shared" si="19"/>
        <v>3608</v>
      </c>
      <c r="E591">
        <f>D591-B591</f>
        <v>3127</v>
      </c>
      <c r="F591">
        <f>IF(C591="X",IF(E591&lt;5000,_xlfn.CEILING.MATH((5000-E591)/1000)*1000,0),0)</f>
        <v>0</v>
      </c>
      <c r="G591" s="2">
        <f t="shared" si="18"/>
        <v>0</v>
      </c>
    </row>
    <row r="592" spans="1:7" x14ac:dyDescent="0.25">
      <c r="A592" s="1">
        <v>39438</v>
      </c>
      <c r="B592">
        <v>258</v>
      </c>
      <c r="C592" s="2" t="str">
        <f>IF(MONTH(A592)&lt;&gt;MONTH(A593),"X","")</f>
        <v/>
      </c>
      <c r="D592" s="2">
        <f t="shared" si="19"/>
        <v>3127</v>
      </c>
      <c r="E592">
        <f>D592-B592</f>
        <v>2869</v>
      </c>
      <c r="F592">
        <f>IF(C592="X",IF(E592&lt;5000,_xlfn.CEILING.MATH((5000-E592)/1000)*1000,0),0)</f>
        <v>0</v>
      </c>
      <c r="G592" s="2">
        <f t="shared" si="18"/>
        <v>0</v>
      </c>
    </row>
    <row r="593" spans="1:7" x14ac:dyDescent="0.25">
      <c r="A593" s="1">
        <v>39440</v>
      </c>
      <c r="B593">
        <v>100</v>
      </c>
      <c r="C593" s="2" t="str">
        <f>IF(MONTH(A593)&lt;&gt;MONTH(A594),"X","")</f>
        <v/>
      </c>
      <c r="D593" s="2">
        <f t="shared" si="19"/>
        <v>2869</v>
      </c>
      <c r="E593">
        <f>D593-B593</f>
        <v>2769</v>
      </c>
      <c r="F593">
        <f>IF(C593="X",IF(E593&lt;5000,_xlfn.CEILING.MATH((5000-E593)/1000)*1000,0),0)</f>
        <v>0</v>
      </c>
      <c r="G593" s="2">
        <f t="shared" si="18"/>
        <v>0</v>
      </c>
    </row>
    <row r="594" spans="1:7" x14ac:dyDescent="0.25">
      <c r="A594" s="1">
        <v>39440</v>
      </c>
      <c r="B594">
        <v>86</v>
      </c>
      <c r="C594" s="2" t="str">
        <f>IF(MONTH(A594)&lt;&gt;MONTH(A595),"X","")</f>
        <v/>
      </c>
      <c r="D594" s="2">
        <f t="shared" si="19"/>
        <v>2769</v>
      </c>
      <c r="E594">
        <f>D594-B594</f>
        <v>2683</v>
      </c>
      <c r="F594">
        <f>IF(C594="X",IF(E594&lt;5000,_xlfn.CEILING.MATH((5000-E594)/1000)*1000,0),0)</f>
        <v>0</v>
      </c>
      <c r="G594" s="2">
        <f t="shared" si="18"/>
        <v>0</v>
      </c>
    </row>
    <row r="595" spans="1:7" x14ac:dyDescent="0.25">
      <c r="A595" s="1">
        <v>39443</v>
      </c>
      <c r="B595">
        <v>165</v>
      </c>
      <c r="C595" s="2" t="str">
        <f>IF(MONTH(A595)&lt;&gt;MONTH(A596),"X","")</f>
        <v/>
      </c>
      <c r="D595" s="2">
        <f t="shared" si="19"/>
        <v>2683</v>
      </c>
      <c r="E595">
        <f>D595-B595</f>
        <v>2518</v>
      </c>
      <c r="F595">
        <f>IF(C595="X",IF(E595&lt;5000,_xlfn.CEILING.MATH((5000-E595)/1000)*1000,0),0)</f>
        <v>0</v>
      </c>
      <c r="G595" s="2">
        <f t="shared" si="18"/>
        <v>0</v>
      </c>
    </row>
    <row r="596" spans="1:7" x14ac:dyDescent="0.25">
      <c r="A596" s="1">
        <v>39444</v>
      </c>
      <c r="B596">
        <v>4</v>
      </c>
      <c r="C596" s="2" t="str">
        <f>IF(MONTH(A596)&lt;&gt;MONTH(A597),"X","")</f>
        <v/>
      </c>
      <c r="D596" s="2">
        <f t="shared" si="19"/>
        <v>2518</v>
      </c>
      <c r="E596">
        <f>D596-B596</f>
        <v>2514</v>
      </c>
      <c r="F596">
        <f>IF(C596="X",IF(E596&lt;5000,_xlfn.CEILING.MATH((5000-E596)/1000)*1000,0),0)</f>
        <v>0</v>
      </c>
      <c r="G596" s="2">
        <f t="shared" si="18"/>
        <v>0</v>
      </c>
    </row>
    <row r="597" spans="1:7" x14ac:dyDescent="0.25">
      <c r="A597" s="1">
        <v>39445</v>
      </c>
      <c r="B597">
        <v>156</v>
      </c>
      <c r="C597" s="2" t="str">
        <f>IF(MONTH(A597)&lt;&gt;MONTH(A598),"X","")</f>
        <v/>
      </c>
      <c r="D597" s="2">
        <f t="shared" si="19"/>
        <v>2514</v>
      </c>
      <c r="E597">
        <f>D597-B597</f>
        <v>2358</v>
      </c>
      <c r="F597">
        <f>IF(C597="X",IF(E597&lt;5000,_xlfn.CEILING.MATH((5000-E597)/1000)*1000,0),0)</f>
        <v>0</v>
      </c>
      <c r="G597" s="2">
        <f t="shared" si="18"/>
        <v>0</v>
      </c>
    </row>
    <row r="598" spans="1:7" x14ac:dyDescent="0.25">
      <c r="A598" s="1">
        <v>39446</v>
      </c>
      <c r="B598">
        <v>320</v>
      </c>
      <c r="C598" s="2" t="str">
        <f>IF(MONTH(A598)&lt;&gt;MONTH(A599),"X","")</f>
        <v>X</v>
      </c>
      <c r="D598" s="2">
        <f t="shared" si="19"/>
        <v>2358</v>
      </c>
      <c r="E598">
        <f>D598-B598</f>
        <v>2038</v>
      </c>
      <c r="F598">
        <f>IF(C598="X",IF(E598&lt;5000,_xlfn.CEILING.MATH((5000-E598)/1000)*1000,0),0)</f>
        <v>3000</v>
      </c>
      <c r="G598" s="2">
        <f t="shared" si="18"/>
        <v>0</v>
      </c>
    </row>
    <row r="599" spans="1:7" x14ac:dyDescent="0.25">
      <c r="A599" s="1">
        <v>39448</v>
      </c>
      <c r="B599">
        <v>1</v>
      </c>
      <c r="C599" s="2" t="str">
        <f>IF(MONTH(A599)&lt;&gt;MONTH(A600),"X","")</f>
        <v/>
      </c>
      <c r="D599" s="2">
        <f t="shared" si="19"/>
        <v>5038</v>
      </c>
      <c r="E599">
        <f>D599-B599</f>
        <v>5037</v>
      </c>
      <c r="F599">
        <f>IF(C599="X",IF(E599&lt;5000,_xlfn.CEILING.MATH((5000-E599)/1000)*1000,0),0)</f>
        <v>0</v>
      </c>
      <c r="G599" s="2">
        <f t="shared" si="18"/>
        <v>0</v>
      </c>
    </row>
    <row r="600" spans="1:7" x14ac:dyDescent="0.25">
      <c r="A600" s="1">
        <v>39448</v>
      </c>
      <c r="B600">
        <v>81</v>
      </c>
      <c r="C600" s="2" t="str">
        <f>IF(MONTH(A600)&lt;&gt;MONTH(A601),"X","")</f>
        <v/>
      </c>
      <c r="D600" s="2">
        <f t="shared" si="19"/>
        <v>5037</v>
      </c>
      <c r="E600">
        <f>D600-B600</f>
        <v>4956</v>
      </c>
      <c r="F600">
        <f>IF(C600="X",IF(E600&lt;5000,_xlfn.CEILING.MATH((5000-E600)/1000)*1000,0),0)</f>
        <v>0</v>
      </c>
      <c r="G600" s="2">
        <f t="shared" si="18"/>
        <v>0</v>
      </c>
    </row>
    <row r="601" spans="1:7" x14ac:dyDescent="0.25">
      <c r="A601" s="1">
        <v>39448</v>
      </c>
      <c r="B601">
        <v>438</v>
      </c>
      <c r="C601" s="2" t="str">
        <f>IF(MONTH(A601)&lt;&gt;MONTH(A602),"X","")</f>
        <v/>
      </c>
      <c r="D601" s="2">
        <f t="shared" si="19"/>
        <v>4956</v>
      </c>
      <c r="E601">
        <f>D601-B601</f>
        <v>4518</v>
      </c>
      <c r="F601">
        <f>IF(C601="X",IF(E601&lt;5000,_xlfn.CEILING.MATH((5000-E601)/1000)*1000,0),0)</f>
        <v>0</v>
      </c>
      <c r="G601" s="2">
        <f t="shared" si="18"/>
        <v>0</v>
      </c>
    </row>
    <row r="602" spans="1:7" x14ac:dyDescent="0.25">
      <c r="A602" s="1">
        <v>39449</v>
      </c>
      <c r="B602">
        <v>1</v>
      </c>
      <c r="C602" s="2" t="str">
        <f>IF(MONTH(A602)&lt;&gt;MONTH(A603),"X","")</f>
        <v/>
      </c>
      <c r="D602" s="2">
        <f t="shared" si="19"/>
        <v>4518</v>
      </c>
      <c r="E602">
        <f>D602-B602</f>
        <v>4517</v>
      </c>
      <c r="F602">
        <f>IF(C602="X",IF(E602&lt;5000,_xlfn.CEILING.MATH((5000-E602)/1000)*1000,0),0)</f>
        <v>0</v>
      </c>
      <c r="G602" s="2">
        <f t="shared" si="18"/>
        <v>0</v>
      </c>
    </row>
    <row r="603" spans="1:7" x14ac:dyDescent="0.25">
      <c r="A603" s="1">
        <v>39453</v>
      </c>
      <c r="B603">
        <v>173</v>
      </c>
      <c r="C603" s="2" t="str">
        <f>IF(MONTH(A603)&lt;&gt;MONTH(A604),"X","")</f>
        <v/>
      </c>
      <c r="D603" s="2">
        <f t="shared" si="19"/>
        <v>4517</v>
      </c>
      <c r="E603">
        <f>D603-B603</f>
        <v>4344</v>
      </c>
      <c r="F603">
        <f>IF(C603="X",IF(E603&lt;5000,_xlfn.CEILING.MATH((5000-E603)/1000)*1000,0),0)</f>
        <v>0</v>
      </c>
      <c r="G603" s="2">
        <f t="shared" si="18"/>
        <v>0</v>
      </c>
    </row>
    <row r="604" spans="1:7" x14ac:dyDescent="0.25">
      <c r="A604" s="1">
        <v>39456</v>
      </c>
      <c r="B604">
        <v>412</v>
      </c>
      <c r="C604" s="2" t="str">
        <f>IF(MONTH(A604)&lt;&gt;MONTH(A605),"X","")</f>
        <v/>
      </c>
      <c r="D604" s="2">
        <f t="shared" si="19"/>
        <v>4344</v>
      </c>
      <c r="E604">
        <f>D604-B604</f>
        <v>3932</v>
      </c>
      <c r="F604">
        <f>IF(C604="X",IF(E604&lt;5000,_xlfn.CEILING.MATH((5000-E604)/1000)*1000,0),0)</f>
        <v>0</v>
      </c>
      <c r="G604" s="2">
        <f t="shared" si="18"/>
        <v>0</v>
      </c>
    </row>
    <row r="605" spans="1:7" x14ac:dyDescent="0.25">
      <c r="A605" s="1">
        <v>39456</v>
      </c>
      <c r="B605">
        <v>13</v>
      </c>
      <c r="C605" s="2" t="str">
        <f>IF(MONTH(A605)&lt;&gt;MONTH(A606),"X","")</f>
        <v/>
      </c>
      <c r="D605" s="2">
        <f t="shared" si="19"/>
        <v>3932</v>
      </c>
      <c r="E605">
        <f>D605-B605</f>
        <v>3919</v>
      </c>
      <c r="F605">
        <f>IF(C605="X",IF(E605&lt;5000,_xlfn.CEILING.MATH((5000-E605)/1000)*1000,0),0)</f>
        <v>0</v>
      </c>
      <c r="G605" s="2">
        <f t="shared" si="18"/>
        <v>0</v>
      </c>
    </row>
    <row r="606" spans="1:7" x14ac:dyDescent="0.25">
      <c r="A606" s="1">
        <v>39457</v>
      </c>
      <c r="B606">
        <v>130</v>
      </c>
      <c r="C606" s="2" t="str">
        <f>IF(MONTH(A606)&lt;&gt;MONTH(A607),"X","")</f>
        <v/>
      </c>
      <c r="D606" s="2">
        <f t="shared" si="19"/>
        <v>3919</v>
      </c>
      <c r="E606">
        <f>D606-B606</f>
        <v>3789</v>
      </c>
      <c r="F606">
        <f>IF(C606="X",IF(E606&lt;5000,_xlfn.CEILING.MATH((5000-E606)/1000)*1000,0),0)</f>
        <v>0</v>
      </c>
      <c r="G606" s="2">
        <f t="shared" si="18"/>
        <v>0</v>
      </c>
    </row>
    <row r="607" spans="1:7" x14ac:dyDescent="0.25">
      <c r="A607" s="1">
        <v>39459</v>
      </c>
      <c r="B607">
        <v>4</v>
      </c>
      <c r="C607" s="2" t="str">
        <f>IF(MONTH(A607)&lt;&gt;MONTH(A608),"X","")</f>
        <v/>
      </c>
      <c r="D607" s="2">
        <f t="shared" si="19"/>
        <v>3789</v>
      </c>
      <c r="E607">
        <f>D607-B607</f>
        <v>3785</v>
      </c>
      <c r="F607">
        <f>IF(C607="X",IF(E607&lt;5000,_xlfn.CEILING.MATH((5000-E607)/1000)*1000,0),0)</f>
        <v>0</v>
      </c>
      <c r="G607" s="2">
        <f t="shared" si="18"/>
        <v>0</v>
      </c>
    </row>
    <row r="608" spans="1:7" x14ac:dyDescent="0.25">
      <c r="A608" s="1">
        <v>39462</v>
      </c>
      <c r="B608">
        <v>176</v>
      </c>
      <c r="C608" s="2" t="str">
        <f>IF(MONTH(A608)&lt;&gt;MONTH(A609),"X","")</f>
        <v/>
      </c>
      <c r="D608" s="2">
        <f t="shared" si="19"/>
        <v>3785</v>
      </c>
      <c r="E608">
        <f>D608-B608</f>
        <v>3609</v>
      </c>
      <c r="F608">
        <f>IF(C608="X",IF(E608&lt;5000,_xlfn.CEILING.MATH((5000-E608)/1000)*1000,0),0)</f>
        <v>0</v>
      </c>
      <c r="G608" s="2">
        <f t="shared" si="18"/>
        <v>0</v>
      </c>
    </row>
    <row r="609" spans="1:7" x14ac:dyDescent="0.25">
      <c r="A609" s="1">
        <v>39464</v>
      </c>
      <c r="B609">
        <v>14</v>
      </c>
      <c r="C609" s="2" t="str">
        <f>IF(MONTH(A609)&lt;&gt;MONTH(A610),"X","")</f>
        <v/>
      </c>
      <c r="D609" s="2">
        <f t="shared" si="19"/>
        <v>3609</v>
      </c>
      <c r="E609">
        <f>D609-B609</f>
        <v>3595</v>
      </c>
      <c r="F609">
        <f>IF(C609="X",IF(E609&lt;5000,_xlfn.CEILING.MATH((5000-E609)/1000)*1000,0),0)</f>
        <v>0</v>
      </c>
      <c r="G609" s="2">
        <f t="shared" si="18"/>
        <v>0</v>
      </c>
    </row>
    <row r="610" spans="1:7" x14ac:dyDescent="0.25">
      <c r="A610" s="1">
        <v>39465</v>
      </c>
      <c r="B610">
        <v>97</v>
      </c>
      <c r="C610" s="2" t="str">
        <f>IF(MONTH(A610)&lt;&gt;MONTH(A611),"X","")</f>
        <v/>
      </c>
      <c r="D610" s="2">
        <f t="shared" si="19"/>
        <v>3595</v>
      </c>
      <c r="E610">
        <f>D610-B610</f>
        <v>3498</v>
      </c>
      <c r="F610">
        <f>IF(C610="X",IF(E610&lt;5000,_xlfn.CEILING.MATH((5000-E610)/1000)*1000,0),0)</f>
        <v>0</v>
      </c>
      <c r="G610" s="2">
        <f t="shared" si="18"/>
        <v>0</v>
      </c>
    </row>
    <row r="611" spans="1:7" x14ac:dyDescent="0.25">
      <c r="A611" s="1">
        <v>39468</v>
      </c>
      <c r="B611">
        <v>81</v>
      </c>
      <c r="C611" s="2" t="str">
        <f>IF(MONTH(A611)&lt;&gt;MONTH(A612),"X","")</f>
        <v/>
      </c>
      <c r="D611" s="2">
        <f t="shared" si="19"/>
        <v>3498</v>
      </c>
      <c r="E611">
        <f>D611-B611</f>
        <v>3417</v>
      </c>
      <c r="F611">
        <f>IF(C611="X",IF(E611&lt;5000,_xlfn.CEILING.MATH((5000-E611)/1000)*1000,0),0)</f>
        <v>0</v>
      </c>
      <c r="G611" s="2">
        <f t="shared" si="18"/>
        <v>0</v>
      </c>
    </row>
    <row r="612" spans="1:7" x14ac:dyDescent="0.25">
      <c r="A612" s="1">
        <v>39469</v>
      </c>
      <c r="B612">
        <v>179</v>
      </c>
      <c r="C612" s="2" t="str">
        <f>IF(MONTH(A612)&lt;&gt;MONTH(A613),"X","")</f>
        <v/>
      </c>
      <c r="D612" s="2">
        <f t="shared" si="19"/>
        <v>3417</v>
      </c>
      <c r="E612">
        <f>D612-B612</f>
        <v>3238</v>
      </c>
      <c r="F612">
        <f>IF(C612="X",IF(E612&lt;5000,_xlfn.CEILING.MATH((5000-E612)/1000)*1000,0),0)</f>
        <v>0</v>
      </c>
      <c r="G612" s="2">
        <f t="shared" si="18"/>
        <v>0</v>
      </c>
    </row>
    <row r="613" spans="1:7" x14ac:dyDescent="0.25">
      <c r="A613" s="1">
        <v>39470</v>
      </c>
      <c r="B613">
        <v>132</v>
      </c>
      <c r="C613" s="2" t="str">
        <f>IF(MONTH(A613)&lt;&gt;MONTH(A614),"X","")</f>
        <v/>
      </c>
      <c r="D613" s="2">
        <f t="shared" si="19"/>
        <v>3238</v>
      </c>
      <c r="E613">
        <f>D613-B613</f>
        <v>3106</v>
      </c>
      <c r="F613">
        <f>IF(C613="X",IF(E613&lt;5000,_xlfn.CEILING.MATH((5000-E613)/1000)*1000,0),0)</f>
        <v>0</v>
      </c>
      <c r="G613" s="2">
        <f t="shared" si="18"/>
        <v>0</v>
      </c>
    </row>
    <row r="614" spans="1:7" x14ac:dyDescent="0.25">
      <c r="A614" s="1">
        <v>39470</v>
      </c>
      <c r="B614">
        <v>5</v>
      </c>
      <c r="C614" s="2" t="str">
        <f>IF(MONTH(A614)&lt;&gt;MONTH(A615),"X","")</f>
        <v/>
      </c>
      <c r="D614" s="2">
        <f t="shared" si="19"/>
        <v>3106</v>
      </c>
      <c r="E614">
        <f>D614-B614</f>
        <v>3101</v>
      </c>
      <c r="F614">
        <f>IF(C614="X",IF(E614&lt;5000,_xlfn.CEILING.MATH((5000-E614)/1000)*1000,0),0)</f>
        <v>0</v>
      </c>
      <c r="G614" s="2">
        <f t="shared" si="18"/>
        <v>0</v>
      </c>
    </row>
    <row r="615" spans="1:7" x14ac:dyDescent="0.25">
      <c r="A615" s="1">
        <v>39470</v>
      </c>
      <c r="B615">
        <v>100</v>
      </c>
      <c r="C615" s="2" t="str">
        <f>IF(MONTH(A615)&lt;&gt;MONTH(A616),"X","")</f>
        <v/>
      </c>
      <c r="D615" s="2">
        <f t="shared" si="19"/>
        <v>3101</v>
      </c>
      <c r="E615">
        <f>D615-B615</f>
        <v>3001</v>
      </c>
      <c r="F615">
        <f>IF(C615="X",IF(E615&lt;5000,_xlfn.CEILING.MATH((5000-E615)/1000)*1000,0),0)</f>
        <v>0</v>
      </c>
      <c r="G615" s="2">
        <f t="shared" si="18"/>
        <v>0</v>
      </c>
    </row>
    <row r="616" spans="1:7" x14ac:dyDescent="0.25">
      <c r="A616" s="1">
        <v>39474</v>
      </c>
      <c r="B616">
        <v>6</v>
      </c>
      <c r="C616" s="2" t="str">
        <f>IF(MONTH(A616)&lt;&gt;MONTH(A617),"X","")</f>
        <v>X</v>
      </c>
      <c r="D616" s="2">
        <f t="shared" si="19"/>
        <v>3001</v>
      </c>
      <c r="E616">
        <f>D616-B616</f>
        <v>2995</v>
      </c>
      <c r="F616">
        <f>IF(C616="X",IF(E616&lt;5000,_xlfn.CEILING.MATH((5000-E616)/1000)*1000,0),0)</f>
        <v>3000</v>
      </c>
      <c r="G616" s="2">
        <f t="shared" si="18"/>
        <v>0</v>
      </c>
    </row>
    <row r="617" spans="1:7" x14ac:dyDescent="0.25">
      <c r="A617" s="1">
        <v>39481</v>
      </c>
      <c r="B617">
        <v>171</v>
      </c>
      <c r="C617" s="2" t="str">
        <f>IF(MONTH(A617)&lt;&gt;MONTH(A618),"X","")</f>
        <v/>
      </c>
      <c r="D617" s="2">
        <f t="shared" si="19"/>
        <v>5995</v>
      </c>
      <c r="E617">
        <f>D617-B617</f>
        <v>5824</v>
      </c>
      <c r="F617">
        <f>IF(C617="X",IF(E617&lt;5000,_xlfn.CEILING.MATH((5000-E617)/1000)*1000,0),0)</f>
        <v>0</v>
      </c>
      <c r="G617" s="2">
        <f t="shared" si="18"/>
        <v>0</v>
      </c>
    </row>
    <row r="618" spans="1:7" x14ac:dyDescent="0.25">
      <c r="A618" s="1">
        <v>39483</v>
      </c>
      <c r="B618">
        <v>333</v>
      </c>
      <c r="C618" s="2" t="str">
        <f>IF(MONTH(A618)&lt;&gt;MONTH(A619),"X","")</f>
        <v/>
      </c>
      <c r="D618" s="2">
        <f t="shared" si="19"/>
        <v>5824</v>
      </c>
      <c r="E618">
        <f>D618-B618</f>
        <v>5491</v>
      </c>
      <c r="F618">
        <f>IF(C618="X",IF(E618&lt;5000,_xlfn.CEILING.MATH((5000-E618)/1000)*1000,0),0)</f>
        <v>0</v>
      </c>
      <c r="G618" s="2">
        <f t="shared" si="18"/>
        <v>0</v>
      </c>
    </row>
    <row r="619" spans="1:7" x14ac:dyDescent="0.25">
      <c r="A619" s="1">
        <v>39484</v>
      </c>
      <c r="B619">
        <v>365</v>
      </c>
      <c r="C619" s="2" t="str">
        <f>IF(MONTH(A619)&lt;&gt;MONTH(A620),"X","")</f>
        <v/>
      </c>
      <c r="D619" s="2">
        <f t="shared" si="19"/>
        <v>5491</v>
      </c>
      <c r="E619">
        <f>D619-B619</f>
        <v>5126</v>
      </c>
      <c r="F619">
        <f>IF(C619="X",IF(E619&lt;5000,_xlfn.CEILING.MATH((5000-E619)/1000)*1000,0),0)</f>
        <v>0</v>
      </c>
      <c r="G619" s="2">
        <f t="shared" si="18"/>
        <v>0</v>
      </c>
    </row>
    <row r="620" spans="1:7" x14ac:dyDescent="0.25">
      <c r="A620" s="1">
        <v>39484</v>
      </c>
      <c r="B620">
        <v>16</v>
      </c>
      <c r="C620" s="2" t="str">
        <f>IF(MONTH(A620)&lt;&gt;MONTH(A621),"X","")</f>
        <v/>
      </c>
      <c r="D620" s="2">
        <f t="shared" si="19"/>
        <v>5126</v>
      </c>
      <c r="E620">
        <f>D620-B620</f>
        <v>5110</v>
      </c>
      <c r="F620">
        <f>IF(C620="X",IF(E620&lt;5000,_xlfn.CEILING.MATH((5000-E620)/1000)*1000,0),0)</f>
        <v>0</v>
      </c>
      <c r="G620" s="2">
        <f t="shared" si="18"/>
        <v>0</v>
      </c>
    </row>
    <row r="621" spans="1:7" x14ac:dyDescent="0.25">
      <c r="A621" s="1">
        <v>39485</v>
      </c>
      <c r="B621">
        <v>211</v>
      </c>
      <c r="C621" s="2" t="str">
        <f>IF(MONTH(A621)&lt;&gt;MONTH(A622),"X","")</f>
        <v/>
      </c>
      <c r="D621" s="2">
        <f t="shared" si="19"/>
        <v>5110</v>
      </c>
      <c r="E621">
        <f>D621-B621</f>
        <v>4899</v>
      </c>
      <c r="F621">
        <f>IF(C621="X",IF(E621&lt;5000,_xlfn.CEILING.MATH((5000-E621)/1000)*1000,0),0)</f>
        <v>0</v>
      </c>
      <c r="G621" s="2">
        <f t="shared" si="18"/>
        <v>0</v>
      </c>
    </row>
    <row r="622" spans="1:7" x14ac:dyDescent="0.25">
      <c r="A622" s="1">
        <v>39489</v>
      </c>
      <c r="B622">
        <v>196</v>
      </c>
      <c r="C622" s="2" t="str">
        <f>IF(MONTH(A622)&lt;&gt;MONTH(A623),"X","")</f>
        <v/>
      </c>
      <c r="D622" s="2">
        <f t="shared" si="19"/>
        <v>4899</v>
      </c>
      <c r="E622">
        <f>D622-B622</f>
        <v>4703</v>
      </c>
      <c r="F622">
        <f>IF(C622="X",IF(E622&lt;5000,_xlfn.CEILING.MATH((5000-E622)/1000)*1000,0),0)</f>
        <v>0</v>
      </c>
      <c r="G622" s="2">
        <f t="shared" si="18"/>
        <v>0</v>
      </c>
    </row>
    <row r="623" spans="1:7" x14ac:dyDescent="0.25">
      <c r="A623" s="1">
        <v>39490</v>
      </c>
      <c r="B623">
        <v>11</v>
      </c>
      <c r="C623" s="2" t="str">
        <f>IF(MONTH(A623)&lt;&gt;MONTH(A624),"X","")</f>
        <v/>
      </c>
      <c r="D623" s="2">
        <f t="shared" si="19"/>
        <v>4703</v>
      </c>
      <c r="E623">
        <f>D623-B623</f>
        <v>4692</v>
      </c>
      <c r="F623">
        <f>IF(C623="X",IF(E623&lt;5000,_xlfn.CEILING.MATH((5000-E623)/1000)*1000,0),0)</f>
        <v>0</v>
      </c>
      <c r="G623" s="2">
        <f t="shared" si="18"/>
        <v>0</v>
      </c>
    </row>
    <row r="624" spans="1:7" x14ac:dyDescent="0.25">
      <c r="A624" s="1">
        <v>39491</v>
      </c>
      <c r="B624">
        <v>17</v>
      </c>
      <c r="C624" s="2" t="str">
        <f>IF(MONTH(A624)&lt;&gt;MONTH(A625),"X","")</f>
        <v/>
      </c>
      <c r="D624" s="2">
        <f t="shared" si="19"/>
        <v>4692</v>
      </c>
      <c r="E624">
        <f>D624-B624</f>
        <v>4675</v>
      </c>
      <c r="F624">
        <f>IF(C624="X",IF(E624&lt;5000,_xlfn.CEILING.MATH((5000-E624)/1000)*1000,0),0)</f>
        <v>0</v>
      </c>
      <c r="G624" s="2">
        <f t="shared" si="18"/>
        <v>0</v>
      </c>
    </row>
    <row r="625" spans="1:7" x14ac:dyDescent="0.25">
      <c r="A625" s="1">
        <v>39494</v>
      </c>
      <c r="B625">
        <v>62</v>
      </c>
      <c r="C625" s="2" t="str">
        <f>IF(MONTH(A625)&lt;&gt;MONTH(A626),"X","")</f>
        <v/>
      </c>
      <c r="D625" s="2">
        <f t="shared" si="19"/>
        <v>4675</v>
      </c>
      <c r="E625">
        <f>D625-B625</f>
        <v>4613</v>
      </c>
      <c r="F625">
        <f>IF(C625="X",IF(E625&lt;5000,_xlfn.CEILING.MATH((5000-E625)/1000)*1000,0),0)</f>
        <v>0</v>
      </c>
      <c r="G625" s="2">
        <f t="shared" si="18"/>
        <v>0</v>
      </c>
    </row>
    <row r="626" spans="1:7" x14ac:dyDescent="0.25">
      <c r="A626" s="1">
        <v>39494</v>
      </c>
      <c r="B626">
        <v>103</v>
      </c>
      <c r="C626" s="2" t="str">
        <f>IF(MONTH(A626)&lt;&gt;MONTH(A627),"X","")</f>
        <v/>
      </c>
      <c r="D626" s="2">
        <f t="shared" si="19"/>
        <v>4613</v>
      </c>
      <c r="E626">
        <f>D626-B626</f>
        <v>4510</v>
      </c>
      <c r="F626">
        <f>IF(C626="X",IF(E626&lt;5000,_xlfn.CEILING.MATH((5000-E626)/1000)*1000,0),0)</f>
        <v>0</v>
      </c>
      <c r="G626" s="2">
        <f t="shared" si="18"/>
        <v>0</v>
      </c>
    </row>
    <row r="627" spans="1:7" x14ac:dyDescent="0.25">
      <c r="A627" s="1">
        <v>39494</v>
      </c>
      <c r="B627">
        <v>9</v>
      </c>
      <c r="C627" s="2" t="str">
        <f>IF(MONTH(A627)&lt;&gt;MONTH(A628),"X","")</f>
        <v/>
      </c>
      <c r="D627" s="2">
        <f t="shared" si="19"/>
        <v>4510</v>
      </c>
      <c r="E627">
        <f>D627-B627</f>
        <v>4501</v>
      </c>
      <c r="F627">
        <f>IF(C627="X",IF(E627&lt;5000,_xlfn.CEILING.MATH((5000-E627)/1000)*1000,0),0)</f>
        <v>0</v>
      </c>
      <c r="G627" s="2">
        <f t="shared" si="18"/>
        <v>0</v>
      </c>
    </row>
    <row r="628" spans="1:7" x14ac:dyDescent="0.25">
      <c r="A628" s="1">
        <v>39495</v>
      </c>
      <c r="B628">
        <v>5</v>
      </c>
      <c r="C628" s="2" t="str">
        <f>IF(MONTH(A628)&lt;&gt;MONTH(A629),"X","")</f>
        <v/>
      </c>
      <c r="D628" s="2">
        <f t="shared" si="19"/>
        <v>4501</v>
      </c>
      <c r="E628">
        <f>D628-B628</f>
        <v>4496</v>
      </c>
      <c r="F628">
        <f>IF(C628="X",IF(E628&lt;5000,_xlfn.CEILING.MATH((5000-E628)/1000)*1000,0),0)</f>
        <v>0</v>
      </c>
      <c r="G628" s="2">
        <f t="shared" si="18"/>
        <v>0</v>
      </c>
    </row>
    <row r="629" spans="1:7" x14ac:dyDescent="0.25">
      <c r="A629" s="1">
        <v>39495</v>
      </c>
      <c r="B629">
        <v>452</v>
      </c>
      <c r="C629" s="2" t="str">
        <f>IF(MONTH(A629)&lt;&gt;MONTH(A630),"X","")</f>
        <v/>
      </c>
      <c r="D629" s="2">
        <f t="shared" si="19"/>
        <v>4496</v>
      </c>
      <c r="E629">
        <f>D629-B629</f>
        <v>4044</v>
      </c>
      <c r="F629">
        <f>IF(C629="X",IF(E629&lt;5000,_xlfn.CEILING.MATH((5000-E629)/1000)*1000,0),0)</f>
        <v>0</v>
      </c>
      <c r="G629" s="2">
        <f t="shared" si="18"/>
        <v>0</v>
      </c>
    </row>
    <row r="630" spans="1:7" x14ac:dyDescent="0.25">
      <c r="A630" s="1">
        <v>39496</v>
      </c>
      <c r="B630">
        <v>2</v>
      </c>
      <c r="C630" s="2" t="str">
        <f>IF(MONTH(A630)&lt;&gt;MONTH(A631),"X","")</f>
        <v/>
      </c>
      <c r="D630" s="2">
        <f t="shared" si="19"/>
        <v>4044</v>
      </c>
      <c r="E630">
        <f>D630-B630</f>
        <v>4042</v>
      </c>
      <c r="F630">
        <f>IF(C630="X",IF(E630&lt;5000,_xlfn.CEILING.MATH((5000-E630)/1000)*1000,0),0)</f>
        <v>0</v>
      </c>
      <c r="G630" s="2">
        <f t="shared" si="18"/>
        <v>0</v>
      </c>
    </row>
    <row r="631" spans="1:7" x14ac:dyDescent="0.25">
      <c r="A631" s="1">
        <v>39497</v>
      </c>
      <c r="B631">
        <v>335</v>
      </c>
      <c r="C631" s="2" t="str">
        <f>IF(MONTH(A631)&lt;&gt;MONTH(A632),"X","")</f>
        <v/>
      </c>
      <c r="D631" s="2">
        <f t="shared" si="19"/>
        <v>4042</v>
      </c>
      <c r="E631">
        <f>D631-B631</f>
        <v>3707</v>
      </c>
      <c r="F631">
        <f>IF(C631="X",IF(E631&lt;5000,_xlfn.CEILING.MATH((5000-E631)/1000)*1000,0),0)</f>
        <v>0</v>
      </c>
      <c r="G631" s="2">
        <f t="shared" si="18"/>
        <v>0</v>
      </c>
    </row>
    <row r="632" spans="1:7" x14ac:dyDescent="0.25">
      <c r="A632" s="1">
        <v>39498</v>
      </c>
      <c r="B632">
        <v>12</v>
      </c>
      <c r="C632" s="2" t="str">
        <f>IF(MONTH(A632)&lt;&gt;MONTH(A633),"X","")</f>
        <v/>
      </c>
      <c r="D632" s="2">
        <f t="shared" si="19"/>
        <v>3707</v>
      </c>
      <c r="E632">
        <f>D632-B632</f>
        <v>3695</v>
      </c>
      <c r="F632">
        <f>IF(C632="X",IF(E632&lt;5000,_xlfn.CEILING.MATH((5000-E632)/1000)*1000,0),0)</f>
        <v>0</v>
      </c>
      <c r="G632" s="2">
        <f t="shared" si="18"/>
        <v>0</v>
      </c>
    </row>
    <row r="633" spans="1:7" x14ac:dyDescent="0.25">
      <c r="A633" s="1">
        <v>39499</v>
      </c>
      <c r="B633">
        <v>12</v>
      </c>
      <c r="C633" s="2" t="str">
        <f>IF(MONTH(A633)&lt;&gt;MONTH(A634),"X","")</f>
        <v/>
      </c>
      <c r="D633" s="2">
        <f t="shared" si="19"/>
        <v>3695</v>
      </c>
      <c r="E633">
        <f>D633-B633</f>
        <v>3683</v>
      </c>
      <c r="F633">
        <f>IF(C633="X",IF(E633&lt;5000,_xlfn.CEILING.MATH((5000-E633)/1000)*1000,0),0)</f>
        <v>0</v>
      </c>
      <c r="G633" s="2">
        <f t="shared" si="18"/>
        <v>0</v>
      </c>
    </row>
    <row r="634" spans="1:7" x14ac:dyDescent="0.25">
      <c r="A634" s="1">
        <v>39500</v>
      </c>
      <c r="B634">
        <v>5</v>
      </c>
      <c r="C634" s="2" t="str">
        <f>IF(MONTH(A634)&lt;&gt;MONTH(A635),"X","")</f>
        <v/>
      </c>
      <c r="D634" s="2">
        <f t="shared" si="19"/>
        <v>3683</v>
      </c>
      <c r="E634">
        <f>D634-B634</f>
        <v>3678</v>
      </c>
      <c r="F634">
        <f>IF(C634="X",IF(E634&lt;5000,_xlfn.CEILING.MATH((5000-E634)/1000)*1000,0),0)</f>
        <v>0</v>
      </c>
      <c r="G634" s="2">
        <f t="shared" si="18"/>
        <v>0</v>
      </c>
    </row>
    <row r="635" spans="1:7" x14ac:dyDescent="0.25">
      <c r="A635" s="1">
        <v>39500</v>
      </c>
      <c r="B635">
        <v>2</v>
      </c>
      <c r="C635" s="2" t="str">
        <f>IF(MONTH(A635)&lt;&gt;MONTH(A636),"X","")</f>
        <v/>
      </c>
      <c r="D635" s="2">
        <f t="shared" si="19"/>
        <v>3678</v>
      </c>
      <c r="E635">
        <f>D635-B635</f>
        <v>3676</v>
      </c>
      <c r="F635">
        <f>IF(C635="X",IF(E635&lt;5000,_xlfn.CEILING.MATH((5000-E635)/1000)*1000,0),0)</f>
        <v>0</v>
      </c>
      <c r="G635" s="2">
        <f t="shared" si="18"/>
        <v>0</v>
      </c>
    </row>
    <row r="636" spans="1:7" x14ac:dyDescent="0.25">
      <c r="A636" s="1">
        <v>39501</v>
      </c>
      <c r="B636">
        <v>10</v>
      </c>
      <c r="C636" s="2" t="str">
        <f>IF(MONTH(A636)&lt;&gt;MONTH(A637),"X","")</f>
        <v/>
      </c>
      <c r="D636" s="2">
        <f t="shared" si="19"/>
        <v>3676</v>
      </c>
      <c r="E636">
        <f>D636-B636</f>
        <v>3666</v>
      </c>
      <c r="F636">
        <f>IF(C636="X",IF(E636&lt;5000,_xlfn.CEILING.MATH((5000-E636)/1000)*1000,0),0)</f>
        <v>0</v>
      </c>
      <c r="G636" s="2">
        <f t="shared" si="18"/>
        <v>0</v>
      </c>
    </row>
    <row r="637" spans="1:7" x14ac:dyDescent="0.25">
      <c r="A637" s="1">
        <v>39503</v>
      </c>
      <c r="B637">
        <v>308</v>
      </c>
      <c r="C637" s="2" t="str">
        <f>IF(MONTH(A637)&lt;&gt;MONTH(A638),"X","")</f>
        <v/>
      </c>
      <c r="D637" s="2">
        <f t="shared" si="19"/>
        <v>3666</v>
      </c>
      <c r="E637">
        <f>D637-B637</f>
        <v>3358</v>
      </c>
      <c r="F637">
        <f>IF(C637="X",IF(E637&lt;5000,_xlfn.CEILING.MATH((5000-E637)/1000)*1000,0),0)</f>
        <v>0</v>
      </c>
      <c r="G637" s="2">
        <f t="shared" si="18"/>
        <v>0</v>
      </c>
    </row>
    <row r="638" spans="1:7" x14ac:dyDescent="0.25">
      <c r="A638" s="1">
        <v>39505</v>
      </c>
      <c r="B638">
        <v>5</v>
      </c>
      <c r="C638" s="2" t="str">
        <f>IF(MONTH(A638)&lt;&gt;MONTH(A639),"X","")</f>
        <v/>
      </c>
      <c r="D638" s="2">
        <f t="shared" si="19"/>
        <v>3358</v>
      </c>
      <c r="E638">
        <f>D638-B638</f>
        <v>3353</v>
      </c>
      <c r="F638">
        <f>IF(C638="X",IF(E638&lt;5000,_xlfn.CEILING.MATH((5000-E638)/1000)*1000,0),0)</f>
        <v>0</v>
      </c>
      <c r="G638" s="2">
        <f t="shared" si="18"/>
        <v>0</v>
      </c>
    </row>
    <row r="639" spans="1:7" x14ac:dyDescent="0.25">
      <c r="A639" s="1">
        <v>39505</v>
      </c>
      <c r="B639">
        <v>446</v>
      </c>
      <c r="C639" s="2" t="str">
        <f>IF(MONTH(A639)&lt;&gt;MONTH(A640),"X","")</f>
        <v/>
      </c>
      <c r="D639" s="2">
        <f t="shared" si="19"/>
        <v>3353</v>
      </c>
      <c r="E639">
        <f>D639-B639</f>
        <v>2907</v>
      </c>
      <c r="F639">
        <f>IF(C639="X",IF(E639&lt;5000,_xlfn.CEILING.MATH((5000-E639)/1000)*1000,0),0)</f>
        <v>0</v>
      </c>
      <c r="G639" s="2">
        <f t="shared" si="18"/>
        <v>0</v>
      </c>
    </row>
    <row r="640" spans="1:7" x14ac:dyDescent="0.25">
      <c r="A640" s="1">
        <v>39506</v>
      </c>
      <c r="B640">
        <v>281</v>
      </c>
      <c r="C640" s="2" t="str">
        <f>IF(MONTH(A640)&lt;&gt;MONTH(A641),"X","")</f>
        <v>X</v>
      </c>
      <c r="D640" s="2">
        <f t="shared" si="19"/>
        <v>2907</v>
      </c>
      <c r="E640">
        <f>D640-B640</f>
        <v>2626</v>
      </c>
      <c r="F640">
        <f>IF(C640="X",IF(E640&lt;5000,_xlfn.CEILING.MATH((5000-E640)/1000)*1000,0),0)</f>
        <v>3000</v>
      </c>
      <c r="G640" s="2">
        <f t="shared" si="18"/>
        <v>0</v>
      </c>
    </row>
    <row r="641" spans="1:7" x14ac:dyDescent="0.25">
      <c r="A641" s="1">
        <v>39510</v>
      </c>
      <c r="B641">
        <v>6</v>
      </c>
      <c r="C641" s="2" t="str">
        <f>IF(MONTH(A641)&lt;&gt;MONTH(A642),"X","")</f>
        <v/>
      </c>
      <c r="D641" s="2">
        <f t="shared" si="19"/>
        <v>5626</v>
      </c>
      <c r="E641">
        <f>D641-B641</f>
        <v>5620</v>
      </c>
      <c r="F641">
        <f>IF(C641="X",IF(E641&lt;5000,_xlfn.CEILING.MATH((5000-E641)/1000)*1000,0),0)</f>
        <v>0</v>
      </c>
      <c r="G641" s="2">
        <f t="shared" si="18"/>
        <v>0</v>
      </c>
    </row>
    <row r="642" spans="1:7" x14ac:dyDescent="0.25">
      <c r="A642" s="1">
        <v>39511</v>
      </c>
      <c r="B642">
        <v>409</v>
      </c>
      <c r="C642" s="2" t="str">
        <f>IF(MONTH(A642)&lt;&gt;MONTH(A643),"X","")</f>
        <v/>
      </c>
      <c r="D642" s="2">
        <f t="shared" si="19"/>
        <v>5620</v>
      </c>
      <c r="E642">
        <f>D642-B642</f>
        <v>5211</v>
      </c>
      <c r="F642">
        <f>IF(C642="X",IF(E642&lt;5000,_xlfn.CEILING.MATH((5000-E642)/1000)*1000,0),0)</f>
        <v>0</v>
      </c>
      <c r="G642" s="2">
        <f t="shared" si="18"/>
        <v>0</v>
      </c>
    </row>
    <row r="643" spans="1:7" x14ac:dyDescent="0.25">
      <c r="A643" s="1">
        <v>39511</v>
      </c>
      <c r="B643">
        <v>191</v>
      </c>
      <c r="C643" s="2" t="str">
        <f>IF(MONTH(A643)&lt;&gt;MONTH(A644),"X","")</f>
        <v/>
      </c>
      <c r="D643" s="2">
        <f t="shared" si="19"/>
        <v>5211</v>
      </c>
      <c r="E643">
        <f>D643-B643</f>
        <v>5020</v>
      </c>
      <c r="F643">
        <f>IF(C643="X",IF(E643&lt;5000,_xlfn.CEILING.MATH((5000-E643)/1000)*1000,0),0)</f>
        <v>0</v>
      </c>
      <c r="G643" s="2">
        <f t="shared" ref="G643:G706" si="20">IF(F643&gt;=4000,1,0)</f>
        <v>0</v>
      </c>
    </row>
    <row r="644" spans="1:7" x14ac:dyDescent="0.25">
      <c r="A644" s="1">
        <v>39512</v>
      </c>
      <c r="B644">
        <v>404</v>
      </c>
      <c r="C644" s="2" t="str">
        <f>IF(MONTH(A644)&lt;&gt;MONTH(A645),"X","")</f>
        <v/>
      </c>
      <c r="D644" s="2">
        <f t="shared" ref="D644:D707" si="21">E643+F643</f>
        <v>5020</v>
      </c>
      <c r="E644">
        <f>D644-B644</f>
        <v>4616</v>
      </c>
      <c r="F644">
        <f>IF(C644="X",IF(E644&lt;5000,_xlfn.CEILING.MATH((5000-E644)/1000)*1000,0),0)</f>
        <v>0</v>
      </c>
      <c r="G644" s="2">
        <f t="shared" si="20"/>
        <v>0</v>
      </c>
    </row>
    <row r="645" spans="1:7" x14ac:dyDescent="0.25">
      <c r="A645" s="1">
        <v>39512</v>
      </c>
      <c r="B645">
        <v>135</v>
      </c>
      <c r="C645" s="2" t="str">
        <f>IF(MONTH(A645)&lt;&gt;MONTH(A646),"X","")</f>
        <v/>
      </c>
      <c r="D645" s="2">
        <f t="shared" si="21"/>
        <v>4616</v>
      </c>
      <c r="E645">
        <f>D645-B645</f>
        <v>4481</v>
      </c>
      <c r="F645">
        <f>IF(C645="X",IF(E645&lt;5000,_xlfn.CEILING.MATH((5000-E645)/1000)*1000,0),0)</f>
        <v>0</v>
      </c>
      <c r="G645" s="2">
        <f t="shared" si="20"/>
        <v>0</v>
      </c>
    </row>
    <row r="646" spans="1:7" x14ac:dyDescent="0.25">
      <c r="A646" s="1">
        <v>39512</v>
      </c>
      <c r="B646">
        <v>20</v>
      </c>
      <c r="C646" s="2" t="str">
        <f>IF(MONTH(A646)&lt;&gt;MONTH(A647),"X","")</f>
        <v/>
      </c>
      <c r="D646" s="2">
        <f t="shared" si="21"/>
        <v>4481</v>
      </c>
      <c r="E646">
        <f>D646-B646</f>
        <v>4461</v>
      </c>
      <c r="F646">
        <f>IF(C646="X",IF(E646&lt;5000,_xlfn.CEILING.MATH((5000-E646)/1000)*1000,0),0)</f>
        <v>0</v>
      </c>
      <c r="G646" s="2">
        <f t="shared" si="20"/>
        <v>0</v>
      </c>
    </row>
    <row r="647" spans="1:7" x14ac:dyDescent="0.25">
      <c r="A647" s="1">
        <v>39514</v>
      </c>
      <c r="B647">
        <v>54</v>
      </c>
      <c r="C647" s="2" t="str">
        <f>IF(MONTH(A647)&lt;&gt;MONTH(A648),"X","")</f>
        <v/>
      </c>
      <c r="D647" s="2">
        <f t="shared" si="21"/>
        <v>4461</v>
      </c>
      <c r="E647">
        <f>D647-B647</f>
        <v>4407</v>
      </c>
      <c r="F647">
        <f>IF(C647="X",IF(E647&lt;5000,_xlfn.CEILING.MATH((5000-E647)/1000)*1000,0),0)</f>
        <v>0</v>
      </c>
      <c r="G647" s="2">
        <f t="shared" si="20"/>
        <v>0</v>
      </c>
    </row>
    <row r="648" spans="1:7" x14ac:dyDescent="0.25">
      <c r="A648" s="1">
        <v>39514</v>
      </c>
      <c r="B648">
        <v>129</v>
      </c>
      <c r="C648" s="2" t="str">
        <f>IF(MONTH(A648)&lt;&gt;MONTH(A649),"X","")</f>
        <v/>
      </c>
      <c r="D648" s="2">
        <f t="shared" si="21"/>
        <v>4407</v>
      </c>
      <c r="E648">
        <f>D648-B648</f>
        <v>4278</v>
      </c>
      <c r="F648">
        <f>IF(C648="X",IF(E648&lt;5000,_xlfn.CEILING.MATH((5000-E648)/1000)*1000,0),0)</f>
        <v>0</v>
      </c>
      <c r="G648" s="2">
        <f t="shared" si="20"/>
        <v>0</v>
      </c>
    </row>
    <row r="649" spans="1:7" x14ac:dyDescent="0.25">
      <c r="A649" s="1">
        <v>39517</v>
      </c>
      <c r="B649">
        <v>11</v>
      </c>
      <c r="C649" s="2" t="str">
        <f>IF(MONTH(A649)&lt;&gt;MONTH(A650),"X","")</f>
        <v/>
      </c>
      <c r="D649" s="2">
        <f t="shared" si="21"/>
        <v>4278</v>
      </c>
      <c r="E649">
        <f>D649-B649</f>
        <v>4267</v>
      </c>
      <c r="F649">
        <f>IF(C649="X",IF(E649&lt;5000,_xlfn.CEILING.MATH((5000-E649)/1000)*1000,0),0)</f>
        <v>0</v>
      </c>
      <c r="G649" s="2">
        <f t="shared" si="20"/>
        <v>0</v>
      </c>
    </row>
    <row r="650" spans="1:7" x14ac:dyDescent="0.25">
      <c r="A650" s="1">
        <v>39518</v>
      </c>
      <c r="B650">
        <v>383</v>
      </c>
      <c r="C650" s="2" t="str">
        <f>IF(MONTH(A650)&lt;&gt;MONTH(A651),"X","")</f>
        <v/>
      </c>
      <c r="D650" s="2">
        <f t="shared" si="21"/>
        <v>4267</v>
      </c>
      <c r="E650">
        <f>D650-B650</f>
        <v>3884</v>
      </c>
      <c r="F650">
        <f>IF(C650="X",IF(E650&lt;5000,_xlfn.CEILING.MATH((5000-E650)/1000)*1000,0),0)</f>
        <v>0</v>
      </c>
      <c r="G650" s="2">
        <f t="shared" si="20"/>
        <v>0</v>
      </c>
    </row>
    <row r="651" spans="1:7" x14ac:dyDescent="0.25">
      <c r="A651" s="1">
        <v>39519</v>
      </c>
      <c r="B651">
        <v>46</v>
      </c>
      <c r="C651" s="2" t="str">
        <f>IF(MONTH(A651)&lt;&gt;MONTH(A652),"X","")</f>
        <v/>
      </c>
      <c r="D651" s="2">
        <f t="shared" si="21"/>
        <v>3884</v>
      </c>
      <c r="E651">
        <f>D651-B651</f>
        <v>3838</v>
      </c>
      <c r="F651">
        <f>IF(C651="X",IF(E651&lt;5000,_xlfn.CEILING.MATH((5000-E651)/1000)*1000,0),0)</f>
        <v>0</v>
      </c>
      <c r="G651" s="2">
        <f t="shared" si="20"/>
        <v>0</v>
      </c>
    </row>
    <row r="652" spans="1:7" x14ac:dyDescent="0.25">
      <c r="A652" s="1">
        <v>39520</v>
      </c>
      <c r="B652">
        <v>61</v>
      </c>
      <c r="C652" s="2" t="str">
        <f>IF(MONTH(A652)&lt;&gt;MONTH(A653),"X","")</f>
        <v/>
      </c>
      <c r="D652" s="2">
        <f t="shared" si="21"/>
        <v>3838</v>
      </c>
      <c r="E652">
        <f>D652-B652</f>
        <v>3777</v>
      </c>
      <c r="F652">
        <f>IF(C652="X",IF(E652&lt;5000,_xlfn.CEILING.MATH((5000-E652)/1000)*1000,0),0)</f>
        <v>0</v>
      </c>
      <c r="G652" s="2">
        <f t="shared" si="20"/>
        <v>0</v>
      </c>
    </row>
    <row r="653" spans="1:7" x14ac:dyDescent="0.25">
      <c r="A653" s="1">
        <v>39522</v>
      </c>
      <c r="B653">
        <v>166</v>
      </c>
      <c r="C653" s="2" t="str">
        <f>IF(MONTH(A653)&lt;&gt;MONTH(A654),"X","")</f>
        <v/>
      </c>
      <c r="D653" s="2">
        <f t="shared" si="21"/>
        <v>3777</v>
      </c>
      <c r="E653">
        <f>D653-B653</f>
        <v>3611</v>
      </c>
      <c r="F653">
        <f>IF(C653="X",IF(E653&lt;5000,_xlfn.CEILING.MATH((5000-E653)/1000)*1000,0),0)</f>
        <v>0</v>
      </c>
      <c r="G653" s="2">
        <f t="shared" si="20"/>
        <v>0</v>
      </c>
    </row>
    <row r="654" spans="1:7" x14ac:dyDescent="0.25">
      <c r="A654" s="1">
        <v>39523</v>
      </c>
      <c r="B654">
        <v>91</v>
      </c>
      <c r="C654" s="2" t="str">
        <f>IF(MONTH(A654)&lt;&gt;MONTH(A655),"X","")</f>
        <v/>
      </c>
      <c r="D654" s="2">
        <f t="shared" si="21"/>
        <v>3611</v>
      </c>
      <c r="E654">
        <f>D654-B654</f>
        <v>3520</v>
      </c>
      <c r="F654">
        <f>IF(C654="X",IF(E654&lt;5000,_xlfn.CEILING.MATH((5000-E654)/1000)*1000,0),0)</f>
        <v>0</v>
      </c>
      <c r="G654" s="2">
        <f t="shared" si="20"/>
        <v>0</v>
      </c>
    </row>
    <row r="655" spans="1:7" x14ac:dyDescent="0.25">
      <c r="A655" s="1">
        <v>39524</v>
      </c>
      <c r="B655">
        <v>10</v>
      </c>
      <c r="C655" s="2" t="str">
        <f>IF(MONTH(A655)&lt;&gt;MONTH(A656),"X","")</f>
        <v/>
      </c>
      <c r="D655" s="2">
        <f t="shared" si="21"/>
        <v>3520</v>
      </c>
      <c r="E655">
        <f>D655-B655</f>
        <v>3510</v>
      </c>
      <c r="F655">
        <f>IF(C655="X",IF(E655&lt;5000,_xlfn.CEILING.MATH((5000-E655)/1000)*1000,0),0)</f>
        <v>0</v>
      </c>
      <c r="G655" s="2">
        <f t="shared" si="20"/>
        <v>0</v>
      </c>
    </row>
    <row r="656" spans="1:7" x14ac:dyDescent="0.25">
      <c r="A656" s="1">
        <v>39526</v>
      </c>
      <c r="B656">
        <v>19</v>
      </c>
      <c r="C656" s="2" t="str">
        <f>IF(MONTH(A656)&lt;&gt;MONTH(A657),"X","")</f>
        <v/>
      </c>
      <c r="D656" s="2">
        <f t="shared" si="21"/>
        <v>3510</v>
      </c>
      <c r="E656">
        <f>D656-B656</f>
        <v>3491</v>
      </c>
      <c r="F656">
        <f>IF(C656="X",IF(E656&lt;5000,_xlfn.CEILING.MATH((5000-E656)/1000)*1000,0),0)</f>
        <v>0</v>
      </c>
      <c r="G656" s="2">
        <f t="shared" si="20"/>
        <v>0</v>
      </c>
    </row>
    <row r="657" spans="1:7" x14ac:dyDescent="0.25">
      <c r="A657" s="1">
        <v>39526</v>
      </c>
      <c r="B657">
        <v>2</v>
      </c>
      <c r="C657" s="2" t="str">
        <f>IF(MONTH(A657)&lt;&gt;MONTH(A658),"X","")</f>
        <v/>
      </c>
      <c r="D657" s="2">
        <f t="shared" si="21"/>
        <v>3491</v>
      </c>
      <c r="E657">
        <f>D657-B657</f>
        <v>3489</v>
      </c>
      <c r="F657">
        <f>IF(C657="X",IF(E657&lt;5000,_xlfn.CEILING.MATH((5000-E657)/1000)*1000,0),0)</f>
        <v>0</v>
      </c>
      <c r="G657" s="2">
        <f t="shared" si="20"/>
        <v>0</v>
      </c>
    </row>
    <row r="658" spans="1:7" x14ac:dyDescent="0.25">
      <c r="A658" s="1">
        <v>39527</v>
      </c>
      <c r="B658">
        <v>125</v>
      </c>
      <c r="C658" s="2" t="str">
        <f>IF(MONTH(A658)&lt;&gt;MONTH(A659),"X","")</f>
        <v/>
      </c>
      <c r="D658" s="2">
        <f t="shared" si="21"/>
        <v>3489</v>
      </c>
      <c r="E658">
        <f>D658-B658</f>
        <v>3364</v>
      </c>
      <c r="F658">
        <f>IF(C658="X",IF(E658&lt;5000,_xlfn.CEILING.MATH((5000-E658)/1000)*1000,0),0)</f>
        <v>0</v>
      </c>
      <c r="G658" s="2">
        <f t="shared" si="20"/>
        <v>0</v>
      </c>
    </row>
    <row r="659" spans="1:7" x14ac:dyDescent="0.25">
      <c r="A659" s="1">
        <v>39527</v>
      </c>
      <c r="B659">
        <v>248</v>
      </c>
      <c r="C659" s="2" t="str">
        <f>IF(MONTH(A659)&lt;&gt;MONTH(A660),"X","")</f>
        <v/>
      </c>
      <c r="D659" s="2">
        <f t="shared" si="21"/>
        <v>3364</v>
      </c>
      <c r="E659">
        <f>D659-B659</f>
        <v>3116</v>
      </c>
      <c r="F659">
        <f>IF(C659="X",IF(E659&lt;5000,_xlfn.CEILING.MATH((5000-E659)/1000)*1000,0),0)</f>
        <v>0</v>
      </c>
      <c r="G659" s="2">
        <f t="shared" si="20"/>
        <v>0</v>
      </c>
    </row>
    <row r="660" spans="1:7" x14ac:dyDescent="0.25">
      <c r="A660" s="1">
        <v>39527</v>
      </c>
      <c r="B660">
        <v>298</v>
      </c>
      <c r="C660" s="2" t="str">
        <f>IF(MONTH(A660)&lt;&gt;MONTH(A661),"X","")</f>
        <v/>
      </c>
      <c r="D660" s="2">
        <f t="shared" si="21"/>
        <v>3116</v>
      </c>
      <c r="E660">
        <f>D660-B660</f>
        <v>2818</v>
      </c>
      <c r="F660">
        <f>IF(C660="X",IF(E660&lt;5000,_xlfn.CEILING.MATH((5000-E660)/1000)*1000,0),0)</f>
        <v>0</v>
      </c>
      <c r="G660" s="2">
        <f t="shared" si="20"/>
        <v>0</v>
      </c>
    </row>
    <row r="661" spans="1:7" x14ac:dyDescent="0.25">
      <c r="A661" s="1">
        <v>39528</v>
      </c>
      <c r="B661">
        <v>406</v>
      </c>
      <c r="C661" s="2" t="str">
        <f>IF(MONTH(A661)&lt;&gt;MONTH(A662),"X","")</f>
        <v/>
      </c>
      <c r="D661" s="2">
        <f t="shared" si="21"/>
        <v>2818</v>
      </c>
      <c r="E661">
        <f>D661-B661</f>
        <v>2412</v>
      </c>
      <c r="F661">
        <f>IF(C661="X",IF(E661&lt;5000,_xlfn.CEILING.MATH((5000-E661)/1000)*1000,0),0)</f>
        <v>0</v>
      </c>
      <c r="G661" s="2">
        <f t="shared" si="20"/>
        <v>0</v>
      </c>
    </row>
    <row r="662" spans="1:7" x14ac:dyDescent="0.25">
      <c r="A662" s="1">
        <v>39529</v>
      </c>
      <c r="B662">
        <v>46</v>
      </c>
      <c r="C662" s="2" t="str">
        <f>IF(MONTH(A662)&lt;&gt;MONTH(A663),"X","")</f>
        <v/>
      </c>
      <c r="D662" s="2">
        <f t="shared" si="21"/>
        <v>2412</v>
      </c>
      <c r="E662">
        <f>D662-B662</f>
        <v>2366</v>
      </c>
      <c r="F662">
        <f>IF(C662="X",IF(E662&lt;5000,_xlfn.CEILING.MATH((5000-E662)/1000)*1000,0),0)</f>
        <v>0</v>
      </c>
      <c r="G662" s="2">
        <f t="shared" si="20"/>
        <v>0</v>
      </c>
    </row>
    <row r="663" spans="1:7" x14ac:dyDescent="0.25">
      <c r="A663" s="1">
        <v>39530</v>
      </c>
      <c r="B663">
        <v>106</v>
      </c>
      <c r="C663" s="2" t="str">
        <f>IF(MONTH(A663)&lt;&gt;MONTH(A664),"X","")</f>
        <v/>
      </c>
      <c r="D663" s="2">
        <f t="shared" si="21"/>
        <v>2366</v>
      </c>
      <c r="E663">
        <f>D663-B663</f>
        <v>2260</v>
      </c>
      <c r="F663">
        <f>IF(C663="X",IF(E663&lt;5000,_xlfn.CEILING.MATH((5000-E663)/1000)*1000,0),0)</f>
        <v>0</v>
      </c>
      <c r="G663" s="2">
        <f t="shared" si="20"/>
        <v>0</v>
      </c>
    </row>
    <row r="664" spans="1:7" x14ac:dyDescent="0.25">
      <c r="A664" s="1">
        <v>39532</v>
      </c>
      <c r="B664">
        <v>121</v>
      </c>
      <c r="C664" s="2" t="str">
        <f>IF(MONTH(A664)&lt;&gt;MONTH(A665),"X","")</f>
        <v/>
      </c>
      <c r="D664" s="2">
        <f t="shared" si="21"/>
        <v>2260</v>
      </c>
      <c r="E664">
        <f>D664-B664</f>
        <v>2139</v>
      </c>
      <c r="F664">
        <f>IF(C664="X",IF(E664&lt;5000,_xlfn.CEILING.MATH((5000-E664)/1000)*1000,0),0)</f>
        <v>0</v>
      </c>
      <c r="G664" s="2">
        <f t="shared" si="20"/>
        <v>0</v>
      </c>
    </row>
    <row r="665" spans="1:7" x14ac:dyDescent="0.25">
      <c r="A665" s="1">
        <v>39536</v>
      </c>
      <c r="B665">
        <v>170</v>
      </c>
      <c r="C665" s="2" t="str">
        <f>IF(MONTH(A665)&lt;&gt;MONTH(A666),"X","")</f>
        <v/>
      </c>
      <c r="D665" s="2">
        <f t="shared" si="21"/>
        <v>2139</v>
      </c>
      <c r="E665">
        <f>D665-B665</f>
        <v>1969</v>
      </c>
      <c r="F665">
        <f>IF(C665="X",IF(E665&lt;5000,_xlfn.CEILING.MATH((5000-E665)/1000)*1000,0),0)</f>
        <v>0</v>
      </c>
      <c r="G665" s="2">
        <f t="shared" si="20"/>
        <v>0</v>
      </c>
    </row>
    <row r="666" spans="1:7" x14ac:dyDescent="0.25">
      <c r="A666" s="1">
        <v>39536</v>
      </c>
      <c r="B666">
        <v>431</v>
      </c>
      <c r="C666" s="2" t="str">
        <f>IF(MONTH(A666)&lt;&gt;MONTH(A667),"X","")</f>
        <v/>
      </c>
      <c r="D666" s="2">
        <f t="shared" si="21"/>
        <v>1969</v>
      </c>
      <c r="E666">
        <f>D666-B666</f>
        <v>1538</v>
      </c>
      <c r="F666">
        <f>IF(C666="X",IF(E666&lt;5000,_xlfn.CEILING.MATH((5000-E666)/1000)*1000,0),0)</f>
        <v>0</v>
      </c>
      <c r="G666" s="2">
        <f t="shared" si="20"/>
        <v>0</v>
      </c>
    </row>
    <row r="667" spans="1:7" x14ac:dyDescent="0.25">
      <c r="A667" s="1">
        <v>39537</v>
      </c>
      <c r="B667">
        <v>483</v>
      </c>
      <c r="C667" s="2" t="str">
        <f>IF(MONTH(A667)&lt;&gt;MONTH(A668),"X","")</f>
        <v>X</v>
      </c>
      <c r="D667" s="2">
        <f t="shared" si="21"/>
        <v>1538</v>
      </c>
      <c r="E667">
        <f>D667-B667</f>
        <v>1055</v>
      </c>
      <c r="F667">
        <f>IF(C667="X",IF(E667&lt;5000,_xlfn.CEILING.MATH((5000-E667)/1000)*1000,0),0)</f>
        <v>4000</v>
      </c>
      <c r="G667" s="2">
        <f t="shared" si="20"/>
        <v>1</v>
      </c>
    </row>
    <row r="668" spans="1:7" x14ac:dyDescent="0.25">
      <c r="A668" s="1">
        <v>39539</v>
      </c>
      <c r="B668">
        <v>354</v>
      </c>
      <c r="C668" s="2" t="str">
        <f>IF(MONTH(A668)&lt;&gt;MONTH(A669),"X","")</f>
        <v/>
      </c>
      <c r="D668" s="2">
        <f t="shared" si="21"/>
        <v>5055</v>
      </c>
      <c r="E668">
        <f>D668-B668</f>
        <v>4701</v>
      </c>
      <c r="F668">
        <f>IF(C668="X",IF(E668&lt;5000,_xlfn.CEILING.MATH((5000-E668)/1000)*1000,0),0)</f>
        <v>0</v>
      </c>
      <c r="G668" s="2">
        <f t="shared" si="20"/>
        <v>0</v>
      </c>
    </row>
    <row r="669" spans="1:7" x14ac:dyDescent="0.25">
      <c r="A669" s="1">
        <v>39541</v>
      </c>
      <c r="B669">
        <v>65</v>
      </c>
      <c r="C669" s="2" t="str">
        <f>IF(MONTH(A669)&lt;&gt;MONTH(A670),"X","")</f>
        <v/>
      </c>
      <c r="D669" s="2">
        <f t="shared" si="21"/>
        <v>4701</v>
      </c>
      <c r="E669">
        <f>D669-B669</f>
        <v>4636</v>
      </c>
      <c r="F669">
        <f>IF(C669="X",IF(E669&lt;5000,_xlfn.CEILING.MATH((5000-E669)/1000)*1000,0),0)</f>
        <v>0</v>
      </c>
      <c r="G669" s="2">
        <f t="shared" si="20"/>
        <v>0</v>
      </c>
    </row>
    <row r="670" spans="1:7" x14ac:dyDescent="0.25">
      <c r="A670" s="1">
        <v>39544</v>
      </c>
      <c r="B670">
        <v>176</v>
      </c>
      <c r="C670" s="2" t="str">
        <f>IF(MONTH(A670)&lt;&gt;MONTH(A671),"X","")</f>
        <v/>
      </c>
      <c r="D670" s="2">
        <f t="shared" si="21"/>
        <v>4636</v>
      </c>
      <c r="E670">
        <f>D670-B670</f>
        <v>4460</v>
      </c>
      <c r="F670">
        <f>IF(C670="X",IF(E670&lt;5000,_xlfn.CEILING.MATH((5000-E670)/1000)*1000,0),0)</f>
        <v>0</v>
      </c>
      <c r="G670" s="2">
        <f t="shared" si="20"/>
        <v>0</v>
      </c>
    </row>
    <row r="671" spans="1:7" x14ac:dyDescent="0.25">
      <c r="A671" s="1">
        <v>39545</v>
      </c>
      <c r="B671">
        <v>2</v>
      </c>
      <c r="C671" s="2" t="str">
        <f>IF(MONTH(A671)&lt;&gt;MONTH(A672),"X","")</f>
        <v/>
      </c>
      <c r="D671" s="2">
        <f t="shared" si="21"/>
        <v>4460</v>
      </c>
      <c r="E671">
        <f>D671-B671</f>
        <v>4458</v>
      </c>
      <c r="F671">
        <f>IF(C671="X",IF(E671&lt;5000,_xlfn.CEILING.MATH((5000-E671)/1000)*1000,0),0)</f>
        <v>0</v>
      </c>
      <c r="G671" s="2">
        <f t="shared" si="20"/>
        <v>0</v>
      </c>
    </row>
    <row r="672" spans="1:7" x14ac:dyDescent="0.25">
      <c r="A672" s="1">
        <v>39546</v>
      </c>
      <c r="B672">
        <v>46</v>
      </c>
      <c r="C672" s="2" t="str">
        <f>IF(MONTH(A672)&lt;&gt;MONTH(A673),"X","")</f>
        <v/>
      </c>
      <c r="D672" s="2">
        <f t="shared" si="21"/>
        <v>4458</v>
      </c>
      <c r="E672">
        <f>D672-B672</f>
        <v>4412</v>
      </c>
      <c r="F672">
        <f>IF(C672="X",IF(E672&lt;5000,_xlfn.CEILING.MATH((5000-E672)/1000)*1000,0),0)</f>
        <v>0</v>
      </c>
      <c r="G672" s="2">
        <f t="shared" si="20"/>
        <v>0</v>
      </c>
    </row>
    <row r="673" spans="1:7" x14ac:dyDescent="0.25">
      <c r="A673" s="1">
        <v>39549</v>
      </c>
      <c r="B673">
        <v>477</v>
      </c>
      <c r="C673" s="2" t="str">
        <f>IF(MONTH(A673)&lt;&gt;MONTH(A674),"X","")</f>
        <v/>
      </c>
      <c r="D673" s="2">
        <f t="shared" si="21"/>
        <v>4412</v>
      </c>
      <c r="E673">
        <f>D673-B673</f>
        <v>3935</v>
      </c>
      <c r="F673">
        <f>IF(C673="X",IF(E673&lt;5000,_xlfn.CEILING.MATH((5000-E673)/1000)*1000,0),0)</f>
        <v>0</v>
      </c>
      <c r="G673" s="2">
        <f t="shared" si="20"/>
        <v>0</v>
      </c>
    </row>
    <row r="674" spans="1:7" x14ac:dyDescent="0.25">
      <c r="A674" s="1">
        <v>39550</v>
      </c>
      <c r="B674">
        <v>6</v>
      </c>
      <c r="C674" s="2" t="str">
        <f>IF(MONTH(A674)&lt;&gt;MONTH(A675),"X","")</f>
        <v/>
      </c>
      <c r="D674" s="2">
        <f t="shared" si="21"/>
        <v>3935</v>
      </c>
      <c r="E674">
        <f>D674-B674</f>
        <v>3929</v>
      </c>
      <c r="F674">
        <f>IF(C674="X",IF(E674&lt;5000,_xlfn.CEILING.MATH((5000-E674)/1000)*1000,0),0)</f>
        <v>0</v>
      </c>
      <c r="G674" s="2">
        <f t="shared" si="20"/>
        <v>0</v>
      </c>
    </row>
    <row r="675" spans="1:7" x14ac:dyDescent="0.25">
      <c r="A675" s="1">
        <v>39552</v>
      </c>
      <c r="B675">
        <v>11</v>
      </c>
      <c r="C675" s="2" t="str">
        <f>IF(MONTH(A675)&lt;&gt;MONTH(A676),"X","")</f>
        <v/>
      </c>
      <c r="D675" s="2">
        <f t="shared" si="21"/>
        <v>3929</v>
      </c>
      <c r="E675">
        <f>D675-B675</f>
        <v>3918</v>
      </c>
      <c r="F675">
        <f>IF(C675="X",IF(E675&lt;5000,_xlfn.CEILING.MATH((5000-E675)/1000)*1000,0),0)</f>
        <v>0</v>
      </c>
      <c r="G675" s="2">
        <f t="shared" si="20"/>
        <v>0</v>
      </c>
    </row>
    <row r="676" spans="1:7" x14ac:dyDescent="0.25">
      <c r="A676" s="1">
        <v>39552</v>
      </c>
      <c r="B676">
        <v>126</v>
      </c>
      <c r="C676" s="2" t="str">
        <f>IF(MONTH(A676)&lt;&gt;MONTH(A677),"X","")</f>
        <v/>
      </c>
      <c r="D676" s="2">
        <f t="shared" si="21"/>
        <v>3918</v>
      </c>
      <c r="E676">
        <f>D676-B676</f>
        <v>3792</v>
      </c>
      <c r="F676">
        <f>IF(C676="X",IF(E676&lt;5000,_xlfn.CEILING.MATH((5000-E676)/1000)*1000,0),0)</f>
        <v>0</v>
      </c>
      <c r="G676" s="2">
        <f t="shared" si="20"/>
        <v>0</v>
      </c>
    </row>
    <row r="677" spans="1:7" x14ac:dyDescent="0.25">
      <c r="A677" s="1">
        <v>39552</v>
      </c>
      <c r="B677">
        <v>190</v>
      </c>
      <c r="C677" s="2" t="str">
        <f>IF(MONTH(A677)&lt;&gt;MONTH(A678),"X","")</f>
        <v/>
      </c>
      <c r="D677" s="2">
        <f t="shared" si="21"/>
        <v>3792</v>
      </c>
      <c r="E677">
        <f>D677-B677</f>
        <v>3602</v>
      </c>
      <c r="F677">
        <f>IF(C677="X",IF(E677&lt;5000,_xlfn.CEILING.MATH((5000-E677)/1000)*1000,0),0)</f>
        <v>0</v>
      </c>
      <c r="G677" s="2">
        <f t="shared" si="20"/>
        <v>0</v>
      </c>
    </row>
    <row r="678" spans="1:7" x14ac:dyDescent="0.25">
      <c r="A678" s="1">
        <v>39553</v>
      </c>
      <c r="B678">
        <v>358</v>
      </c>
      <c r="C678" s="2" t="str">
        <f>IF(MONTH(A678)&lt;&gt;MONTH(A679),"X","")</f>
        <v/>
      </c>
      <c r="D678" s="2">
        <f t="shared" si="21"/>
        <v>3602</v>
      </c>
      <c r="E678">
        <f>D678-B678</f>
        <v>3244</v>
      </c>
      <c r="F678">
        <f>IF(C678="X",IF(E678&lt;5000,_xlfn.CEILING.MATH((5000-E678)/1000)*1000,0),0)</f>
        <v>0</v>
      </c>
      <c r="G678" s="2">
        <f t="shared" si="20"/>
        <v>0</v>
      </c>
    </row>
    <row r="679" spans="1:7" x14ac:dyDescent="0.25">
      <c r="A679" s="1">
        <v>39553</v>
      </c>
      <c r="B679">
        <v>78</v>
      </c>
      <c r="C679" s="2" t="str">
        <f>IF(MONTH(A679)&lt;&gt;MONTH(A680),"X","")</f>
        <v/>
      </c>
      <c r="D679" s="2">
        <f t="shared" si="21"/>
        <v>3244</v>
      </c>
      <c r="E679">
        <f>D679-B679</f>
        <v>3166</v>
      </c>
      <c r="F679">
        <f>IF(C679="X",IF(E679&lt;5000,_xlfn.CEILING.MATH((5000-E679)/1000)*1000,0),0)</f>
        <v>0</v>
      </c>
      <c r="G679" s="2">
        <f t="shared" si="20"/>
        <v>0</v>
      </c>
    </row>
    <row r="680" spans="1:7" x14ac:dyDescent="0.25">
      <c r="A680" s="1">
        <v>39553</v>
      </c>
      <c r="B680">
        <v>129</v>
      </c>
      <c r="C680" s="2" t="str">
        <f>IF(MONTH(A680)&lt;&gt;MONTH(A681),"X","")</f>
        <v/>
      </c>
      <c r="D680" s="2">
        <f t="shared" si="21"/>
        <v>3166</v>
      </c>
      <c r="E680">
        <f>D680-B680</f>
        <v>3037</v>
      </c>
      <c r="F680">
        <f>IF(C680="X",IF(E680&lt;5000,_xlfn.CEILING.MATH((5000-E680)/1000)*1000,0),0)</f>
        <v>0</v>
      </c>
      <c r="G680" s="2">
        <f t="shared" si="20"/>
        <v>0</v>
      </c>
    </row>
    <row r="681" spans="1:7" x14ac:dyDescent="0.25">
      <c r="A681" s="1">
        <v>39554</v>
      </c>
      <c r="B681">
        <v>433</v>
      </c>
      <c r="C681" s="2" t="str">
        <f>IF(MONTH(A681)&lt;&gt;MONTH(A682),"X","")</f>
        <v/>
      </c>
      <c r="D681" s="2">
        <f t="shared" si="21"/>
        <v>3037</v>
      </c>
      <c r="E681">
        <f>D681-B681</f>
        <v>2604</v>
      </c>
      <c r="F681">
        <f>IF(C681="X",IF(E681&lt;5000,_xlfn.CEILING.MATH((5000-E681)/1000)*1000,0),0)</f>
        <v>0</v>
      </c>
      <c r="G681" s="2">
        <f t="shared" si="20"/>
        <v>0</v>
      </c>
    </row>
    <row r="682" spans="1:7" x14ac:dyDescent="0.25">
      <c r="A682" s="1">
        <v>39555</v>
      </c>
      <c r="B682">
        <v>18</v>
      </c>
      <c r="C682" s="2" t="str">
        <f>IF(MONTH(A682)&lt;&gt;MONTH(A683),"X","")</f>
        <v/>
      </c>
      <c r="D682" s="2">
        <f t="shared" si="21"/>
        <v>2604</v>
      </c>
      <c r="E682">
        <f>D682-B682</f>
        <v>2586</v>
      </c>
      <c r="F682">
        <f>IF(C682="X",IF(E682&lt;5000,_xlfn.CEILING.MATH((5000-E682)/1000)*1000,0),0)</f>
        <v>0</v>
      </c>
      <c r="G682" s="2">
        <f t="shared" si="20"/>
        <v>0</v>
      </c>
    </row>
    <row r="683" spans="1:7" x14ac:dyDescent="0.25">
      <c r="A683" s="1">
        <v>39556</v>
      </c>
      <c r="B683">
        <v>30</v>
      </c>
      <c r="C683" s="2" t="str">
        <f>IF(MONTH(A683)&lt;&gt;MONTH(A684),"X","")</f>
        <v/>
      </c>
      <c r="D683" s="2">
        <f t="shared" si="21"/>
        <v>2586</v>
      </c>
      <c r="E683">
        <f>D683-B683</f>
        <v>2556</v>
      </c>
      <c r="F683">
        <f>IF(C683="X",IF(E683&lt;5000,_xlfn.CEILING.MATH((5000-E683)/1000)*1000,0),0)</f>
        <v>0</v>
      </c>
      <c r="G683" s="2">
        <f t="shared" si="20"/>
        <v>0</v>
      </c>
    </row>
    <row r="684" spans="1:7" x14ac:dyDescent="0.25">
      <c r="A684" s="1">
        <v>39557</v>
      </c>
      <c r="B684">
        <v>18</v>
      </c>
      <c r="C684" s="2" t="str">
        <f>IF(MONTH(A684)&lt;&gt;MONTH(A685),"X","")</f>
        <v/>
      </c>
      <c r="D684" s="2">
        <f t="shared" si="21"/>
        <v>2556</v>
      </c>
      <c r="E684">
        <f>D684-B684</f>
        <v>2538</v>
      </c>
      <c r="F684">
        <f>IF(C684="X",IF(E684&lt;5000,_xlfn.CEILING.MATH((5000-E684)/1000)*1000,0),0)</f>
        <v>0</v>
      </c>
      <c r="G684" s="2">
        <f t="shared" si="20"/>
        <v>0</v>
      </c>
    </row>
    <row r="685" spans="1:7" x14ac:dyDescent="0.25">
      <c r="A685" s="1">
        <v>39558</v>
      </c>
      <c r="B685">
        <v>146</v>
      </c>
      <c r="C685" s="2" t="str">
        <f>IF(MONTH(A685)&lt;&gt;MONTH(A686),"X","")</f>
        <v/>
      </c>
      <c r="D685" s="2">
        <f t="shared" si="21"/>
        <v>2538</v>
      </c>
      <c r="E685">
        <f>D685-B685</f>
        <v>2392</v>
      </c>
      <c r="F685">
        <f>IF(C685="X",IF(E685&lt;5000,_xlfn.CEILING.MATH((5000-E685)/1000)*1000,0),0)</f>
        <v>0</v>
      </c>
      <c r="G685" s="2">
        <f t="shared" si="20"/>
        <v>0</v>
      </c>
    </row>
    <row r="686" spans="1:7" x14ac:dyDescent="0.25">
      <c r="A686" s="1">
        <v>39558</v>
      </c>
      <c r="B686">
        <v>19</v>
      </c>
      <c r="C686" s="2" t="str">
        <f>IF(MONTH(A686)&lt;&gt;MONTH(A687),"X","")</f>
        <v/>
      </c>
      <c r="D686" s="2">
        <f t="shared" si="21"/>
        <v>2392</v>
      </c>
      <c r="E686">
        <f>D686-B686</f>
        <v>2373</v>
      </c>
      <c r="F686">
        <f>IF(C686="X",IF(E686&lt;5000,_xlfn.CEILING.MATH((5000-E686)/1000)*1000,0),0)</f>
        <v>0</v>
      </c>
      <c r="G686" s="2">
        <f t="shared" si="20"/>
        <v>0</v>
      </c>
    </row>
    <row r="687" spans="1:7" x14ac:dyDescent="0.25">
      <c r="A687" s="1">
        <v>39559</v>
      </c>
      <c r="B687">
        <v>170</v>
      </c>
      <c r="C687" s="2" t="str">
        <f>IF(MONTH(A687)&lt;&gt;MONTH(A688),"X","")</f>
        <v/>
      </c>
      <c r="D687" s="2">
        <f t="shared" si="21"/>
        <v>2373</v>
      </c>
      <c r="E687">
        <f>D687-B687</f>
        <v>2203</v>
      </c>
      <c r="F687">
        <f>IF(C687="X",IF(E687&lt;5000,_xlfn.CEILING.MATH((5000-E687)/1000)*1000,0),0)</f>
        <v>0</v>
      </c>
      <c r="G687" s="2">
        <f t="shared" si="20"/>
        <v>0</v>
      </c>
    </row>
    <row r="688" spans="1:7" x14ac:dyDescent="0.25">
      <c r="A688" s="1">
        <v>39561</v>
      </c>
      <c r="B688">
        <v>428</v>
      </c>
      <c r="C688" s="2" t="str">
        <f>IF(MONTH(A688)&lt;&gt;MONTH(A689),"X","")</f>
        <v/>
      </c>
      <c r="D688" s="2">
        <f t="shared" si="21"/>
        <v>2203</v>
      </c>
      <c r="E688">
        <f>D688-B688</f>
        <v>1775</v>
      </c>
      <c r="F688">
        <f>IF(C688="X",IF(E688&lt;5000,_xlfn.CEILING.MATH((5000-E688)/1000)*1000,0),0)</f>
        <v>0</v>
      </c>
      <c r="G688" s="2">
        <f t="shared" si="20"/>
        <v>0</v>
      </c>
    </row>
    <row r="689" spans="1:7" x14ac:dyDescent="0.25">
      <c r="A689" s="1">
        <v>39563</v>
      </c>
      <c r="B689">
        <v>129</v>
      </c>
      <c r="C689" s="2" t="str">
        <f>IF(MONTH(A689)&lt;&gt;MONTH(A690),"X","")</f>
        <v/>
      </c>
      <c r="D689" s="2">
        <f t="shared" si="21"/>
        <v>1775</v>
      </c>
      <c r="E689">
        <f>D689-B689</f>
        <v>1646</v>
      </c>
      <c r="F689">
        <f>IF(C689="X",IF(E689&lt;5000,_xlfn.CEILING.MATH((5000-E689)/1000)*1000,0),0)</f>
        <v>0</v>
      </c>
      <c r="G689" s="2">
        <f t="shared" si="20"/>
        <v>0</v>
      </c>
    </row>
    <row r="690" spans="1:7" x14ac:dyDescent="0.25">
      <c r="A690" s="1">
        <v>39564</v>
      </c>
      <c r="B690">
        <v>304</v>
      </c>
      <c r="C690" s="2" t="str">
        <f>IF(MONTH(A690)&lt;&gt;MONTH(A691),"X","")</f>
        <v/>
      </c>
      <c r="D690" s="2">
        <f t="shared" si="21"/>
        <v>1646</v>
      </c>
      <c r="E690">
        <f>D690-B690</f>
        <v>1342</v>
      </c>
      <c r="F690">
        <f>IF(C690="X",IF(E690&lt;5000,_xlfn.CEILING.MATH((5000-E690)/1000)*1000,0),0)</f>
        <v>0</v>
      </c>
      <c r="G690" s="2">
        <f t="shared" si="20"/>
        <v>0</v>
      </c>
    </row>
    <row r="691" spans="1:7" x14ac:dyDescent="0.25">
      <c r="A691" s="1">
        <v>39568</v>
      </c>
      <c r="B691">
        <v>15</v>
      </c>
      <c r="C691" s="2" t="str">
        <f>IF(MONTH(A691)&lt;&gt;MONTH(A692),"X","")</f>
        <v>X</v>
      </c>
      <c r="D691" s="2">
        <f t="shared" si="21"/>
        <v>1342</v>
      </c>
      <c r="E691">
        <f>D691-B691</f>
        <v>1327</v>
      </c>
      <c r="F691">
        <f>IF(C691="X",IF(E691&lt;5000,_xlfn.CEILING.MATH((5000-E691)/1000)*1000,0),0)</f>
        <v>4000</v>
      </c>
      <c r="G691" s="2">
        <f t="shared" si="20"/>
        <v>1</v>
      </c>
    </row>
    <row r="692" spans="1:7" x14ac:dyDescent="0.25">
      <c r="A692" s="1">
        <v>39569</v>
      </c>
      <c r="B692">
        <v>14</v>
      </c>
      <c r="C692" s="2" t="str">
        <f>IF(MONTH(A692)&lt;&gt;MONTH(A693),"X","")</f>
        <v/>
      </c>
      <c r="D692" s="2">
        <f t="shared" si="21"/>
        <v>5327</v>
      </c>
      <c r="E692">
        <f>D692-B692</f>
        <v>5313</v>
      </c>
      <c r="F692">
        <f>IF(C692="X",IF(E692&lt;5000,_xlfn.CEILING.MATH((5000-E692)/1000)*1000,0),0)</f>
        <v>0</v>
      </c>
      <c r="G692" s="2">
        <f t="shared" si="20"/>
        <v>0</v>
      </c>
    </row>
    <row r="693" spans="1:7" x14ac:dyDescent="0.25">
      <c r="A693" s="1">
        <v>39571</v>
      </c>
      <c r="B693">
        <v>320</v>
      </c>
      <c r="C693" s="2" t="str">
        <f>IF(MONTH(A693)&lt;&gt;MONTH(A694),"X","")</f>
        <v/>
      </c>
      <c r="D693" s="2">
        <f t="shared" si="21"/>
        <v>5313</v>
      </c>
      <c r="E693">
        <f>D693-B693</f>
        <v>4993</v>
      </c>
      <c r="F693">
        <f>IF(C693="X",IF(E693&lt;5000,_xlfn.CEILING.MATH((5000-E693)/1000)*1000,0),0)</f>
        <v>0</v>
      </c>
      <c r="G693" s="2">
        <f t="shared" si="20"/>
        <v>0</v>
      </c>
    </row>
    <row r="694" spans="1:7" x14ac:dyDescent="0.25">
      <c r="A694" s="1">
        <v>39572</v>
      </c>
      <c r="B694">
        <v>44</v>
      </c>
      <c r="C694" s="2" t="str">
        <f>IF(MONTH(A694)&lt;&gt;MONTH(A695),"X","")</f>
        <v/>
      </c>
      <c r="D694" s="2">
        <f t="shared" si="21"/>
        <v>4993</v>
      </c>
      <c r="E694">
        <f>D694-B694</f>
        <v>4949</v>
      </c>
      <c r="F694">
        <f>IF(C694="X",IF(E694&lt;5000,_xlfn.CEILING.MATH((5000-E694)/1000)*1000,0),0)</f>
        <v>0</v>
      </c>
      <c r="G694" s="2">
        <f t="shared" si="20"/>
        <v>0</v>
      </c>
    </row>
    <row r="695" spans="1:7" x14ac:dyDescent="0.25">
      <c r="A695" s="1">
        <v>39573</v>
      </c>
      <c r="B695">
        <v>71</v>
      </c>
      <c r="C695" s="2" t="str">
        <f>IF(MONTH(A695)&lt;&gt;MONTH(A696),"X","")</f>
        <v/>
      </c>
      <c r="D695" s="2">
        <f t="shared" si="21"/>
        <v>4949</v>
      </c>
      <c r="E695">
        <f>D695-B695</f>
        <v>4878</v>
      </c>
      <c r="F695">
        <f>IF(C695="X",IF(E695&lt;5000,_xlfn.CEILING.MATH((5000-E695)/1000)*1000,0),0)</f>
        <v>0</v>
      </c>
      <c r="G695" s="2">
        <f t="shared" si="20"/>
        <v>0</v>
      </c>
    </row>
    <row r="696" spans="1:7" x14ac:dyDescent="0.25">
      <c r="A696" s="1">
        <v>39573</v>
      </c>
      <c r="B696">
        <v>8</v>
      </c>
      <c r="C696" s="2" t="str">
        <f>IF(MONTH(A696)&lt;&gt;MONTH(A697),"X","")</f>
        <v/>
      </c>
      <c r="D696" s="2">
        <f t="shared" si="21"/>
        <v>4878</v>
      </c>
      <c r="E696">
        <f>D696-B696</f>
        <v>4870</v>
      </c>
      <c r="F696">
        <f>IF(C696="X",IF(E696&lt;5000,_xlfn.CEILING.MATH((5000-E696)/1000)*1000,0),0)</f>
        <v>0</v>
      </c>
      <c r="G696" s="2">
        <f t="shared" si="20"/>
        <v>0</v>
      </c>
    </row>
    <row r="697" spans="1:7" x14ac:dyDescent="0.25">
      <c r="A697" s="1">
        <v>39577</v>
      </c>
      <c r="B697">
        <v>444</v>
      </c>
      <c r="C697" s="2" t="str">
        <f>IF(MONTH(A697)&lt;&gt;MONTH(A698),"X","")</f>
        <v/>
      </c>
      <c r="D697" s="2">
        <f t="shared" si="21"/>
        <v>4870</v>
      </c>
      <c r="E697">
        <f>D697-B697</f>
        <v>4426</v>
      </c>
      <c r="F697">
        <f>IF(C697="X",IF(E697&lt;5000,_xlfn.CEILING.MATH((5000-E697)/1000)*1000,0),0)</f>
        <v>0</v>
      </c>
      <c r="G697" s="2">
        <f t="shared" si="20"/>
        <v>0</v>
      </c>
    </row>
    <row r="698" spans="1:7" x14ac:dyDescent="0.25">
      <c r="A698" s="1">
        <v>39577</v>
      </c>
      <c r="B698">
        <v>1</v>
      </c>
      <c r="C698" s="2" t="str">
        <f>IF(MONTH(A698)&lt;&gt;MONTH(A699),"X","")</f>
        <v/>
      </c>
      <c r="D698" s="2">
        <f t="shared" si="21"/>
        <v>4426</v>
      </c>
      <c r="E698">
        <f>D698-B698</f>
        <v>4425</v>
      </c>
      <c r="F698">
        <f>IF(C698="X",IF(E698&lt;5000,_xlfn.CEILING.MATH((5000-E698)/1000)*1000,0),0)</f>
        <v>0</v>
      </c>
      <c r="G698" s="2">
        <f t="shared" si="20"/>
        <v>0</v>
      </c>
    </row>
    <row r="699" spans="1:7" x14ac:dyDescent="0.25">
      <c r="A699" s="1">
        <v>39579</v>
      </c>
      <c r="B699">
        <v>102</v>
      </c>
      <c r="C699" s="2" t="str">
        <f>IF(MONTH(A699)&lt;&gt;MONTH(A700),"X","")</f>
        <v/>
      </c>
      <c r="D699" s="2">
        <f t="shared" si="21"/>
        <v>4425</v>
      </c>
      <c r="E699">
        <f>D699-B699</f>
        <v>4323</v>
      </c>
      <c r="F699">
        <f>IF(C699="X",IF(E699&lt;5000,_xlfn.CEILING.MATH((5000-E699)/1000)*1000,0),0)</f>
        <v>0</v>
      </c>
      <c r="G699" s="2">
        <f t="shared" si="20"/>
        <v>0</v>
      </c>
    </row>
    <row r="700" spans="1:7" x14ac:dyDescent="0.25">
      <c r="A700" s="1">
        <v>39579</v>
      </c>
      <c r="B700">
        <v>181</v>
      </c>
      <c r="C700" s="2" t="str">
        <f>IF(MONTH(A700)&lt;&gt;MONTH(A701),"X","")</f>
        <v/>
      </c>
      <c r="D700" s="2">
        <f t="shared" si="21"/>
        <v>4323</v>
      </c>
      <c r="E700">
        <f>D700-B700</f>
        <v>4142</v>
      </c>
      <c r="F700">
        <f>IF(C700="X",IF(E700&lt;5000,_xlfn.CEILING.MATH((5000-E700)/1000)*1000,0),0)</f>
        <v>0</v>
      </c>
      <c r="G700" s="2">
        <f t="shared" si="20"/>
        <v>0</v>
      </c>
    </row>
    <row r="701" spans="1:7" x14ac:dyDescent="0.25">
      <c r="A701" s="1">
        <v>39579</v>
      </c>
      <c r="B701">
        <v>82</v>
      </c>
      <c r="C701" s="2" t="str">
        <f>IF(MONTH(A701)&lt;&gt;MONTH(A702),"X","")</f>
        <v/>
      </c>
      <c r="D701" s="2">
        <f t="shared" si="21"/>
        <v>4142</v>
      </c>
      <c r="E701">
        <f>D701-B701</f>
        <v>4060</v>
      </c>
      <c r="F701">
        <f>IF(C701="X",IF(E701&lt;5000,_xlfn.CEILING.MATH((5000-E701)/1000)*1000,0),0)</f>
        <v>0</v>
      </c>
      <c r="G701" s="2">
        <f t="shared" si="20"/>
        <v>0</v>
      </c>
    </row>
    <row r="702" spans="1:7" x14ac:dyDescent="0.25">
      <c r="A702" s="1">
        <v>39582</v>
      </c>
      <c r="B702">
        <v>19</v>
      </c>
      <c r="C702" s="2" t="str">
        <f>IF(MONTH(A702)&lt;&gt;MONTH(A703),"X","")</f>
        <v/>
      </c>
      <c r="D702" s="2">
        <f t="shared" si="21"/>
        <v>4060</v>
      </c>
      <c r="E702">
        <f>D702-B702</f>
        <v>4041</v>
      </c>
      <c r="F702">
        <f>IF(C702="X",IF(E702&lt;5000,_xlfn.CEILING.MATH((5000-E702)/1000)*1000,0),0)</f>
        <v>0</v>
      </c>
      <c r="G702" s="2">
        <f t="shared" si="20"/>
        <v>0</v>
      </c>
    </row>
    <row r="703" spans="1:7" x14ac:dyDescent="0.25">
      <c r="A703" s="1">
        <v>39582</v>
      </c>
      <c r="B703">
        <v>245</v>
      </c>
      <c r="C703" s="2" t="str">
        <f>IF(MONTH(A703)&lt;&gt;MONTH(A704),"X","")</f>
        <v/>
      </c>
      <c r="D703" s="2">
        <f t="shared" si="21"/>
        <v>4041</v>
      </c>
      <c r="E703">
        <f>D703-B703</f>
        <v>3796</v>
      </c>
      <c r="F703">
        <f>IF(C703="X",IF(E703&lt;5000,_xlfn.CEILING.MATH((5000-E703)/1000)*1000,0),0)</f>
        <v>0</v>
      </c>
      <c r="G703" s="2">
        <f t="shared" si="20"/>
        <v>0</v>
      </c>
    </row>
    <row r="704" spans="1:7" x14ac:dyDescent="0.25">
      <c r="A704" s="1">
        <v>39584</v>
      </c>
      <c r="B704">
        <v>431</v>
      </c>
      <c r="C704" s="2" t="str">
        <f>IF(MONTH(A704)&lt;&gt;MONTH(A705),"X","")</f>
        <v/>
      </c>
      <c r="D704" s="2">
        <f t="shared" si="21"/>
        <v>3796</v>
      </c>
      <c r="E704">
        <f>D704-B704</f>
        <v>3365</v>
      </c>
      <c r="F704">
        <f>IF(C704="X",IF(E704&lt;5000,_xlfn.CEILING.MATH((5000-E704)/1000)*1000,0),0)</f>
        <v>0</v>
      </c>
      <c r="G704" s="2">
        <f t="shared" si="20"/>
        <v>0</v>
      </c>
    </row>
    <row r="705" spans="1:7" x14ac:dyDescent="0.25">
      <c r="A705" s="1">
        <v>39584</v>
      </c>
      <c r="B705">
        <v>252</v>
      </c>
      <c r="C705" s="2" t="str">
        <f>IF(MONTH(A705)&lt;&gt;MONTH(A706),"X","")</f>
        <v/>
      </c>
      <c r="D705" s="2">
        <f t="shared" si="21"/>
        <v>3365</v>
      </c>
      <c r="E705">
        <f>D705-B705</f>
        <v>3113</v>
      </c>
      <c r="F705">
        <f>IF(C705="X",IF(E705&lt;5000,_xlfn.CEILING.MATH((5000-E705)/1000)*1000,0),0)</f>
        <v>0</v>
      </c>
      <c r="G705" s="2">
        <f t="shared" si="20"/>
        <v>0</v>
      </c>
    </row>
    <row r="706" spans="1:7" x14ac:dyDescent="0.25">
      <c r="A706" s="1">
        <v>39585</v>
      </c>
      <c r="B706">
        <v>2</v>
      </c>
      <c r="C706" s="2" t="str">
        <f>IF(MONTH(A706)&lt;&gt;MONTH(A707),"X","")</f>
        <v/>
      </c>
      <c r="D706" s="2">
        <f t="shared" si="21"/>
        <v>3113</v>
      </c>
      <c r="E706">
        <f>D706-B706</f>
        <v>3111</v>
      </c>
      <c r="F706">
        <f>IF(C706="X",IF(E706&lt;5000,_xlfn.CEILING.MATH((5000-E706)/1000)*1000,0),0)</f>
        <v>0</v>
      </c>
      <c r="G706" s="2">
        <f t="shared" si="20"/>
        <v>0</v>
      </c>
    </row>
    <row r="707" spans="1:7" x14ac:dyDescent="0.25">
      <c r="A707" s="1">
        <v>39586</v>
      </c>
      <c r="B707">
        <v>52</v>
      </c>
      <c r="C707" s="2" t="str">
        <f>IF(MONTH(A707)&lt;&gt;MONTH(A708),"X","")</f>
        <v/>
      </c>
      <c r="D707" s="2">
        <f t="shared" si="21"/>
        <v>3111</v>
      </c>
      <c r="E707">
        <f>D707-B707</f>
        <v>3059</v>
      </c>
      <c r="F707">
        <f>IF(C707="X",IF(E707&lt;5000,_xlfn.CEILING.MATH((5000-E707)/1000)*1000,0),0)</f>
        <v>0</v>
      </c>
      <c r="G707" s="2">
        <f t="shared" ref="G707:G770" si="22">IF(F707&gt;=4000,1,0)</f>
        <v>0</v>
      </c>
    </row>
    <row r="708" spans="1:7" x14ac:dyDescent="0.25">
      <c r="A708" s="1">
        <v>39587</v>
      </c>
      <c r="B708">
        <v>54</v>
      </c>
      <c r="C708" s="2" t="str">
        <f>IF(MONTH(A708)&lt;&gt;MONTH(A709),"X","")</f>
        <v/>
      </c>
      <c r="D708" s="2">
        <f t="shared" ref="D708:D771" si="23">E707+F707</f>
        <v>3059</v>
      </c>
      <c r="E708">
        <f>D708-B708</f>
        <v>3005</v>
      </c>
      <c r="F708">
        <f>IF(C708="X",IF(E708&lt;5000,_xlfn.CEILING.MATH((5000-E708)/1000)*1000,0),0)</f>
        <v>0</v>
      </c>
      <c r="G708" s="2">
        <f t="shared" si="22"/>
        <v>0</v>
      </c>
    </row>
    <row r="709" spans="1:7" x14ac:dyDescent="0.25">
      <c r="A709" s="1">
        <v>39587</v>
      </c>
      <c r="B709">
        <v>4</v>
      </c>
      <c r="C709" s="2" t="str">
        <f>IF(MONTH(A709)&lt;&gt;MONTH(A710),"X","")</f>
        <v/>
      </c>
      <c r="D709" s="2">
        <f t="shared" si="23"/>
        <v>3005</v>
      </c>
      <c r="E709">
        <f>D709-B709</f>
        <v>3001</v>
      </c>
      <c r="F709">
        <f>IF(C709="X",IF(E709&lt;5000,_xlfn.CEILING.MATH((5000-E709)/1000)*1000,0),0)</f>
        <v>0</v>
      </c>
      <c r="G709" s="2">
        <f t="shared" si="22"/>
        <v>0</v>
      </c>
    </row>
    <row r="710" spans="1:7" x14ac:dyDescent="0.25">
      <c r="A710" s="1">
        <v>39587</v>
      </c>
      <c r="B710">
        <v>88</v>
      </c>
      <c r="C710" s="2" t="str">
        <f>IF(MONTH(A710)&lt;&gt;MONTH(A711),"X","")</f>
        <v/>
      </c>
      <c r="D710" s="2">
        <f t="shared" si="23"/>
        <v>3001</v>
      </c>
      <c r="E710">
        <f>D710-B710</f>
        <v>2913</v>
      </c>
      <c r="F710">
        <f>IF(C710="X",IF(E710&lt;5000,_xlfn.CEILING.MATH((5000-E710)/1000)*1000,0),0)</f>
        <v>0</v>
      </c>
      <c r="G710" s="2">
        <f t="shared" si="22"/>
        <v>0</v>
      </c>
    </row>
    <row r="711" spans="1:7" x14ac:dyDescent="0.25">
      <c r="A711" s="1">
        <v>39590</v>
      </c>
      <c r="B711">
        <v>152</v>
      </c>
      <c r="C711" s="2" t="str">
        <f>IF(MONTH(A711)&lt;&gt;MONTH(A712),"X","")</f>
        <v/>
      </c>
      <c r="D711" s="2">
        <f t="shared" si="23"/>
        <v>2913</v>
      </c>
      <c r="E711">
        <f>D711-B711</f>
        <v>2761</v>
      </c>
      <c r="F711">
        <f>IF(C711="X",IF(E711&lt;5000,_xlfn.CEILING.MATH((5000-E711)/1000)*1000,0),0)</f>
        <v>0</v>
      </c>
      <c r="G711" s="2">
        <f t="shared" si="22"/>
        <v>0</v>
      </c>
    </row>
    <row r="712" spans="1:7" x14ac:dyDescent="0.25">
      <c r="A712" s="1">
        <v>39591</v>
      </c>
      <c r="B712">
        <v>121</v>
      </c>
      <c r="C712" s="2" t="str">
        <f>IF(MONTH(A712)&lt;&gt;MONTH(A713),"X","")</f>
        <v/>
      </c>
      <c r="D712" s="2">
        <f t="shared" si="23"/>
        <v>2761</v>
      </c>
      <c r="E712">
        <f>D712-B712</f>
        <v>2640</v>
      </c>
      <c r="F712">
        <f>IF(C712="X",IF(E712&lt;5000,_xlfn.CEILING.MATH((5000-E712)/1000)*1000,0),0)</f>
        <v>0</v>
      </c>
      <c r="G712" s="2">
        <f t="shared" si="22"/>
        <v>0</v>
      </c>
    </row>
    <row r="713" spans="1:7" x14ac:dyDescent="0.25">
      <c r="A713" s="1">
        <v>39592</v>
      </c>
      <c r="B713">
        <v>77</v>
      </c>
      <c r="C713" s="2" t="str">
        <f>IF(MONTH(A713)&lt;&gt;MONTH(A714),"X","")</f>
        <v/>
      </c>
      <c r="D713" s="2">
        <f t="shared" si="23"/>
        <v>2640</v>
      </c>
      <c r="E713">
        <f>D713-B713</f>
        <v>2563</v>
      </c>
      <c r="F713">
        <f>IF(C713="X",IF(E713&lt;5000,_xlfn.CEILING.MATH((5000-E713)/1000)*1000,0),0)</f>
        <v>0</v>
      </c>
      <c r="G713" s="2">
        <f t="shared" si="22"/>
        <v>0</v>
      </c>
    </row>
    <row r="714" spans="1:7" x14ac:dyDescent="0.25">
      <c r="A714" s="1">
        <v>39595</v>
      </c>
      <c r="B714">
        <v>21</v>
      </c>
      <c r="C714" s="2" t="str">
        <f>IF(MONTH(A714)&lt;&gt;MONTH(A715),"X","")</f>
        <v/>
      </c>
      <c r="D714" s="2">
        <f t="shared" si="23"/>
        <v>2563</v>
      </c>
      <c r="E714">
        <f>D714-B714</f>
        <v>2542</v>
      </c>
      <c r="F714">
        <f>IF(C714="X",IF(E714&lt;5000,_xlfn.CEILING.MATH((5000-E714)/1000)*1000,0),0)</f>
        <v>0</v>
      </c>
      <c r="G714" s="2">
        <f t="shared" si="22"/>
        <v>0</v>
      </c>
    </row>
    <row r="715" spans="1:7" x14ac:dyDescent="0.25">
      <c r="A715" s="1">
        <v>39596</v>
      </c>
      <c r="B715">
        <v>48</v>
      </c>
      <c r="C715" s="2" t="str">
        <f>IF(MONTH(A715)&lt;&gt;MONTH(A716),"X","")</f>
        <v/>
      </c>
      <c r="D715" s="2">
        <f t="shared" si="23"/>
        <v>2542</v>
      </c>
      <c r="E715">
        <f>D715-B715</f>
        <v>2494</v>
      </c>
      <c r="F715">
        <f>IF(C715="X",IF(E715&lt;5000,_xlfn.CEILING.MATH((5000-E715)/1000)*1000,0),0)</f>
        <v>0</v>
      </c>
      <c r="G715" s="2">
        <f t="shared" si="22"/>
        <v>0</v>
      </c>
    </row>
    <row r="716" spans="1:7" x14ac:dyDescent="0.25">
      <c r="A716" s="1">
        <v>39597</v>
      </c>
      <c r="B716">
        <v>420</v>
      </c>
      <c r="C716" s="2" t="str">
        <f>IF(MONTH(A716)&lt;&gt;MONTH(A717),"X","")</f>
        <v/>
      </c>
      <c r="D716" s="2">
        <f t="shared" si="23"/>
        <v>2494</v>
      </c>
      <c r="E716">
        <f>D716-B716</f>
        <v>2074</v>
      </c>
      <c r="F716">
        <f>IF(C716="X",IF(E716&lt;5000,_xlfn.CEILING.MATH((5000-E716)/1000)*1000,0),0)</f>
        <v>0</v>
      </c>
      <c r="G716" s="2">
        <f t="shared" si="22"/>
        <v>0</v>
      </c>
    </row>
    <row r="717" spans="1:7" x14ac:dyDescent="0.25">
      <c r="A717" s="1">
        <v>39598</v>
      </c>
      <c r="B717">
        <v>443</v>
      </c>
      <c r="C717" s="2" t="str">
        <f>IF(MONTH(A717)&lt;&gt;MONTH(A718),"X","")</f>
        <v>X</v>
      </c>
      <c r="D717" s="2">
        <f t="shared" si="23"/>
        <v>2074</v>
      </c>
      <c r="E717">
        <f>D717-B717</f>
        <v>1631</v>
      </c>
      <c r="F717">
        <f>IF(C717="X",IF(E717&lt;5000,_xlfn.CEILING.MATH((5000-E717)/1000)*1000,0),0)</f>
        <v>4000</v>
      </c>
      <c r="G717" s="2">
        <f t="shared" si="22"/>
        <v>1</v>
      </c>
    </row>
    <row r="718" spans="1:7" x14ac:dyDescent="0.25">
      <c r="A718" s="1">
        <v>39602</v>
      </c>
      <c r="B718">
        <v>46</v>
      </c>
      <c r="C718" s="2" t="str">
        <f>IF(MONTH(A718)&lt;&gt;MONTH(A719),"X","")</f>
        <v/>
      </c>
      <c r="D718" s="2">
        <f t="shared" si="23"/>
        <v>5631</v>
      </c>
      <c r="E718">
        <f>D718-B718</f>
        <v>5585</v>
      </c>
      <c r="F718">
        <f>IF(C718="X",IF(E718&lt;5000,_xlfn.CEILING.MATH((5000-E718)/1000)*1000,0),0)</f>
        <v>0</v>
      </c>
      <c r="G718" s="2">
        <f t="shared" si="22"/>
        <v>0</v>
      </c>
    </row>
    <row r="719" spans="1:7" x14ac:dyDescent="0.25">
      <c r="A719" s="1">
        <v>39603</v>
      </c>
      <c r="B719">
        <v>3</v>
      </c>
      <c r="C719" s="2" t="str">
        <f>IF(MONTH(A719)&lt;&gt;MONTH(A720),"X","")</f>
        <v/>
      </c>
      <c r="D719" s="2">
        <f t="shared" si="23"/>
        <v>5585</v>
      </c>
      <c r="E719">
        <f>D719-B719</f>
        <v>5582</v>
      </c>
      <c r="F719">
        <f>IF(C719="X",IF(E719&lt;5000,_xlfn.CEILING.MATH((5000-E719)/1000)*1000,0),0)</f>
        <v>0</v>
      </c>
      <c r="G719" s="2">
        <f t="shared" si="22"/>
        <v>0</v>
      </c>
    </row>
    <row r="720" spans="1:7" x14ac:dyDescent="0.25">
      <c r="A720" s="1">
        <v>39605</v>
      </c>
      <c r="B720">
        <v>98</v>
      </c>
      <c r="C720" s="2" t="str">
        <f>IF(MONTH(A720)&lt;&gt;MONTH(A721),"X","")</f>
        <v/>
      </c>
      <c r="D720" s="2">
        <f t="shared" si="23"/>
        <v>5582</v>
      </c>
      <c r="E720">
        <f>D720-B720</f>
        <v>5484</v>
      </c>
      <c r="F720">
        <f>IF(C720="X",IF(E720&lt;5000,_xlfn.CEILING.MATH((5000-E720)/1000)*1000,0),0)</f>
        <v>0</v>
      </c>
      <c r="G720" s="2">
        <f t="shared" si="22"/>
        <v>0</v>
      </c>
    </row>
    <row r="721" spans="1:7" x14ac:dyDescent="0.25">
      <c r="A721" s="1">
        <v>39605</v>
      </c>
      <c r="B721">
        <v>18</v>
      </c>
      <c r="C721" s="2" t="str">
        <f>IF(MONTH(A721)&lt;&gt;MONTH(A722),"X","")</f>
        <v/>
      </c>
      <c r="D721" s="2">
        <f t="shared" si="23"/>
        <v>5484</v>
      </c>
      <c r="E721">
        <f>D721-B721</f>
        <v>5466</v>
      </c>
      <c r="F721">
        <f>IF(C721="X",IF(E721&lt;5000,_xlfn.CEILING.MATH((5000-E721)/1000)*1000,0),0)</f>
        <v>0</v>
      </c>
      <c r="G721" s="2">
        <f t="shared" si="22"/>
        <v>0</v>
      </c>
    </row>
    <row r="722" spans="1:7" x14ac:dyDescent="0.25">
      <c r="A722" s="1">
        <v>39605</v>
      </c>
      <c r="B722">
        <v>237</v>
      </c>
      <c r="C722" s="2" t="str">
        <f>IF(MONTH(A722)&lt;&gt;MONTH(A723),"X","")</f>
        <v/>
      </c>
      <c r="D722" s="2">
        <f t="shared" si="23"/>
        <v>5466</v>
      </c>
      <c r="E722">
        <f>D722-B722</f>
        <v>5229</v>
      </c>
      <c r="F722">
        <f>IF(C722="X",IF(E722&lt;5000,_xlfn.CEILING.MATH((5000-E722)/1000)*1000,0),0)</f>
        <v>0</v>
      </c>
      <c r="G722" s="2">
        <f t="shared" si="22"/>
        <v>0</v>
      </c>
    </row>
    <row r="723" spans="1:7" x14ac:dyDescent="0.25">
      <c r="A723" s="1">
        <v>39605</v>
      </c>
      <c r="B723">
        <v>64</v>
      </c>
      <c r="C723" s="2" t="str">
        <f>IF(MONTH(A723)&lt;&gt;MONTH(A724),"X","")</f>
        <v/>
      </c>
      <c r="D723" s="2">
        <f t="shared" si="23"/>
        <v>5229</v>
      </c>
      <c r="E723">
        <f>D723-B723</f>
        <v>5165</v>
      </c>
      <c r="F723">
        <f>IF(C723="X",IF(E723&lt;5000,_xlfn.CEILING.MATH((5000-E723)/1000)*1000,0),0)</f>
        <v>0</v>
      </c>
      <c r="G723" s="2">
        <f t="shared" si="22"/>
        <v>0</v>
      </c>
    </row>
    <row r="724" spans="1:7" x14ac:dyDescent="0.25">
      <c r="A724" s="1">
        <v>39609</v>
      </c>
      <c r="B724">
        <v>32</v>
      </c>
      <c r="C724" s="2" t="str">
        <f>IF(MONTH(A724)&lt;&gt;MONTH(A725),"X","")</f>
        <v/>
      </c>
      <c r="D724" s="2">
        <f t="shared" si="23"/>
        <v>5165</v>
      </c>
      <c r="E724">
        <f>D724-B724</f>
        <v>5133</v>
      </c>
      <c r="F724">
        <f>IF(C724="X",IF(E724&lt;5000,_xlfn.CEILING.MATH((5000-E724)/1000)*1000,0),0)</f>
        <v>0</v>
      </c>
      <c r="G724" s="2">
        <f t="shared" si="22"/>
        <v>0</v>
      </c>
    </row>
    <row r="725" spans="1:7" x14ac:dyDescent="0.25">
      <c r="A725" s="1">
        <v>39614</v>
      </c>
      <c r="B725">
        <v>30</v>
      </c>
      <c r="C725" s="2" t="str">
        <f>IF(MONTH(A725)&lt;&gt;MONTH(A726),"X","")</f>
        <v/>
      </c>
      <c r="D725" s="2">
        <f t="shared" si="23"/>
        <v>5133</v>
      </c>
      <c r="E725">
        <f>D725-B725</f>
        <v>5103</v>
      </c>
      <c r="F725">
        <f>IF(C725="X",IF(E725&lt;5000,_xlfn.CEILING.MATH((5000-E725)/1000)*1000,0),0)</f>
        <v>0</v>
      </c>
      <c r="G725" s="2">
        <f t="shared" si="22"/>
        <v>0</v>
      </c>
    </row>
    <row r="726" spans="1:7" x14ac:dyDescent="0.25">
      <c r="A726" s="1">
        <v>39614</v>
      </c>
      <c r="B726">
        <v>12</v>
      </c>
      <c r="C726" s="2" t="str">
        <f>IF(MONTH(A726)&lt;&gt;MONTH(A727),"X","")</f>
        <v/>
      </c>
      <c r="D726" s="2">
        <f t="shared" si="23"/>
        <v>5103</v>
      </c>
      <c r="E726">
        <f>D726-B726</f>
        <v>5091</v>
      </c>
      <c r="F726">
        <f>IF(C726="X",IF(E726&lt;5000,_xlfn.CEILING.MATH((5000-E726)/1000)*1000,0),0)</f>
        <v>0</v>
      </c>
      <c r="G726" s="2">
        <f t="shared" si="22"/>
        <v>0</v>
      </c>
    </row>
    <row r="727" spans="1:7" x14ac:dyDescent="0.25">
      <c r="A727" s="1">
        <v>39615</v>
      </c>
      <c r="B727">
        <v>138</v>
      </c>
      <c r="C727" s="2" t="str">
        <f>IF(MONTH(A727)&lt;&gt;MONTH(A728),"X","")</f>
        <v/>
      </c>
      <c r="D727" s="2">
        <f t="shared" si="23"/>
        <v>5091</v>
      </c>
      <c r="E727">
        <f>D727-B727</f>
        <v>4953</v>
      </c>
      <c r="F727">
        <f>IF(C727="X",IF(E727&lt;5000,_xlfn.CEILING.MATH((5000-E727)/1000)*1000,0),0)</f>
        <v>0</v>
      </c>
      <c r="G727" s="2">
        <f t="shared" si="22"/>
        <v>0</v>
      </c>
    </row>
    <row r="728" spans="1:7" x14ac:dyDescent="0.25">
      <c r="A728" s="1">
        <v>39619</v>
      </c>
      <c r="B728">
        <v>411</v>
      </c>
      <c r="C728" s="2" t="str">
        <f>IF(MONTH(A728)&lt;&gt;MONTH(A729),"X","")</f>
        <v/>
      </c>
      <c r="D728" s="2">
        <f t="shared" si="23"/>
        <v>4953</v>
      </c>
      <c r="E728">
        <f>D728-B728</f>
        <v>4542</v>
      </c>
      <c r="F728">
        <f>IF(C728="X",IF(E728&lt;5000,_xlfn.CEILING.MATH((5000-E728)/1000)*1000,0),0)</f>
        <v>0</v>
      </c>
      <c r="G728" s="2">
        <f t="shared" si="22"/>
        <v>0</v>
      </c>
    </row>
    <row r="729" spans="1:7" x14ac:dyDescent="0.25">
      <c r="A729" s="1">
        <v>39622</v>
      </c>
      <c r="B729">
        <v>152</v>
      </c>
      <c r="C729" s="2" t="str">
        <f>IF(MONTH(A729)&lt;&gt;MONTH(A730),"X","")</f>
        <v/>
      </c>
      <c r="D729" s="2">
        <f t="shared" si="23"/>
        <v>4542</v>
      </c>
      <c r="E729">
        <f>D729-B729</f>
        <v>4390</v>
      </c>
      <c r="F729">
        <f>IF(C729="X",IF(E729&lt;5000,_xlfn.CEILING.MATH((5000-E729)/1000)*1000,0),0)</f>
        <v>0</v>
      </c>
      <c r="G729" s="2">
        <f t="shared" si="22"/>
        <v>0</v>
      </c>
    </row>
    <row r="730" spans="1:7" x14ac:dyDescent="0.25">
      <c r="A730" s="1">
        <v>39623</v>
      </c>
      <c r="B730">
        <v>10</v>
      </c>
      <c r="C730" s="2" t="str">
        <f>IF(MONTH(A730)&lt;&gt;MONTH(A731),"X","")</f>
        <v/>
      </c>
      <c r="D730" s="2">
        <f t="shared" si="23"/>
        <v>4390</v>
      </c>
      <c r="E730">
        <f>D730-B730</f>
        <v>4380</v>
      </c>
      <c r="F730">
        <f>IF(C730="X",IF(E730&lt;5000,_xlfn.CEILING.MATH((5000-E730)/1000)*1000,0),0)</f>
        <v>0</v>
      </c>
      <c r="G730" s="2">
        <f t="shared" si="22"/>
        <v>0</v>
      </c>
    </row>
    <row r="731" spans="1:7" x14ac:dyDescent="0.25">
      <c r="A731" s="1">
        <v>39624</v>
      </c>
      <c r="B731">
        <v>75</v>
      </c>
      <c r="C731" s="2" t="str">
        <f>IF(MONTH(A731)&lt;&gt;MONTH(A732),"X","")</f>
        <v/>
      </c>
      <c r="D731" s="2">
        <f t="shared" si="23"/>
        <v>4380</v>
      </c>
      <c r="E731">
        <f>D731-B731</f>
        <v>4305</v>
      </c>
      <c r="F731">
        <f>IF(C731="X",IF(E731&lt;5000,_xlfn.CEILING.MATH((5000-E731)/1000)*1000,0),0)</f>
        <v>0</v>
      </c>
      <c r="G731" s="2">
        <f t="shared" si="22"/>
        <v>0</v>
      </c>
    </row>
    <row r="732" spans="1:7" x14ac:dyDescent="0.25">
      <c r="A732" s="1">
        <v>39624</v>
      </c>
      <c r="B732">
        <v>4</v>
      </c>
      <c r="C732" s="2" t="str">
        <f>IF(MONTH(A732)&lt;&gt;MONTH(A733),"X","")</f>
        <v/>
      </c>
      <c r="D732" s="2">
        <f t="shared" si="23"/>
        <v>4305</v>
      </c>
      <c r="E732">
        <f>D732-B732</f>
        <v>4301</v>
      </c>
      <c r="F732">
        <f>IF(C732="X",IF(E732&lt;5000,_xlfn.CEILING.MATH((5000-E732)/1000)*1000,0),0)</f>
        <v>0</v>
      </c>
      <c r="G732" s="2">
        <f t="shared" si="22"/>
        <v>0</v>
      </c>
    </row>
    <row r="733" spans="1:7" x14ac:dyDescent="0.25">
      <c r="A733" s="1">
        <v>39626</v>
      </c>
      <c r="B733">
        <v>2</v>
      </c>
      <c r="C733" s="2" t="str">
        <f>IF(MONTH(A733)&lt;&gt;MONTH(A734),"X","")</f>
        <v/>
      </c>
      <c r="D733" s="2">
        <f t="shared" si="23"/>
        <v>4301</v>
      </c>
      <c r="E733">
        <f>D733-B733</f>
        <v>4299</v>
      </c>
      <c r="F733">
        <f>IF(C733="X",IF(E733&lt;5000,_xlfn.CEILING.MATH((5000-E733)/1000)*1000,0),0)</f>
        <v>0</v>
      </c>
      <c r="G733" s="2">
        <f t="shared" si="22"/>
        <v>0</v>
      </c>
    </row>
    <row r="734" spans="1:7" x14ac:dyDescent="0.25">
      <c r="A734" s="1">
        <v>39627</v>
      </c>
      <c r="B734">
        <v>110</v>
      </c>
      <c r="C734" s="2" t="str">
        <f>IF(MONTH(A734)&lt;&gt;MONTH(A735),"X","")</f>
        <v/>
      </c>
      <c r="D734" s="2">
        <f t="shared" si="23"/>
        <v>4299</v>
      </c>
      <c r="E734">
        <f>D734-B734</f>
        <v>4189</v>
      </c>
      <c r="F734">
        <f>IF(C734="X",IF(E734&lt;5000,_xlfn.CEILING.MATH((5000-E734)/1000)*1000,0),0)</f>
        <v>0</v>
      </c>
      <c r="G734" s="2">
        <f t="shared" si="22"/>
        <v>0</v>
      </c>
    </row>
    <row r="735" spans="1:7" x14ac:dyDescent="0.25">
      <c r="A735" s="1">
        <v>39628</v>
      </c>
      <c r="B735">
        <v>161</v>
      </c>
      <c r="C735" s="2" t="str">
        <f>IF(MONTH(A735)&lt;&gt;MONTH(A736),"X","")</f>
        <v/>
      </c>
      <c r="D735" s="2">
        <f t="shared" si="23"/>
        <v>4189</v>
      </c>
      <c r="E735">
        <f>D735-B735</f>
        <v>4028</v>
      </c>
      <c r="F735">
        <f>IF(C735="X",IF(E735&lt;5000,_xlfn.CEILING.MATH((5000-E735)/1000)*1000,0),0)</f>
        <v>0</v>
      </c>
      <c r="G735" s="2">
        <f t="shared" si="22"/>
        <v>0</v>
      </c>
    </row>
    <row r="736" spans="1:7" x14ac:dyDescent="0.25">
      <c r="A736" s="1">
        <v>39629</v>
      </c>
      <c r="B736">
        <v>68</v>
      </c>
      <c r="C736" s="2" t="str">
        <f>IF(MONTH(A736)&lt;&gt;MONTH(A737),"X","")</f>
        <v>X</v>
      </c>
      <c r="D736" s="2">
        <f t="shared" si="23"/>
        <v>4028</v>
      </c>
      <c r="E736">
        <f>D736-B736</f>
        <v>3960</v>
      </c>
      <c r="F736">
        <f>IF(C736="X",IF(E736&lt;5000,_xlfn.CEILING.MATH((5000-E736)/1000)*1000,0),0)</f>
        <v>2000</v>
      </c>
      <c r="G736" s="2">
        <f t="shared" si="22"/>
        <v>0</v>
      </c>
    </row>
    <row r="737" spans="1:7" x14ac:dyDescent="0.25">
      <c r="A737" s="1">
        <v>39631</v>
      </c>
      <c r="B737">
        <v>30</v>
      </c>
      <c r="C737" s="2" t="str">
        <f>IF(MONTH(A737)&lt;&gt;MONTH(A738),"X","")</f>
        <v/>
      </c>
      <c r="D737" s="2">
        <f t="shared" si="23"/>
        <v>5960</v>
      </c>
      <c r="E737">
        <f>D737-B737</f>
        <v>5930</v>
      </c>
      <c r="F737">
        <f>IF(C737="X",IF(E737&lt;5000,_xlfn.CEILING.MATH((5000-E737)/1000)*1000,0),0)</f>
        <v>0</v>
      </c>
      <c r="G737" s="2">
        <f t="shared" si="22"/>
        <v>0</v>
      </c>
    </row>
    <row r="738" spans="1:7" x14ac:dyDescent="0.25">
      <c r="A738" s="1">
        <v>39632</v>
      </c>
      <c r="B738">
        <v>3</v>
      </c>
      <c r="C738" s="2" t="str">
        <f>IF(MONTH(A738)&lt;&gt;MONTH(A739),"X","")</f>
        <v/>
      </c>
      <c r="D738" s="2">
        <f t="shared" si="23"/>
        <v>5930</v>
      </c>
      <c r="E738">
        <f>D738-B738</f>
        <v>5927</v>
      </c>
      <c r="F738">
        <f>IF(C738="X",IF(E738&lt;5000,_xlfn.CEILING.MATH((5000-E738)/1000)*1000,0),0)</f>
        <v>0</v>
      </c>
      <c r="G738" s="2">
        <f t="shared" si="22"/>
        <v>0</v>
      </c>
    </row>
    <row r="739" spans="1:7" x14ac:dyDescent="0.25">
      <c r="A739" s="1">
        <v>39637</v>
      </c>
      <c r="B739">
        <v>117</v>
      </c>
      <c r="C739" s="2" t="str">
        <f>IF(MONTH(A739)&lt;&gt;MONTH(A740),"X","")</f>
        <v/>
      </c>
      <c r="D739" s="2">
        <f t="shared" si="23"/>
        <v>5927</v>
      </c>
      <c r="E739">
        <f>D739-B739</f>
        <v>5810</v>
      </c>
      <c r="F739">
        <f>IF(C739="X",IF(E739&lt;5000,_xlfn.CEILING.MATH((5000-E739)/1000)*1000,0),0)</f>
        <v>0</v>
      </c>
      <c r="G739" s="2">
        <f t="shared" si="22"/>
        <v>0</v>
      </c>
    </row>
    <row r="740" spans="1:7" x14ac:dyDescent="0.25">
      <c r="A740" s="1">
        <v>39639</v>
      </c>
      <c r="B740">
        <v>105</v>
      </c>
      <c r="C740" s="2" t="str">
        <f>IF(MONTH(A740)&lt;&gt;MONTH(A741),"X","")</f>
        <v/>
      </c>
      <c r="D740" s="2">
        <f t="shared" si="23"/>
        <v>5810</v>
      </c>
      <c r="E740">
        <f>D740-B740</f>
        <v>5705</v>
      </c>
      <c r="F740">
        <f>IF(C740="X",IF(E740&lt;5000,_xlfn.CEILING.MATH((5000-E740)/1000)*1000,0),0)</f>
        <v>0</v>
      </c>
      <c r="G740" s="2">
        <f t="shared" si="22"/>
        <v>0</v>
      </c>
    </row>
    <row r="741" spans="1:7" x14ac:dyDescent="0.25">
      <c r="A741" s="1">
        <v>39639</v>
      </c>
      <c r="B741">
        <v>6</v>
      </c>
      <c r="C741" s="2" t="str">
        <f>IF(MONTH(A741)&lt;&gt;MONTH(A742),"X","")</f>
        <v/>
      </c>
      <c r="D741" s="2">
        <f t="shared" si="23"/>
        <v>5705</v>
      </c>
      <c r="E741">
        <f>D741-B741</f>
        <v>5699</v>
      </c>
      <c r="F741">
        <f>IF(C741="X",IF(E741&lt;5000,_xlfn.CEILING.MATH((5000-E741)/1000)*1000,0),0)</f>
        <v>0</v>
      </c>
      <c r="G741" s="2">
        <f t="shared" si="22"/>
        <v>0</v>
      </c>
    </row>
    <row r="742" spans="1:7" x14ac:dyDescent="0.25">
      <c r="A742" s="1">
        <v>39640</v>
      </c>
      <c r="B742">
        <v>378</v>
      </c>
      <c r="C742" s="2" t="str">
        <f>IF(MONTH(A742)&lt;&gt;MONTH(A743),"X","")</f>
        <v/>
      </c>
      <c r="D742" s="2">
        <f t="shared" si="23"/>
        <v>5699</v>
      </c>
      <c r="E742">
        <f>D742-B742</f>
        <v>5321</v>
      </c>
      <c r="F742">
        <f>IF(C742="X",IF(E742&lt;5000,_xlfn.CEILING.MATH((5000-E742)/1000)*1000,0),0)</f>
        <v>0</v>
      </c>
      <c r="G742" s="2">
        <f t="shared" si="22"/>
        <v>0</v>
      </c>
    </row>
    <row r="743" spans="1:7" x14ac:dyDescent="0.25">
      <c r="A743" s="1">
        <v>39643</v>
      </c>
      <c r="B743">
        <v>76</v>
      </c>
      <c r="C743" s="2" t="str">
        <f>IF(MONTH(A743)&lt;&gt;MONTH(A744),"X","")</f>
        <v/>
      </c>
      <c r="D743" s="2">
        <f t="shared" si="23"/>
        <v>5321</v>
      </c>
      <c r="E743">
        <f>D743-B743</f>
        <v>5245</v>
      </c>
      <c r="F743">
        <f>IF(C743="X",IF(E743&lt;5000,_xlfn.CEILING.MATH((5000-E743)/1000)*1000,0),0)</f>
        <v>0</v>
      </c>
      <c r="G743" s="2">
        <f t="shared" si="22"/>
        <v>0</v>
      </c>
    </row>
    <row r="744" spans="1:7" x14ac:dyDescent="0.25">
      <c r="A744" s="1">
        <v>39644</v>
      </c>
      <c r="B744">
        <v>386</v>
      </c>
      <c r="C744" s="2" t="str">
        <f>IF(MONTH(A744)&lt;&gt;MONTH(A745),"X","")</f>
        <v/>
      </c>
      <c r="D744" s="2">
        <f t="shared" si="23"/>
        <v>5245</v>
      </c>
      <c r="E744">
        <f>D744-B744</f>
        <v>4859</v>
      </c>
      <c r="F744">
        <f>IF(C744="X",IF(E744&lt;5000,_xlfn.CEILING.MATH((5000-E744)/1000)*1000,0),0)</f>
        <v>0</v>
      </c>
      <c r="G744" s="2">
        <f t="shared" si="22"/>
        <v>0</v>
      </c>
    </row>
    <row r="745" spans="1:7" x14ac:dyDescent="0.25">
      <c r="A745" s="1">
        <v>39645</v>
      </c>
      <c r="B745">
        <v>132</v>
      </c>
      <c r="C745" s="2" t="str">
        <f>IF(MONTH(A745)&lt;&gt;MONTH(A746),"X","")</f>
        <v/>
      </c>
      <c r="D745" s="2">
        <f t="shared" si="23"/>
        <v>4859</v>
      </c>
      <c r="E745">
        <f>D745-B745</f>
        <v>4727</v>
      </c>
      <c r="F745">
        <f>IF(C745="X",IF(E745&lt;5000,_xlfn.CEILING.MATH((5000-E745)/1000)*1000,0),0)</f>
        <v>0</v>
      </c>
      <c r="G745" s="2">
        <f t="shared" si="22"/>
        <v>0</v>
      </c>
    </row>
    <row r="746" spans="1:7" x14ac:dyDescent="0.25">
      <c r="A746" s="1">
        <v>39645</v>
      </c>
      <c r="B746">
        <v>104</v>
      </c>
      <c r="C746" s="2" t="str">
        <f>IF(MONTH(A746)&lt;&gt;MONTH(A747),"X","")</f>
        <v/>
      </c>
      <c r="D746" s="2">
        <f t="shared" si="23"/>
        <v>4727</v>
      </c>
      <c r="E746">
        <f>D746-B746</f>
        <v>4623</v>
      </c>
      <c r="F746">
        <f>IF(C746="X",IF(E746&lt;5000,_xlfn.CEILING.MATH((5000-E746)/1000)*1000,0),0)</f>
        <v>0</v>
      </c>
      <c r="G746" s="2">
        <f t="shared" si="22"/>
        <v>0</v>
      </c>
    </row>
    <row r="747" spans="1:7" x14ac:dyDescent="0.25">
      <c r="A747" s="1">
        <v>39646</v>
      </c>
      <c r="B747">
        <v>380</v>
      </c>
      <c r="C747" s="2" t="str">
        <f>IF(MONTH(A747)&lt;&gt;MONTH(A748),"X","")</f>
        <v/>
      </c>
      <c r="D747" s="2">
        <f t="shared" si="23"/>
        <v>4623</v>
      </c>
      <c r="E747">
        <f>D747-B747</f>
        <v>4243</v>
      </c>
      <c r="F747">
        <f>IF(C747="X",IF(E747&lt;5000,_xlfn.CEILING.MATH((5000-E747)/1000)*1000,0),0)</f>
        <v>0</v>
      </c>
      <c r="G747" s="2">
        <f t="shared" si="22"/>
        <v>0</v>
      </c>
    </row>
    <row r="748" spans="1:7" x14ac:dyDescent="0.25">
      <c r="A748" s="1">
        <v>39647</v>
      </c>
      <c r="B748">
        <v>76</v>
      </c>
      <c r="C748" s="2" t="str">
        <f>IF(MONTH(A748)&lt;&gt;MONTH(A749),"X","")</f>
        <v/>
      </c>
      <c r="D748" s="2">
        <f t="shared" si="23"/>
        <v>4243</v>
      </c>
      <c r="E748">
        <f>D748-B748</f>
        <v>4167</v>
      </c>
      <c r="F748">
        <f>IF(C748="X",IF(E748&lt;5000,_xlfn.CEILING.MATH((5000-E748)/1000)*1000,0),0)</f>
        <v>0</v>
      </c>
      <c r="G748" s="2">
        <f t="shared" si="22"/>
        <v>0</v>
      </c>
    </row>
    <row r="749" spans="1:7" x14ac:dyDescent="0.25">
      <c r="A749" s="1">
        <v>39647</v>
      </c>
      <c r="B749">
        <v>194</v>
      </c>
      <c r="C749" s="2" t="str">
        <f>IF(MONTH(A749)&lt;&gt;MONTH(A750),"X","")</f>
        <v/>
      </c>
      <c r="D749" s="2">
        <f t="shared" si="23"/>
        <v>4167</v>
      </c>
      <c r="E749">
        <f>D749-B749</f>
        <v>3973</v>
      </c>
      <c r="F749">
        <f>IF(C749="X",IF(E749&lt;5000,_xlfn.CEILING.MATH((5000-E749)/1000)*1000,0),0)</f>
        <v>0</v>
      </c>
      <c r="G749" s="2">
        <f t="shared" si="22"/>
        <v>0</v>
      </c>
    </row>
    <row r="750" spans="1:7" x14ac:dyDescent="0.25">
      <c r="A750" s="1">
        <v>39653</v>
      </c>
      <c r="B750">
        <v>147</v>
      </c>
      <c r="C750" s="2" t="str">
        <f>IF(MONTH(A750)&lt;&gt;MONTH(A751),"X","")</f>
        <v/>
      </c>
      <c r="D750" s="2">
        <f t="shared" si="23"/>
        <v>3973</v>
      </c>
      <c r="E750">
        <f>D750-B750</f>
        <v>3826</v>
      </c>
      <c r="F750">
        <f>IF(C750="X",IF(E750&lt;5000,_xlfn.CEILING.MATH((5000-E750)/1000)*1000,0),0)</f>
        <v>0</v>
      </c>
      <c r="G750" s="2">
        <f t="shared" si="22"/>
        <v>0</v>
      </c>
    </row>
    <row r="751" spans="1:7" x14ac:dyDescent="0.25">
      <c r="A751" s="1">
        <v>39656</v>
      </c>
      <c r="B751">
        <v>319</v>
      </c>
      <c r="C751" s="2" t="str">
        <f>IF(MONTH(A751)&lt;&gt;MONTH(A752),"X","")</f>
        <v/>
      </c>
      <c r="D751" s="2">
        <f t="shared" si="23"/>
        <v>3826</v>
      </c>
      <c r="E751">
        <f>D751-B751</f>
        <v>3507</v>
      </c>
      <c r="F751">
        <f>IF(C751="X",IF(E751&lt;5000,_xlfn.CEILING.MATH((5000-E751)/1000)*1000,0),0)</f>
        <v>0</v>
      </c>
      <c r="G751" s="2">
        <f t="shared" si="22"/>
        <v>0</v>
      </c>
    </row>
    <row r="752" spans="1:7" x14ac:dyDescent="0.25">
      <c r="A752" s="1">
        <v>39657</v>
      </c>
      <c r="B752">
        <v>38</v>
      </c>
      <c r="C752" s="2" t="str">
        <f>IF(MONTH(A752)&lt;&gt;MONTH(A753),"X","")</f>
        <v>X</v>
      </c>
      <c r="D752" s="2">
        <f t="shared" si="23"/>
        <v>3507</v>
      </c>
      <c r="E752">
        <f>D752-B752</f>
        <v>3469</v>
      </c>
      <c r="F752">
        <f>IF(C752="X",IF(E752&lt;5000,_xlfn.CEILING.MATH((5000-E752)/1000)*1000,0),0)</f>
        <v>2000</v>
      </c>
      <c r="G752" s="2">
        <f t="shared" si="22"/>
        <v>0</v>
      </c>
    </row>
    <row r="753" spans="1:7" x14ac:dyDescent="0.25">
      <c r="A753" s="1">
        <v>39662</v>
      </c>
      <c r="B753">
        <v>31</v>
      </c>
      <c r="C753" s="2" t="str">
        <f>IF(MONTH(A753)&lt;&gt;MONTH(A754),"X","")</f>
        <v/>
      </c>
      <c r="D753" s="2">
        <f t="shared" si="23"/>
        <v>5469</v>
      </c>
      <c r="E753">
        <f>D753-B753</f>
        <v>5438</v>
      </c>
      <c r="F753">
        <f>IF(C753="X",IF(E753&lt;5000,_xlfn.CEILING.MATH((5000-E753)/1000)*1000,0),0)</f>
        <v>0</v>
      </c>
      <c r="G753" s="2">
        <f t="shared" si="22"/>
        <v>0</v>
      </c>
    </row>
    <row r="754" spans="1:7" x14ac:dyDescent="0.25">
      <c r="A754" s="1">
        <v>39664</v>
      </c>
      <c r="B754">
        <v>28</v>
      </c>
      <c r="C754" s="2" t="str">
        <f>IF(MONTH(A754)&lt;&gt;MONTH(A755),"X","")</f>
        <v/>
      </c>
      <c r="D754" s="2">
        <f t="shared" si="23"/>
        <v>5438</v>
      </c>
      <c r="E754">
        <f>D754-B754</f>
        <v>5410</v>
      </c>
      <c r="F754">
        <f>IF(C754="X",IF(E754&lt;5000,_xlfn.CEILING.MATH((5000-E754)/1000)*1000,0),0)</f>
        <v>0</v>
      </c>
      <c r="G754" s="2">
        <f t="shared" si="22"/>
        <v>0</v>
      </c>
    </row>
    <row r="755" spans="1:7" x14ac:dyDescent="0.25">
      <c r="A755" s="1">
        <v>39664</v>
      </c>
      <c r="B755">
        <v>15</v>
      </c>
      <c r="C755" s="2" t="str">
        <f>IF(MONTH(A755)&lt;&gt;MONTH(A756),"X","")</f>
        <v/>
      </c>
      <c r="D755" s="2">
        <f t="shared" si="23"/>
        <v>5410</v>
      </c>
      <c r="E755">
        <f>D755-B755</f>
        <v>5395</v>
      </c>
      <c r="F755">
        <f>IF(C755="X",IF(E755&lt;5000,_xlfn.CEILING.MATH((5000-E755)/1000)*1000,0),0)</f>
        <v>0</v>
      </c>
      <c r="G755" s="2">
        <f t="shared" si="22"/>
        <v>0</v>
      </c>
    </row>
    <row r="756" spans="1:7" x14ac:dyDescent="0.25">
      <c r="A756" s="1">
        <v>39667</v>
      </c>
      <c r="B756">
        <v>2</v>
      </c>
      <c r="C756" s="2" t="str">
        <f>IF(MONTH(A756)&lt;&gt;MONTH(A757),"X","")</f>
        <v/>
      </c>
      <c r="D756" s="2">
        <f t="shared" si="23"/>
        <v>5395</v>
      </c>
      <c r="E756">
        <f>D756-B756</f>
        <v>5393</v>
      </c>
      <c r="F756">
        <f>IF(C756="X",IF(E756&lt;5000,_xlfn.CEILING.MATH((5000-E756)/1000)*1000,0),0)</f>
        <v>0</v>
      </c>
      <c r="G756" s="2">
        <f t="shared" si="22"/>
        <v>0</v>
      </c>
    </row>
    <row r="757" spans="1:7" x14ac:dyDescent="0.25">
      <c r="A757" s="1">
        <v>39667</v>
      </c>
      <c r="B757">
        <v>16</v>
      </c>
      <c r="C757" s="2" t="str">
        <f>IF(MONTH(A757)&lt;&gt;MONTH(A758),"X","")</f>
        <v/>
      </c>
      <c r="D757" s="2">
        <f t="shared" si="23"/>
        <v>5393</v>
      </c>
      <c r="E757">
        <f>D757-B757</f>
        <v>5377</v>
      </c>
      <c r="F757">
        <f>IF(C757="X",IF(E757&lt;5000,_xlfn.CEILING.MATH((5000-E757)/1000)*1000,0),0)</f>
        <v>0</v>
      </c>
      <c r="G757" s="2">
        <f t="shared" si="22"/>
        <v>0</v>
      </c>
    </row>
    <row r="758" spans="1:7" x14ac:dyDescent="0.25">
      <c r="A758" s="1">
        <v>39669</v>
      </c>
      <c r="B758">
        <v>83</v>
      </c>
      <c r="C758" s="2" t="str">
        <f>IF(MONTH(A758)&lt;&gt;MONTH(A759),"X","")</f>
        <v/>
      </c>
      <c r="D758" s="2">
        <f t="shared" si="23"/>
        <v>5377</v>
      </c>
      <c r="E758">
        <f>D758-B758</f>
        <v>5294</v>
      </c>
      <c r="F758">
        <f>IF(C758="X",IF(E758&lt;5000,_xlfn.CEILING.MATH((5000-E758)/1000)*1000,0),0)</f>
        <v>0</v>
      </c>
      <c r="G758" s="2">
        <f t="shared" si="22"/>
        <v>0</v>
      </c>
    </row>
    <row r="759" spans="1:7" x14ac:dyDescent="0.25">
      <c r="A759" s="1">
        <v>39670</v>
      </c>
      <c r="B759">
        <v>16</v>
      </c>
      <c r="C759" s="2" t="str">
        <f>IF(MONTH(A759)&lt;&gt;MONTH(A760),"X","")</f>
        <v/>
      </c>
      <c r="D759" s="2">
        <f t="shared" si="23"/>
        <v>5294</v>
      </c>
      <c r="E759">
        <f>D759-B759</f>
        <v>5278</v>
      </c>
      <c r="F759">
        <f>IF(C759="X",IF(E759&lt;5000,_xlfn.CEILING.MATH((5000-E759)/1000)*1000,0),0)</f>
        <v>0</v>
      </c>
      <c r="G759" s="2">
        <f t="shared" si="22"/>
        <v>0</v>
      </c>
    </row>
    <row r="760" spans="1:7" x14ac:dyDescent="0.25">
      <c r="A760" s="1">
        <v>39671</v>
      </c>
      <c r="B760">
        <v>397</v>
      </c>
      <c r="C760" s="2" t="str">
        <f>IF(MONTH(A760)&lt;&gt;MONTH(A761),"X","")</f>
        <v/>
      </c>
      <c r="D760" s="2">
        <f t="shared" si="23"/>
        <v>5278</v>
      </c>
      <c r="E760">
        <f>D760-B760</f>
        <v>4881</v>
      </c>
      <c r="F760">
        <f>IF(C760="X",IF(E760&lt;5000,_xlfn.CEILING.MATH((5000-E760)/1000)*1000,0),0)</f>
        <v>0</v>
      </c>
      <c r="G760" s="2">
        <f t="shared" si="22"/>
        <v>0</v>
      </c>
    </row>
    <row r="761" spans="1:7" x14ac:dyDescent="0.25">
      <c r="A761" s="1">
        <v>39671</v>
      </c>
      <c r="B761">
        <v>184</v>
      </c>
      <c r="C761" s="2" t="str">
        <f>IF(MONTH(A761)&lt;&gt;MONTH(A762),"X","")</f>
        <v/>
      </c>
      <c r="D761" s="2">
        <f t="shared" si="23"/>
        <v>4881</v>
      </c>
      <c r="E761">
        <f>D761-B761</f>
        <v>4697</v>
      </c>
      <c r="F761">
        <f>IF(C761="X",IF(E761&lt;5000,_xlfn.CEILING.MATH((5000-E761)/1000)*1000,0),0)</f>
        <v>0</v>
      </c>
      <c r="G761" s="2">
        <f t="shared" si="22"/>
        <v>0</v>
      </c>
    </row>
    <row r="762" spans="1:7" x14ac:dyDescent="0.25">
      <c r="A762" s="1">
        <v>39673</v>
      </c>
      <c r="B762">
        <v>55</v>
      </c>
      <c r="C762" s="2" t="str">
        <f>IF(MONTH(A762)&lt;&gt;MONTH(A763),"X","")</f>
        <v/>
      </c>
      <c r="D762" s="2">
        <f t="shared" si="23"/>
        <v>4697</v>
      </c>
      <c r="E762">
        <f>D762-B762</f>
        <v>4642</v>
      </c>
      <c r="F762">
        <f>IF(C762="X",IF(E762&lt;5000,_xlfn.CEILING.MATH((5000-E762)/1000)*1000,0),0)</f>
        <v>0</v>
      </c>
      <c r="G762" s="2">
        <f t="shared" si="22"/>
        <v>0</v>
      </c>
    </row>
    <row r="763" spans="1:7" x14ac:dyDescent="0.25">
      <c r="A763" s="1">
        <v>39674</v>
      </c>
      <c r="B763">
        <v>107</v>
      </c>
      <c r="C763" s="2" t="str">
        <f>IF(MONTH(A763)&lt;&gt;MONTH(A764),"X","")</f>
        <v/>
      </c>
      <c r="D763" s="2">
        <f t="shared" si="23"/>
        <v>4642</v>
      </c>
      <c r="E763">
        <f>D763-B763</f>
        <v>4535</v>
      </c>
      <c r="F763">
        <f>IF(C763="X",IF(E763&lt;5000,_xlfn.CEILING.MATH((5000-E763)/1000)*1000,0),0)</f>
        <v>0</v>
      </c>
      <c r="G763" s="2">
        <f t="shared" si="22"/>
        <v>0</v>
      </c>
    </row>
    <row r="764" spans="1:7" x14ac:dyDescent="0.25">
      <c r="A764" s="1">
        <v>39676</v>
      </c>
      <c r="B764">
        <v>127</v>
      </c>
      <c r="C764" s="2" t="str">
        <f>IF(MONTH(A764)&lt;&gt;MONTH(A765),"X","")</f>
        <v/>
      </c>
      <c r="D764" s="2">
        <f t="shared" si="23"/>
        <v>4535</v>
      </c>
      <c r="E764">
        <f>D764-B764</f>
        <v>4408</v>
      </c>
      <c r="F764">
        <f>IF(C764="X",IF(E764&lt;5000,_xlfn.CEILING.MATH((5000-E764)/1000)*1000,0),0)</f>
        <v>0</v>
      </c>
      <c r="G764" s="2">
        <f t="shared" si="22"/>
        <v>0</v>
      </c>
    </row>
    <row r="765" spans="1:7" x14ac:dyDescent="0.25">
      <c r="A765" s="1">
        <v>39679</v>
      </c>
      <c r="B765">
        <v>122</v>
      </c>
      <c r="C765" s="2" t="str">
        <f>IF(MONTH(A765)&lt;&gt;MONTH(A766),"X","")</f>
        <v/>
      </c>
      <c r="D765" s="2">
        <f t="shared" si="23"/>
        <v>4408</v>
      </c>
      <c r="E765">
        <f>D765-B765</f>
        <v>4286</v>
      </c>
      <c r="F765">
        <f>IF(C765="X",IF(E765&lt;5000,_xlfn.CEILING.MATH((5000-E765)/1000)*1000,0),0)</f>
        <v>0</v>
      </c>
      <c r="G765" s="2">
        <f t="shared" si="22"/>
        <v>0</v>
      </c>
    </row>
    <row r="766" spans="1:7" x14ac:dyDescent="0.25">
      <c r="A766" s="1">
        <v>39679</v>
      </c>
      <c r="B766">
        <v>107</v>
      </c>
      <c r="C766" s="2" t="str">
        <f>IF(MONTH(A766)&lt;&gt;MONTH(A767),"X","")</f>
        <v/>
      </c>
      <c r="D766" s="2">
        <f t="shared" si="23"/>
        <v>4286</v>
      </c>
      <c r="E766">
        <f>D766-B766</f>
        <v>4179</v>
      </c>
      <c r="F766">
        <f>IF(C766="X",IF(E766&lt;5000,_xlfn.CEILING.MATH((5000-E766)/1000)*1000,0),0)</f>
        <v>0</v>
      </c>
      <c r="G766" s="2">
        <f t="shared" si="22"/>
        <v>0</v>
      </c>
    </row>
    <row r="767" spans="1:7" x14ac:dyDescent="0.25">
      <c r="A767" s="1">
        <v>39681</v>
      </c>
      <c r="B767">
        <v>113</v>
      </c>
      <c r="C767" s="2" t="str">
        <f>IF(MONTH(A767)&lt;&gt;MONTH(A768),"X","")</f>
        <v/>
      </c>
      <c r="D767" s="2">
        <f t="shared" si="23"/>
        <v>4179</v>
      </c>
      <c r="E767">
        <f>D767-B767</f>
        <v>4066</v>
      </c>
      <c r="F767">
        <f>IF(C767="X",IF(E767&lt;5000,_xlfn.CEILING.MATH((5000-E767)/1000)*1000,0),0)</f>
        <v>0</v>
      </c>
      <c r="G767" s="2">
        <f t="shared" si="22"/>
        <v>0</v>
      </c>
    </row>
    <row r="768" spans="1:7" x14ac:dyDescent="0.25">
      <c r="A768" s="1">
        <v>39681</v>
      </c>
      <c r="B768">
        <v>297</v>
      </c>
      <c r="C768" s="2" t="str">
        <f>IF(MONTH(A768)&lt;&gt;MONTH(A769),"X","")</f>
        <v/>
      </c>
      <c r="D768" s="2">
        <f t="shared" si="23"/>
        <v>4066</v>
      </c>
      <c r="E768">
        <f>D768-B768</f>
        <v>3769</v>
      </c>
      <c r="F768">
        <f>IF(C768="X",IF(E768&lt;5000,_xlfn.CEILING.MATH((5000-E768)/1000)*1000,0),0)</f>
        <v>0</v>
      </c>
      <c r="G768" s="2">
        <f t="shared" si="22"/>
        <v>0</v>
      </c>
    </row>
    <row r="769" spans="1:7" x14ac:dyDescent="0.25">
      <c r="A769" s="1">
        <v>39682</v>
      </c>
      <c r="B769">
        <v>14</v>
      </c>
      <c r="C769" s="2" t="str">
        <f>IF(MONTH(A769)&lt;&gt;MONTH(A770),"X","")</f>
        <v/>
      </c>
      <c r="D769" s="2">
        <f t="shared" si="23"/>
        <v>3769</v>
      </c>
      <c r="E769">
        <f>D769-B769</f>
        <v>3755</v>
      </c>
      <c r="F769">
        <f>IF(C769="X",IF(E769&lt;5000,_xlfn.CEILING.MATH((5000-E769)/1000)*1000,0),0)</f>
        <v>0</v>
      </c>
      <c r="G769" s="2">
        <f t="shared" si="22"/>
        <v>0</v>
      </c>
    </row>
    <row r="770" spans="1:7" x14ac:dyDescent="0.25">
      <c r="A770" s="1">
        <v>39684</v>
      </c>
      <c r="B770">
        <v>188</v>
      </c>
      <c r="C770" s="2" t="str">
        <f>IF(MONTH(A770)&lt;&gt;MONTH(A771),"X","")</f>
        <v/>
      </c>
      <c r="D770" s="2">
        <f t="shared" si="23"/>
        <v>3755</v>
      </c>
      <c r="E770">
        <f>D770-B770</f>
        <v>3567</v>
      </c>
      <c r="F770">
        <f>IF(C770="X",IF(E770&lt;5000,_xlfn.CEILING.MATH((5000-E770)/1000)*1000,0),0)</f>
        <v>0</v>
      </c>
      <c r="G770" s="2">
        <f t="shared" si="22"/>
        <v>0</v>
      </c>
    </row>
    <row r="771" spans="1:7" x14ac:dyDescent="0.25">
      <c r="A771" s="1">
        <v>39686</v>
      </c>
      <c r="B771">
        <v>11</v>
      </c>
      <c r="C771" s="2" t="str">
        <f>IF(MONTH(A771)&lt;&gt;MONTH(A772),"X","")</f>
        <v/>
      </c>
      <c r="D771" s="2">
        <f t="shared" si="23"/>
        <v>3567</v>
      </c>
      <c r="E771">
        <f>D771-B771</f>
        <v>3556</v>
      </c>
      <c r="F771">
        <f>IF(C771="X",IF(E771&lt;5000,_xlfn.CEILING.MATH((5000-E771)/1000)*1000,0),0)</f>
        <v>0</v>
      </c>
      <c r="G771" s="2">
        <f t="shared" ref="G771:G834" si="24">IF(F771&gt;=4000,1,0)</f>
        <v>0</v>
      </c>
    </row>
    <row r="772" spans="1:7" x14ac:dyDescent="0.25">
      <c r="A772" s="1">
        <v>39689</v>
      </c>
      <c r="B772">
        <v>105</v>
      </c>
      <c r="C772" s="2" t="str">
        <f>IF(MONTH(A772)&lt;&gt;MONTH(A773),"X","")</f>
        <v/>
      </c>
      <c r="D772" s="2">
        <f t="shared" ref="D772:D835" si="25">E771+F771</f>
        <v>3556</v>
      </c>
      <c r="E772">
        <f>D772-B772</f>
        <v>3451</v>
      </c>
      <c r="F772">
        <f>IF(C772="X",IF(E772&lt;5000,_xlfn.CEILING.MATH((5000-E772)/1000)*1000,0),0)</f>
        <v>0</v>
      </c>
      <c r="G772" s="2">
        <f t="shared" si="24"/>
        <v>0</v>
      </c>
    </row>
    <row r="773" spans="1:7" x14ac:dyDescent="0.25">
      <c r="A773" s="1">
        <v>39690</v>
      </c>
      <c r="B773">
        <v>18</v>
      </c>
      <c r="C773" s="2" t="str">
        <f>IF(MONTH(A773)&lt;&gt;MONTH(A774),"X","")</f>
        <v/>
      </c>
      <c r="D773" s="2">
        <f t="shared" si="25"/>
        <v>3451</v>
      </c>
      <c r="E773">
        <f>D773-B773</f>
        <v>3433</v>
      </c>
      <c r="F773">
        <f>IF(C773="X",IF(E773&lt;5000,_xlfn.CEILING.MATH((5000-E773)/1000)*1000,0),0)</f>
        <v>0</v>
      </c>
      <c r="G773" s="2">
        <f t="shared" si="24"/>
        <v>0</v>
      </c>
    </row>
    <row r="774" spans="1:7" x14ac:dyDescent="0.25">
      <c r="A774" s="1">
        <v>39690</v>
      </c>
      <c r="B774">
        <v>418</v>
      </c>
      <c r="C774" s="2" t="str">
        <f>IF(MONTH(A774)&lt;&gt;MONTH(A775),"X","")</f>
        <v/>
      </c>
      <c r="D774" s="2">
        <f t="shared" si="25"/>
        <v>3433</v>
      </c>
      <c r="E774">
        <f>D774-B774</f>
        <v>3015</v>
      </c>
      <c r="F774">
        <f>IF(C774="X",IF(E774&lt;5000,_xlfn.CEILING.MATH((5000-E774)/1000)*1000,0),0)</f>
        <v>0</v>
      </c>
      <c r="G774" s="2">
        <f t="shared" si="24"/>
        <v>0</v>
      </c>
    </row>
    <row r="775" spans="1:7" x14ac:dyDescent="0.25">
      <c r="A775" s="1">
        <v>39691</v>
      </c>
      <c r="B775">
        <v>4</v>
      </c>
      <c r="C775" s="2" t="str">
        <f>IF(MONTH(A775)&lt;&gt;MONTH(A776),"X","")</f>
        <v/>
      </c>
      <c r="D775" s="2">
        <f t="shared" si="25"/>
        <v>3015</v>
      </c>
      <c r="E775">
        <f>D775-B775</f>
        <v>3011</v>
      </c>
      <c r="F775">
        <f>IF(C775="X",IF(E775&lt;5000,_xlfn.CEILING.MATH((5000-E775)/1000)*1000,0),0)</f>
        <v>0</v>
      </c>
      <c r="G775" s="2">
        <f t="shared" si="24"/>
        <v>0</v>
      </c>
    </row>
    <row r="776" spans="1:7" x14ac:dyDescent="0.25">
      <c r="A776" s="1">
        <v>39691</v>
      </c>
      <c r="B776">
        <v>5</v>
      </c>
      <c r="C776" s="2" t="str">
        <f>IF(MONTH(A776)&lt;&gt;MONTH(A777),"X","")</f>
        <v>X</v>
      </c>
      <c r="D776" s="2">
        <f t="shared" si="25"/>
        <v>3011</v>
      </c>
      <c r="E776">
        <f>D776-B776</f>
        <v>3006</v>
      </c>
      <c r="F776">
        <f>IF(C776="X",IF(E776&lt;5000,_xlfn.CEILING.MATH((5000-E776)/1000)*1000,0),0)</f>
        <v>2000</v>
      </c>
      <c r="G776" s="2">
        <f t="shared" si="24"/>
        <v>0</v>
      </c>
    </row>
    <row r="777" spans="1:7" x14ac:dyDescent="0.25">
      <c r="A777" s="1">
        <v>39692</v>
      </c>
      <c r="B777">
        <v>346</v>
      </c>
      <c r="C777" s="2" t="str">
        <f>IF(MONTH(A777)&lt;&gt;MONTH(A778),"X","")</f>
        <v/>
      </c>
      <c r="D777" s="2">
        <f t="shared" si="25"/>
        <v>5006</v>
      </c>
      <c r="E777">
        <f>D777-B777</f>
        <v>4660</v>
      </c>
      <c r="F777">
        <f>IF(C777="X",IF(E777&lt;5000,_xlfn.CEILING.MATH((5000-E777)/1000)*1000,0),0)</f>
        <v>0</v>
      </c>
      <c r="G777" s="2">
        <f t="shared" si="24"/>
        <v>0</v>
      </c>
    </row>
    <row r="778" spans="1:7" x14ac:dyDescent="0.25">
      <c r="A778" s="1">
        <v>39694</v>
      </c>
      <c r="B778">
        <v>417</v>
      </c>
      <c r="C778" s="2" t="str">
        <f>IF(MONTH(A778)&lt;&gt;MONTH(A779),"X","")</f>
        <v/>
      </c>
      <c r="D778" s="2">
        <f t="shared" si="25"/>
        <v>4660</v>
      </c>
      <c r="E778">
        <f>D778-B778</f>
        <v>4243</v>
      </c>
      <c r="F778">
        <f>IF(C778="X",IF(E778&lt;5000,_xlfn.CEILING.MATH((5000-E778)/1000)*1000,0),0)</f>
        <v>0</v>
      </c>
      <c r="G778" s="2">
        <f t="shared" si="24"/>
        <v>0</v>
      </c>
    </row>
    <row r="779" spans="1:7" x14ac:dyDescent="0.25">
      <c r="A779" s="1">
        <v>39696</v>
      </c>
      <c r="B779">
        <v>35</v>
      </c>
      <c r="C779" s="2" t="str">
        <f>IF(MONTH(A779)&lt;&gt;MONTH(A780),"X","")</f>
        <v/>
      </c>
      <c r="D779" s="2">
        <f t="shared" si="25"/>
        <v>4243</v>
      </c>
      <c r="E779">
        <f>D779-B779</f>
        <v>4208</v>
      </c>
      <c r="F779">
        <f>IF(C779="X",IF(E779&lt;5000,_xlfn.CEILING.MATH((5000-E779)/1000)*1000,0),0)</f>
        <v>0</v>
      </c>
      <c r="G779" s="2">
        <f t="shared" si="24"/>
        <v>0</v>
      </c>
    </row>
    <row r="780" spans="1:7" x14ac:dyDescent="0.25">
      <c r="A780" s="1">
        <v>39696</v>
      </c>
      <c r="B780">
        <v>6</v>
      </c>
      <c r="C780" s="2" t="str">
        <f>IF(MONTH(A780)&lt;&gt;MONTH(A781),"X","")</f>
        <v/>
      </c>
      <c r="D780" s="2">
        <f t="shared" si="25"/>
        <v>4208</v>
      </c>
      <c r="E780">
        <f>D780-B780</f>
        <v>4202</v>
      </c>
      <c r="F780">
        <f>IF(C780="X",IF(E780&lt;5000,_xlfn.CEILING.MATH((5000-E780)/1000)*1000,0),0)</f>
        <v>0</v>
      </c>
      <c r="G780" s="2">
        <f t="shared" si="24"/>
        <v>0</v>
      </c>
    </row>
    <row r="781" spans="1:7" x14ac:dyDescent="0.25">
      <c r="A781" s="1">
        <v>39697</v>
      </c>
      <c r="B781">
        <v>322</v>
      </c>
      <c r="C781" s="2" t="str">
        <f>IF(MONTH(A781)&lt;&gt;MONTH(A782),"X","")</f>
        <v/>
      </c>
      <c r="D781" s="2">
        <f t="shared" si="25"/>
        <v>4202</v>
      </c>
      <c r="E781">
        <f>D781-B781</f>
        <v>3880</v>
      </c>
      <c r="F781">
        <f>IF(C781="X",IF(E781&lt;5000,_xlfn.CEILING.MATH((5000-E781)/1000)*1000,0),0)</f>
        <v>0</v>
      </c>
      <c r="G781" s="2">
        <f t="shared" si="24"/>
        <v>0</v>
      </c>
    </row>
    <row r="782" spans="1:7" x14ac:dyDescent="0.25">
      <c r="A782" s="1">
        <v>39697</v>
      </c>
      <c r="B782">
        <v>150</v>
      </c>
      <c r="C782" s="2" t="str">
        <f>IF(MONTH(A782)&lt;&gt;MONTH(A783),"X","")</f>
        <v/>
      </c>
      <c r="D782" s="2">
        <f t="shared" si="25"/>
        <v>3880</v>
      </c>
      <c r="E782">
        <f>D782-B782</f>
        <v>3730</v>
      </c>
      <c r="F782">
        <f>IF(C782="X",IF(E782&lt;5000,_xlfn.CEILING.MATH((5000-E782)/1000)*1000,0),0)</f>
        <v>0</v>
      </c>
      <c r="G782" s="2">
        <f t="shared" si="24"/>
        <v>0</v>
      </c>
    </row>
    <row r="783" spans="1:7" x14ac:dyDescent="0.25">
      <c r="A783" s="1">
        <v>39698</v>
      </c>
      <c r="B783">
        <v>492</v>
      </c>
      <c r="C783" s="2" t="str">
        <f>IF(MONTH(A783)&lt;&gt;MONTH(A784),"X","")</f>
        <v/>
      </c>
      <c r="D783" s="2">
        <f t="shared" si="25"/>
        <v>3730</v>
      </c>
      <c r="E783">
        <f>D783-B783</f>
        <v>3238</v>
      </c>
      <c r="F783">
        <f>IF(C783="X",IF(E783&lt;5000,_xlfn.CEILING.MATH((5000-E783)/1000)*1000,0),0)</f>
        <v>0</v>
      </c>
      <c r="G783" s="2">
        <f t="shared" si="24"/>
        <v>0</v>
      </c>
    </row>
    <row r="784" spans="1:7" x14ac:dyDescent="0.25">
      <c r="A784" s="1">
        <v>39702</v>
      </c>
      <c r="B784">
        <v>93</v>
      </c>
      <c r="C784" s="2" t="str">
        <f>IF(MONTH(A784)&lt;&gt;MONTH(A785),"X","")</f>
        <v/>
      </c>
      <c r="D784" s="2">
        <f t="shared" si="25"/>
        <v>3238</v>
      </c>
      <c r="E784">
        <f>D784-B784</f>
        <v>3145</v>
      </c>
      <c r="F784">
        <f>IF(C784="X",IF(E784&lt;5000,_xlfn.CEILING.MATH((5000-E784)/1000)*1000,0),0)</f>
        <v>0</v>
      </c>
      <c r="G784" s="2">
        <f t="shared" si="24"/>
        <v>0</v>
      </c>
    </row>
    <row r="785" spans="1:7" x14ac:dyDescent="0.25">
      <c r="A785" s="1">
        <v>39705</v>
      </c>
      <c r="B785">
        <v>64</v>
      </c>
      <c r="C785" s="2" t="str">
        <f>IF(MONTH(A785)&lt;&gt;MONTH(A786),"X","")</f>
        <v/>
      </c>
      <c r="D785" s="2">
        <f t="shared" si="25"/>
        <v>3145</v>
      </c>
      <c r="E785">
        <f>D785-B785</f>
        <v>3081</v>
      </c>
      <c r="F785">
        <f>IF(C785="X",IF(E785&lt;5000,_xlfn.CEILING.MATH((5000-E785)/1000)*1000,0),0)</f>
        <v>0</v>
      </c>
      <c r="G785" s="2">
        <f t="shared" si="24"/>
        <v>0</v>
      </c>
    </row>
    <row r="786" spans="1:7" x14ac:dyDescent="0.25">
      <c r="A786" s="1">
        <v>39705</v>
      </c>
      <c r="B786">
        <v>7</v>
      </c>
      <c r="C786" s="2" t="str">
        <f>IF(MONTH(A786)&lt;&gt;MONTH(A787),"X","")</f>
        <v/>
      </c>
      <c r="D786" s="2">
        <f t="shared" si="25"/>
        <v>3081</v>
      </c>
      <c r="E786">
        <f>D786-B786</f>
        <v>3074</v>
      </c>
      <c r="F786">
        <f>IF(C786="X",IF(E786&lt;5000,_xlfn.CEILING.MATH((5000-E786)/1000)*1000,0),0)</f>
        <v>0</v>
      </c>
      <c r="G786" s="2">
        <f t="shared" si="24"/>
        <v>0</v>
      </c>
    </row>
    <row r="787" spans="1:7" x14ac:dyDescent="0.25">
      <c r="A787" s="1">
        <v>39705</v>
      </c>
      <c r="B787">
        <v>90</v>
      </c>
      <c r="C787" s="2" t="str">
        <f>IF(MONTH(A787)&lt;&gt;MONTH(A788),"X","")</f>
        <v/>
      </c>
      <c r="D787" s="2">
        <f t="shared" si="25"/>
        <v>3074</v>
      </c>
      <c r="E787">
        <f>D787-B787</f>
        <v>2984</v>
      </c>
      <c r="F787">
        <f>IF(C787="X",IF(E787&lt;5000,_xlfn.CEILING.MATH((5000-E787)/1000)*1000,0),0)</f>
        <v>0</v>
      </c>
      <c r="G787" s="2">
        <f t="shared" si="24"/>
        <v>0</v>
      </c>
    </row>
    <row r="788" spans="1:7" x14ac:dyDescent="0.25">
      <c r="A788" s="1">
        <v>39712</v>
      </c>
      <c r="B788">
        <v>136</v>
      </c>
      <c r="C788" s="2" t="str">
        <f>IF(MONTH(A788)&lt;&gt;MONTH(A789),"X","")</f>
        <v/>
      </c>
      <c r="D788" s="2">
        <f t="shared" si="25"/>
        <v>2984</v>
      </c>
      <c r="E788">
        <f>D788-B788</f>
        <v>2848</v>
      </c>
      <c r="F788">
        <f>IF(C788="X",IF(E788&lt;5000,_xlfn.CEILING.MATH((5000-E788)/1000)*1000,0),0)</f>
        <v>0</v>
      </c>
      <c r="G788" s="2">
        <f t="shared" si="24"/>
        <v>0</v>
      </c>
    </row>
    <row r="789" spans="1:7" x14ac:dyDescent="0.25">
      <c r="A789" s="1">
        <v>39713</v>
      </c>
      <c r="B789">
        <v>104</v>
      </c>
      <c r="C789" s="2" t="str">
        <f>IF(MONTH(A789)&lt;&gt;MONTH(A790),"X","")</f>
        <v/>
      </c>
      <c r="D789" s="2">
        <f t="shared" si="25"/>
        <v>2848</v>
      </c>
      <c r="E789">
        <f>D789-B789</f>
        <v>2744</v>
      </c>
      <c r="F789">
        <f>IF(C789="X",IF(E789&lt;5000,_xlfn.CEILING.MATH((5000-E789)/1000)*1000,0),0)</f>
        <v>0</v>
      </c>
      <c r="G789" s="2">
        <f t="shared" si="24"/>
        <v>0</v>
      </c>
    </row>
    <row r="790" spans="1:7" x14ac:dyDescent="0.25">
      <c r="A790" s="1">
        <v>39713</v>
      </c>
      <c r="B790">
        <v>1</v>
      </c>
      <c r="C790" s="2" t="str">
        <f>IF(MONTH(A790)&lt;&gt;MONTH(A791),"X","")</f>
        <v/>
      </c>
      <c r="D790" s="2">
        <f t="shared" si="25"/>
        <v>2744</v>
      </c>
      <c r="E790">
        <f>D790-B790</f>
        <v>2743</v>
      </c>
      <c r="F790">
        <f>IF(C790="X",IF(E790&lt;5000,_xlfn.CEILING.MATH((5000-E790)/1000)*1000,0),0)</f>
        <v>0</v>
      </c>
      <c r="G790" s="2">
        <f t="shared" si="24"/>
        <v>0</v>
      </c>
    </row>
    <row r="791" spans="1:7" x14ac:dyDescent="0.25">
      <c r="A791" s="1">
        <v>39714</v>
      </c>
      <c r="B791">
        <v>52</v>
      </c>
      <c r="C791" s="2" t="str">
        <f>IF(MONTH(A791)&lt;&gt;MONTH(A792),"X","")</f>
        <v/>
      </c>
      <c r="D791" s="2">
        <f t="shared" si="25"/>
        <v>2743</v>
      </c>
      <c r="E791">
        <f>D791-B791</f>
        <v>2691</v>
      </c>
      <c r="F791">
        <f>IF(C791="X",IF(E791&lt;5000,_xlfn.CEILING.MATH((5000-E791)/1000)*1000,0),0)</f>
        <v>0</v>
      </c>
      <c r="G791" s="2">
        <f t="shared" si="24"/>
        <v>0</v>
      </c>
    </row>
    <row r="792" spans="1:7" x14ac:dyDescent="0.25">
      <c r="A792" s="1">
        <v>39714</v>
      </c>
      <c r="B792">
        <v>203</v>
      </c>
      <c r="C792" s="2" t="str">
        <f>IF(MONTH(A792)&lt;&gt;MONTH(A793),"X","")</f>
        <v/>
      </c>
      <c r="D792" s="2">
        <f t="shared" si="25"/>
        <v>2691</v>
      </c>
      <c r="E792">
        <f>D792-B792</f>
        <v>2488</v>
      </c>
      <c r="F792">
        <f>IF(C792="X",IF(E792&lt;5000,_xlfn.CEILING.MATH((5000-E792)/1000)*1000,0),0)</f>
        <v>0</v>
      </c>
      <c r="G792" s="2">
        <f t="shared" si="24"/>
        <v>0</v>
      </c>
    </row>
    <row r="793" spans="1:7" x14ac:dyDescent="0.25">
      <c r="A793" s="1">
        <v>39716</v>
      </c>
      <c r="B793">
        <v>183</v>
      </c>
      <c r="C793" s="2" t="str">
        <f>IF(MONTH(A793)&lt;&gt;MONTH(A794),"X","")</f>
        <v/>
      </c>
      <c r="D793" s="2">
        <f t="shared" si="25"/>
        <v>2488</v>
      </c>
      <c r="E793">
        <f>D793-B793</f>
        <v>2305</v>
      </c>
      <c r="F793">
        <f>IF(C793="X",IF(E793&lt;5000,_xlfn.CEILING.MATH((5000-E793)/1000)*1000,0),0)</f>
        <v>0</v>
      </c>
      <c r="G793" s="2">
        <f t="shared" si="24"/>
        <v>0</v>
      </c>
    </row>
    <row r="794" spans="1:7" x14ac:dyDescent="0.25">
      <c r="A794" s="1">
        <v>39717</v>
      </c>
      <c r="B794">
        <v>182</v>
      </c>
      <c r="C794" s="2" t="str">
        <f>IF(MONTH(A794)&lt;&gt;MONTH(A795),"X","")</f>
        <v/>
      </c>
      <c r="D794" s="2">
        <f t="shared" si="25"/>
        <v>2305</v>
      </c>
      <c r="E794">
        <f>D794-B794</f>
        <v>2123</v>
      </c>
      <c r="F794">
        <f>IF(C794="X",IF(E794&lt;5000,_xlfn.CEILING.MATH((5000-E794)/1000)*1000,0),0)</f>
        <v>0</v>
      </c>
      <c r="G794" s="2">
        <f t="shared" si="24"/>
        <v>0</v>
      </c>
    </row>
    <row r="795" spans="1:7" x14ac:dyDescent="0.25">
      <c r="A795" s="1">
        <v>39719</v>
      </c>
      <c r="B795">
        <v>383</v>
      </c>
      <c r="C795" s="2" t="str">
        <f>IF(MONTH(A795)&lt;&gt;MONTH(A796),"X","")</f>
        <v>X</v>
      </c>
      <c r="D795" s="2">
        <f t="shared" si="25"/>
        <v>2123</v>
      </c>
      <c r="E795">
        <f>D795-B795</f>
        <v>1740</v>
      </c>
      <c r="F795">
        <f>IF(C795="X",IF(E795&lt;5000,_xlfn.CEILING.MATH((5000-E795)/1000)*1000,0),0)</f>
        <v>4000</v>
      </c>
      <c r="G795" s="2">
        <f t="shared" si="24"/>
        <v>1</v>
      </c>
    </row>
    <row r="796" spans="1:7" x14ac:dyDescent="0.25">
      <c r="A796" s="1">
        <v>39722</v>
      </c>
      <c r="B796">
        <v>113</v>
      </c>
      <c r="C796" s="2" t="str">
        <f>IF(MONTH(A796)&lt;&gt;MONTH(A797),"X","")</f>
        <v/>
      </c>
      <c r="D796" s="2">
        <f t="shared" si="25"/>
        <v>5740</v>
      </c>
      <c r="E796">
        <f>D796-B796</f>
        <v>5627</v>
      </c>
      <c r="F796">
        <f>IF(C796="X",IF(E796&lt;5000,_xlfn.CEILING.MATH((5000-E796)/1000)*1000,0),0)</f>
        <v>0</v>
      </c>
      <c r="G796" s="2">
        <f t="shared" si="24"/>
        <v>0</v>
      </c>
    </row>
    <row r="797" spans="1:7" x14ac:dyDescent="0.25">
      <c r="A797" s="1">
        <v>39722</v>
      </c>
      <c r="B797">
        <v>154</v>
      </c>
      <c r="C797" s="2" t="str">
        <f>IF(MONTH(A797)&lt;&gt;MONTH(A798),"X","")</f>
        <v/>
      </c>
      <c r="D797" s="2">
        <f t="shared" si="25"/>
        <v>5627</v>
      </c>
      <c r="E797">
        <f>D797-B797</f>
        <v>5473</v>
      </c>
      <c r="F797">
        <f>IF(C797="X",IF(E797&lt;5000,_xlfn.CEILING.MATH((5000-E797)/1000)*1000,0),0)</f>
        <v>0</v>
      </c>
      <c r="G797" s="2">
        <f t="shared" si="24"/>
        <v>0</v>
      </c>
    </row>
    <row r="798" spans="1:7" x14ac:dyDescent="0.25">
      <c r="A798" s="1">
        <v>39722</v>
      </c>
      <c r="B798">
        <v>8</v>
      </c>
      <c r="C798" s="2" t="str">
        <f>IF(MONTH(A798)&lt;&gt;MONTH(A799),"X","")</f>
        <v/>
      </c>
      <c r="D798" s="2">
        <f t="shared" si="25"/>
        <v>5473</v>
      </c>
      <c r="E798">
        <f>D798-B798</f>
        <v>5465</v>
      </c>
      <c r="F798">
        <f>IF(C798="X",IF(E798&lt;5000,_xlfn.CEILING.MATH((5000-E798)/1000)*1000,0),0)</f>
        <v>0</v>
      </c>
      <c r="G798" s="2">
        <f t="shared" si="24"/>
        <v>0</v>
      </c>
    </row>
    <row r="799" spans="1:7" x14ac:dyDescent="0.25">
      <c r="A799" s="1">
        <v>39725</v>
      </c>
      <c r="B799">
        <v>5</v>
      </c>
      <c r="C799" s="2" t="str">
        <f>IF(MONTH(A799)&lt;&gt;MONTH(A800),"X","")</f>
        <v/>
      </c>
      <c r="D799" s="2">
        <f t="shared" si="25"/>
        <v>5465</v>
      </c>
      <c r="E799">
        <f>D799-B799</f>
        <v>5460</v>
      </c>
      <c r="F799">
        <f>IF(C799="X",IF(E799&lt;5000,_xlfn.CEILING.MATH((5000-E799)/1000)*1000,0),0)</f>
        <v>0</v>
      </c>
      <c r="G799" s="2">
        <f t="shared" si="24"/>
        <v>0</v>
      </c>
    </row>
    <row r="800" spans="1:7" x14ac:dyDescent="0.25">
      <c r="A800" s="1">
        <v>39725</v>
      </c>
      <c r="B800">
        <v>14</v>
      </c>
      <c r="C800" s="2" t="str">
        <f>IF(MONTH(A800)&lt;&gt;MONTH(A801),"X","")</f>
        <v/>
      </c>
      <c r="D800" s="2">
        <f t="shared" si="25"/>
        <v>5460</v>
      </c>
      <c r="E800">
        <f>D800-B800</f>
        <v>5446</v>
      </c>
      <c r="F800">
        <f>IF(C800="X",IF(E800&lt;5000,_xlfn.CEILING.MATH((5000-E800)/1000)*1000,0),0)</f>
        <v>0</v>
      </c>
      <c r="G800" s="2">
        <f t="shared" si="24"/>
        <v>0</v>
      </c>
    </row>
    <row r="801" spans="1:7" x14ac:dyDescent="0.25">
      <c r="A801" s="1">
        <v>39727</v>
      </c>
      <c r="B801">
        <v>27</v>
      </c>
      <c r="C801" s="2" t="str">
        <f>IF(MONTH(A801)&lt;&gt;MONTH(A802),"X","")</f>
        <v/>
      </c>
      <c r="D801" s="2">
        <f t="shared" si="25"/>
        <v>5446</v>
      </c>
      <c r="E801">
        <f>D801-B801</f>
        <v>5419</v>
      </c>
      <c r="F801">
        <f>IF(C801="X",IF(E801&lt;5000,_xlfn.CEILING.MATH((5000-E801)/1000)*1000,0),0)</f>
        <v>0</v>
      </c>
      <c r="G801" s="2">
        <f t="shared" si="24"/>
        <v>0</v>
      </c>
    </row>
    <row r="802" spans="1:7" x14ac:dyDescent="0.25">
      <c r="A802" s="1">
        <v>39727</v>
      </c>
      <c r="B802">
        <v>141</v>
      </c>
      <c r="C802" s="2" t="str">
        <f>IF(MONTH(A802)&lt;&gt;MONTH(A803),"X","")</f>
        <v/>
      </c>
      <c r="D802" s="2">
        <f t="shared" si="25"/>
        <v>5419</v>
      </c>
      <c r="E802">
        <f>D802-B802</f>
        <v>5278</v>
      </c>
      <c r="F802">
        <f>IF(C802="X",IF(E802&lt;5000,_xlfn.CEILING.MATH((5000-E802)/1000)*1000,0),0)</f>
        <v>0</v>
      </c>
      <c r="G802" s="2">
        <f t="shared" si="24"/>
        <v>0</v>
      </c>
    </row>
    <row r="803" spans="1:7" x14ac:dyDescent="0.25">
      <c r="A803" s="1">
        <v>39729</v>
      </c>
      <c r="B803">
        <v>14</v>
      </c>
      <c r="C803" s="2" t="str">
        <f>IF(MONTH(A803)&lt;&gt;MONTH(A804),"X","")</f>
        <v/>
      </c>
      <c r="D803" s="2">
        <f t="shared" si="25"/>
        <v>5278</v>
      </c>
      <c r="E803">
        <f>D803-B803</f>
        <v>5264</v>
      </c>
      <c r="F803">
        <f>IF(C803="X",IF(E803&lt;5000,_xlfn.CEILING.MATH((5000-E803)/1000)*1000,0),0)</f>
        <v>0</v>
      </c>
      <c r="G803" s="2">
        <f t="shared" si="24"/>
        <v>0</v>
      </c>
    </row>
    <row r="804" spans="1:7" x14ac:dyDescent="0.25">
      <c r="A804" s="1">
        <v>39729</v>
      </c>
      <c r="B804">
        <v>136</v>
      </c>
      <c r="C804" s="2" t="str">
        <f>IF(MONTH(A804)&lt;&gt;MONTH(A805),"X","")</f>
        <v/>
      </c>
      <c r="D804" s="2">
        <f t="shared" si="25"/>
        <v>5264</v>
      </c>
      <c r="E804">
        <f>D804-B804</f>
        <v>5128</v>
      </c>
      <c r="F804">
        <f>IF(C804="X",IF(E804&lt;5000,_xlfn.CEILING.MATH((5000-E804)/1000)*1000,0),0)</f>
        <v>0</v>
      </c>
      <c r="G804" s="2">
        <f t="shared" si="24"/>
        <v>0</v>
      </c>
    </row>
    <row r="805" spans="1:7" x14ac:dyDescent="0.25">
      <c r="A805" s="1">
        <v>39729</v>
      </c>
      <c r="B805">
        <v>378</v>
      </c>
      <c r="C805" s="2" t="str">
        <f>IF(MONTH(A805)&lt;&gt;MONTH(A806),"X","")</f>
        <v/>
      </c>
      <c r="D805" s="2">
        <f t="shared" si="25"/>
        <v>5128</v>
      </c>
      <c r="E805">
        <f>D805-B805</f>
        <v>4750</v>
      </c>
      <c r="F805">
        <f>IF(C805="X",IF(E805&lt;5000,_xlfn.CEILING.MATH((5000-E805)/1000)*1000,0),0)</f>
        <v>0</v>
      </c>
      <c r="G805" s="2">
        <f t="shared" si="24"/>
        <v>0</v>
      </c>
    </row>
    <row r="806" spans="1:7" x14ac:dyDescent="0.25">
      <c r="A806" s="1">
        <v>39729</v>
      </c>
      <c r="B806">
        <v>12</v>
      </c>
      <c r="C806" s="2" t="str">
        <f>IF(MONTH(A806)&lt;&gt;MONTH(A807),"X","")</f>
        <v/>
      </c>
      <c r="D806" s="2">
        <f t="shared" si="25"/>
        <v>4750</v>
      </c>
      <c r="E806">
        <f>D806-B806</f>
        <v>4738</v>
      </c>
      <c r="F806">
        <f>IF(C806="X",IF(E806&lt;5000,_xlfn.CEILING.MATH((5000-E806)/1000)*1000,0),0)</f>
        <v>0</v>
      </c>
      <c r="G806" s="2">
        <f t="shared" si="24"/>
        <v>0</v>
      </c>
    </row>
    <row r="807" spans="1:7" x14ac:dyDescent="0.25">
      <c r="A807" s="1">
        <v>39732</v>
      </c>
      <c r="B807">
        <v>284</v>
      </c>
      <c r="C807" s="2" t="str">
        <f>IF(MONTH(A807)&lt;&gt;MONTH(A808),"X","")</f>
        <v/>
      </c>
      <c r="D807" s="2">
        <f t="shared" si="25"/>
        <v>4738</v>
      </c>
      <c r="E807">
        <f>D807-B807</f>
        <v>4454</v>
      </c>
      <c r="F807">
        <f>IF(C807="X",IF(E807&lt;5000,_xlfn.CEILING.MATH((5000-E807)/1000)*1000,0),0)</f>
        <v>0</v>
      </c>
      <c r="G807" s="2">
        <f t="shared" si="24"/>
        <v>0</v>
      </c>
    </row>
    <row r="808" spans="1:7" x14ac:dyDescent="0.25">
      <c r="A808" s="1">
        <v>39733</v>
      </c>
      <c r="B808">
        <v>54</v>
      </c>
      <c r="C808" s="2" t="str">
        <f>IF(MONTH(A808)&lt;&gt;MONTH(A809),"X","")</f>
        <v/>
      </c>
      <c r="D808" s="2">
        <f t="shared" si="25"/>
        <v>4454</v>
      </c>
      <c r="E808">
        <f>D808-B808</f>
        <v>4400</v>
      </c>
      <c r="F808">
        <f>IF(C808="X",IF(E808&lt;5000,_xlfn.CEILING.MATH((5000-E808)/1000)*1000,0),0)</f>
        <v>0</v>
      </c>
      <c r="G808" s="2">
        <f t="shared" si="24"/>
        <v>0</v>
      </c>
    </row>
    <row r="809" spans="1:7" x14ac:dyDescent="0.25">
      <c r="A809" s="1">
        <v>39733</v>
      </c>
      <c r="B809">
        <v>51</v>
      </c>
      <c r="C809" s="2" t="str">
        <f>IF(MONTH(A809)&lt;&gt;MONTH(A810),"X","")</f>
        <v/>
      </c>
      <c r="D809" s="2">
        <f t="shared" si="25"/>
        <v>4400</v>
      </c>
      <c r="E809">
        <f>D809-B809</f>
        <v>4349</v>
      </c>
      <c r="F809">
        <f>IF(C809="X",IF(E809&lt;5000,_xlfn.CEILING.MATH((5000-E809)/1000)*1000,0),0)</f>
        <v>0</v>
      </c>
      <c r="G809" s="2">
        <f t="shared" si="24"/>
        <v>0</v>
      </c>
    </row>
    <row r="810" spans="1:7" x14ac:dyDescent="0.25">
      <c r="A810" s="1">
        <v>39733</v>
      </c>
      <c r="B810">
        <v>159</v>
      </c>
      <c r="C810" s="2" t="str">
        <f>IF(MONTH(A810)&lt;&gt;MONTH(A811),"X","")</f>
        <v/>
      </c>
      <c r="D810" s="2">
        <f t="shared" si="25"/>
        <v>4349</v>
      </c>
      <c r="E810">
        <f>D810-B810</f>
        <v>4190</v>
      </c>
      <c r="F810">
        <f>IF(C810="X",IF(E810&lt;5000,_xlfn.CEILING.MATH((5000-E810)/1000)*1000,0),0)</f>
        <v>0</v>
      </c>
      <c r="G810" s="2">
        <f t="shared" si="24"/>
        <v>0</v>
      </c>
    </row>
    <row r="811" spans="1:7" x14ac:dyDescent="0.25">
      <c r="A811" s="1">
        <v>39738</v>
      </c>
      <c r="B811">
        <v>351</v>
      </c>
      <c r="C811" s="2" t="str">
        <f>IF(MONTH(A811)&lt;&gt;MONTH(A812),"X","")</f>
        <v/>
      </c>
      <c r="D811" s="2">
        <f t="shared" si="25"/>
        <v>4190</v>
      </c>
      <c r="E811">
        <f>D811-B811</f>
        <v>3839</v>
      </c>
      <c r="F811">
        <f>IF(C811="X",IF(E811&lt;5000,_xlfn.CEILING.MATH((5000-E811)/1000)*1000,0),0)</f>
        <v>0</v>
      </c>
      <c r="G811" s="2">
        <f t="shared" si="24"/>
        <v>0</v>
      </c>
    </row>
    <row r="812" spans="1:7" x14ac:dyDescent="0.25">
      <c r="A812" s="1">
        <v>39738</v>
      </c>
      <c r="B812">
        <v>390</v>
      </c>
      <c r="C812" s="2" t="str">
        <f>IF(MONTH(A812)&lt;&gt;MONTH(A813),"X","")</f>
        <v/>
      </c>
      <c r="D812" s="2">
        <f t="shared" si="25"/>
        <v>3839</v>
      </c>
      <c r="E812">
        <f>D812-B812</f>
        <v>3449</v>
      </c>
      <c r="F812">
        <f>IF(C812="X",IF(E812&lt;5000,_xlfn.CEILING.MATH((5000-E812)/1000)*1000,0),0)</f>
        <v>0</v>
      </c>
      <c r="G812" s="2">
        <f t="shared" si="24"/>
        <v>0</v>
      </c>
    </row>
    <row r="813" spans="1:7" x14ac:dyDescent="0.25">
      <c r="A813" s="1">
        <v>39738</v>
      </c>
      <c r="B813">
        <v>4</v>
      </c>
      <c r="C813" s="2" t="str">
        <f>IF(MONTH(A813)&lt;&gt;MONTH(A814),"X","")</f>
        <v/>
      </c>
      <c r="D813" s="2">
        <f t="shared" si="25"/>
        <v>3449</v>
      </c>
      <c r="E813">
        <f>D813-B813</f>
        <v>3445</v>
      </c>
      <c r="F813">
        <f>IF(C813="X",IF(E813&lt;5000,_xlfn.CEILING.MATH((5000-E813)/1000)*1000,0),0)</f>
        <v>0</v>
      </c>
      <c r="G813" s="2">
        <f t="shared" si="24"/>
        <v>0</v>
      </c>
    </row>
    <row r="814" spans="1:7" x14ac:dyDescent="0.25">
      <c r="A814" s="1">
        <v>39739</v>
      </c>
      <c r="B814">
        <v>140</v>
      </c>
      <c r="C814" s="2" t="str">
        <f>IF(MONTH(A814)&lt;&gt;MONTH(A815),"X","")</f>
        <v/>
      </c>
      <c r="D814" s="2">
        <f t="shared" si="25"/>
        <v>3445</v>
      </c>
      <c r="E814">
        <f>D814-B814</f>
        <v>3305</v>
      </c>
      <c r="F814">
        <f>IF(C814="X",IF(E814&lt;5000,_xlfn.CEILING.MATH((5000-E814)/1000)*1000,0),0)</f>
        <v>0</v>
      </c>
      <c r="G814" s="2">
        <f t="shared" si="24"/>
        <v>0</v>
      </c>
    </row>
    <row r="815" spans="1:7" x14ac:dyDescent="0.25">
      <c r="A815" s="1">
        <v>39740</v>
      </c>
      <c r="B815">
        <v>125</v>
      </c>
      <c r="C815" s="2" t="str">
        <f>IF(MONTH(A815)&lt;&gt;MONTH(A816),"X","")</f>
        <v/>
      </c>
      <c r="D815" s="2">
        <f t="shared" si="25"/>
        <v>3305</v>
      </c>
      <c r="E815">
        <f>D815-B815</f>
        <v>3180</v>
      </c>
      <c r="F815">
        <f>IF(C815="X",IF(E815&lt;5000,_xlfn.CEILING.MATH((5000-E815)/1000)*1000,0),0)</f>
        <v>0</v>
      </c>
      <c r="G815" s="2">
        <f t="shared" si="24"/>
        <v>0</v>
      </c>
    </row>
    <row r="816" spans="1:7" x14ac:dyDescent="0.25">
      <c r="A816" s="1">
        <v>39740</v>
      </c>
      <c r="B816">
        <v>97</v>
      </c>
      <c r="C816" s="2" t="str">
        <f>IF(MONTH(A816)&lt;&gt;MONTH(A817),"X","")</f>
        <v/>
      </c>
      <c r="D816" s="2">
        <f t="shared" si="25"/>
        <v>3180</v>
      </c>
      <c r="E816">
        <f>D816-B816</f>
        <v>3083</v>
      </c>
      <c r="F816">
        <f>IF(C816="X",IF(E816&lt;5000,_xlfn.CEILING.MATH((5000-E816)/1000)*1000,0),0)</f>
        <v>0</v>
      </c>
      <c r="G816" s="2">
        <f t="shared" si="24"/>
        <v>0</v>
      </c>
    </row>
    <row r="817" spans="1:7" x14ac:dyDescent="0.25">
      <c r="A817" s="1">
        <v>39743</v>
      </c>
      <c r="B817">
        <v>190</v>
      </c>
      <c r="C817" s="2" t="str">
        <f>IF(MONTH(A817)&lt;&gt;MONTH(A818),"X","")</f>
        <v/>
      </c>
      <c r="D817" s="2">
        <f t="shared" si="25"/>
        <v>3083</v>
      </c>
      <c r="E817">
        <f>D817-B817</f>
        <v>2893</v>
      </c>
      <c r="F817">
        <f>IF(C817="X",IF(E817&lt;5000,_xlfn.CEILING.MATH((5000-E817)/1000)*1000,0),0)</f>
        <v>0</v>
      </c>
      <c r="G817" s="2">
        <f t="shared" si="24"/>
        <v>0</v>
      </c>
    </row>
    <row r="818" spans="1:7" x14ac:dyDescent="0.25">
      <c r="A818" s="1">
        <v>39745</v>
      </c>
      <c r="B818">
        <v>415</v>
      </c>
      <c r="C818" s="2" t="str">
        <f>IF(MONTH(A818)&lt;&gt;MONTH(A819),"X","")</f>
        <v/>
      </c>
      <c r="D818" s="2">
        <f t="shared" si="25"/>
        <v>2893</v>
      </c>
      <c r="E818">
        <f>D818-B818</f>
        <v>2478</v>
      </c>
      <c r="F818">
        <f>IF(C818="X",IF(E818&lt;5000,_xlfn.CEILING.MATH((5000-E818)/1000)*1000,0),0)</f>
        <v>0</v>
      </c>
      <c r="G818" s="2">
        <f t="shared" si="24"/>
        <v>0</v>
      </c>
    </row>
    <row r="819" spans="1:7" x14ac:dyDescent="0.25">
      <c r="A819" s="1">
        <v>39747</v>
      </c>
      <c r="B819">
        <v>269</v>
      </c>
      <c r="C819" s="2" t="str">
        <f>IF(MONTH(A819)&lt;&gt;MONTH(A820),"X","")</f>
        <v/>
      </c>
      <c r="D819" s="2">
        <f t="shared" si="25"/>
        <v>2478</v>
      </c>
      <c r="E819">
        <f>D819-B819</f>
        <v>2209</v>
      </c>
      <c r="F819">
        <f>IF(C819="X",IF(E819&lt;5000,_xlfn.CEILING.MATH((5000-E819)/1000)*1000,0),0)</f>
        <v>0</v>
      </c>
      <c r="G819" s="2">
        <f t="shared" si="24"/>
        <v>0</v>
      </c>
    </row>
    <row r="820" spans="1:7" x14ac:dyDescent="0.25">
      <c r="A820" s="1">
        <v>39747</v>
      </c>
      <c r="B820">
        <v>11</v>
      </c>
      <c r="C820" s="2" t="str">
        <f>IF(MONTH(A820)&lt;&gt;MONTH(A821),"X","")</f>
        <v/>
      </c>
      <c r="D820" s="2">
        <f t="shared" si="25"/>
        <v>2209</v>
      </c>
      <c r="E820">
        <f>D820-B820</f>
        <v>2198</v>
      </c>
      <c r="F820">
        <f>IF(C820="X",IF(E820&lt;5000,_xlfn.CEILING.MATH((5000-E820)/1000)*1000,0),0)</f>
        <v>0</v>
      </c>
      <c r="G820" s="2">
        <f t="shared" si="24"/>
        <v>0</v>
      </c>
    </row>
    <row r="821" spans="1:7" x14ac:dyDescent="0.25">
      <c r="A821" s="1">
        <v>39747</v>
      </c>
      <c r="B821">
        <v>162</v>
      </c>
      <c r="C821" s="2" t="str">
        <f>IF(MONTH(A821)&lt;&gt;MONTH(A822),"X","")</f>
        <v>X</v>
      </c>
      <c r="D821" s="2">
        <f t="shared" si="25"/>
        <v>2198</v>
      </c>
      <c r="E821">
        <f>D821-B821</f>
        <v>2036</v>
      </c>
      <c r="F821">
        <f>IF(C821="X",IF(E821&lt;5000,_xlfn.CEILING.MATH((5000-E821)/1000)*1000,0),0)</f>
        <v>3000</v>
      </c>
      <c r="G821" s="2">
        <f t="shared" si="24"/>
        <v>0</v>
      </c>
    </row>
    <row r="822" spans="1:7" x14ac:dyDescent="0.25">
      <c r="A822" s="1">
        <v>39757</v>
      </c>
      <c r="B822">
        <v>75</v>
      </c>
      <c r="C822" s="2" t="str">
        <f>IF(MONTH(A822)&lt;&gt;MONTH(A823),"X","")</f>
        <v/>
      </c>
      <c r="D822" s="2">
        <f t="shared" si="25"/>
        <v>5036</v>
      </c>
      <c r="E822">
        <f>D822-B822</f>
        <v>4961</v>
      </c>
      <c r="F822">
        <f>IF(C822="X",IF(E822&lt;5000,_xlfn.CEILING.MATH((5000-E822)/1000)*1000,0),0)</f>
        <v>0</v>
      </c>
      <c r="G822" s="2">
        <f t="shared" si="24"/>
        <v>0</v>
      </c>
    </row>
    <row r="823" spans="1:7" x14ac:dyDescent="0.25">
      <c r="A823" s="1">
        <v>39759</v>
      </c>
      <c r="B823">
        <v>358</v>
      </c>
      <c r="C823" s="2" t="str">
        <f>IF(MONTH(A823)&lt;&gt;MONTH(A824),"X","")</f>
        <v/>
      </c>
      <c r="D823" s="2">
        <f t="shared" si="25"/>
        <v>4961</v>
      </c>
      <c r="E823">
        <f>D823-B823</f>
        <v>4603</v>
      </c>
      <c r="F823">
        <f>IF(C823="X",IF(E823&lt;5000,_xlfn.CEILING.MATH((5000-E823)/1000)*1000,0),0)</f>
        <v>0</v>
      </c>
      <c r="G823" s="2">
        <f t="shared" si="24"/>
        <v>0</v>
      </c>
    </row>
    <row r="824" spans="1:7" x14ac:dyDescent="0.25">
      <c r="A824" s="1">
        <v>39760</v>
      </c>
      <c r="B824">
        <v>198</v>
      </c>
      <c r="C824" s="2" t="str">
        <f>IF(MONTH(A824)&lt;&gt;MONTH(A825),"X","")</f>
        <v/>
      </c>
      <c r="D824" s="2">
        <f t="shared" si="25"/>
        <v>4603</v>
      </c>
      <c r="E824">
        <f>D824-B824</f>
        <v>4405</v>
      </c>
      <c r="F824">
        <f>IF(C824="X",IF(E824&lt;5000,_xlfn.CEILING.MATH((5000-E824)/1000)*1000,0),0)</f>
        <v>0</v>
      </c>
      <c r="G824" s="2">
        <f t="shared" si="24"/>
        <v>0</v>
      </c>
    </row>
    <row r="825" spans="1:7" x14ac:dyDescent="0.25">
      <c r="A825" s="1">
        <v>39763</v>
      </c>
      <c r="B825">
        <v>189</v>
      </c>
      <c r="C825" s="2" t="str">
        <f>IF(MONTH(A825)&lt;&gt;MONTH(A826),"X","")</f>
        <v/>
      </c>
      <c r="D825" s="2">
        <f t="shared" si="25"/>
        <v>4405</v>
      </c>
      <c r="E825">
        <f>D825-B825</f>
        <v>4216</v>
      </c>
      <c r="F825">
        <f>IF(C825="X",IF(E825&lt;5000,_xlfn.CEILING.MATH((5000-E825)/1000)*1000,0),0)</f>
        <v>0</v>
      </c>
      <c r="G825" s="2">
        <f t="shared" si="24"/>
        <v>0</v>
      </c>
    </row>
    <row r="826" spans="1:7" x14ac:dyDescent="0.25">
      <c r="A826" s="1">
        <v>39764</v>
      </c>
      <c r="B826">
        <v>226</v>
      </c>
      <c r="C826" s="2" t="str">
        <f>IF(MONTH(A826)&lt;&gt;MONTH(A827),"X","")</f>
        <v/>
      </c>
      <c r="D826" s="2">
        <f t="shared" si="25"/>
        <v>4216</v>
      </c>
      <c r="E826">
        <f>D826-B826</f>
        <v>3990</v>
      </c>
      <c r="F826">
        <f>IF(C826="X",IF(E826&lt;5000,_xlfn.CEILING.MATH((5000-E826)/1000)*1000,0),0)</f>
        <v>0</v>
      </c>
      <c r="G826" s="2">
        <f t="shared" si="24"/>
        <v>0</v>
      </c>
    </row>
    <row r="827" spans="1:7" x14ac:dyDescent="0.25">
      <c r="A827" s="1">
        <v>39765</v>
      </c>
      <c r="B827">
        <v>94</v>
      </c>
      <c r="C827" s="2" t="str">
        <f>IF(MONTH(A827)&lt;&gt;MONTH(A828),"X","")</f>
        <v/>
      </c>
      <c r="D827" s="2">
        <f t="shared" si="25"/>
        <v>3990</v>
      </c>
      <c r="E827">
        <f>D827-B827</f>
        <v>3896</v>
      </c>
      <c r="F827">
        <f>IF(C827="X",IF(E827&lt;5000,_xlfn.CEILING.MATH((5000-E827)/1000)*1000,0),0)</f>
        <v>0</v>
      </c>
      <c r="G827" s="2">
        <f t="shared" si="24"/>
        <v>0</v>
      </c>
    </row>
    <row r="828" spans="1:7" x14ac:dyDescent="0.25">
      <c r="A828" s="1">
        <v>39770</v>
      </c>
      <c r="B828">
        <v>401</v>
      </c>
      <c r="C828" s="2" t="str">
        <f>IF(MONTH(A828)&lt;&gt;MONTH(A829),"X","")</f>
        <v/>
      </c>
      <c r="D828" s="2">
        <f t="shared" si="25"/>
        <v>3896</v>
      </c>
      <c r="E828">
        <f>D828-B828</f>
        <v>3495</v>
      </c>
      <c r="F828">
        <f>IF(C828="X",IF(E828&lt;5000,_xlfn.CEILING.MATH((5000-E828)/1000)*1000,0),0)</f>
        <v>0</v>
      </c>
      <c r="G828" s="2">
        <f t="shared" si="24"/>
        <v>0</v>
      </c>
    </row>
    <row r="829" spans="1:7" x14ac:dyDescent="0.25">
      <c r="A829" s="1">
        <v>39771</v>
      </c>
      <c r="B829">
        <v>52</v>
      </c>
      <c r="C829" s="2" t="str">
        <f>IF(MONTH(A829)&lt;&gt;MONTH(A830),"X","")</f>
        <v/>
      </c>
      <c r="D829" s="2">
        <f t="shared" si="25"/>
        <v>3495</v>
      </c>
      <c r="E829">
        <f>D829-B829</f>
        <v>3443</v>
      </c>
      <c r="F829">
        <f>IF(C829="X",IF(E829&lt;5000,_xlfn.CEILING.MATH((5000-E829)/1000)*1000,0),0)</f>
        <v>0</v>
      </c>
      <c r="G829" s="2">
        <f t="shared" si="24"/>
        <v>0</v>
      </c>
    </row>
    <row r="830" spans="1:7" x14ac:dyDescent="0.25">
      <c r="A830" s="1">
        <v>39772</v>
      </c>
      <c r="B830">
        <v>189</v>
      </c>
      <c r="C830" s="2" t="str">
        <f>IF(MONTH(A830)&lt;&gt;MONTH(A831),"X","")</f>
        <v/>
      </c>
      <c r="D830" s="2">
        <f t="shared" si="25"/>
        <v>3443</v>
      </c>
      <c r="E830">
        <f>D830-B830</f>
        <v>3254</v>
      </c>
      <c r="F830">
        <f>IF(C830="X",IF(E830&lt;5000,_xlfn.CEILING.MATH((5000-E830)/1000)*1000,0),0)</f>
        <v>0</v>
      </c>
      <c r="G830" s="2">
        <f t="shared" si="24"/>
        <v>0</v>
      </c>
    </row>
    <row r="831" spans="1:7" x14ac:dyDescent="0.25">
      <c r="A831" s="1">
        <v>39774</v>
      </c>
      <c r="B831">
        <v>201</v>
      </c>
      <c r="C831" s="2" t="str">
        <f>IF(MONTH(A831)&lt;&gt;MONTH(A832),"X","")</f>
        <v/>
      </c>
      <c r="D831" s="2">
        <f t="shared" si="25"/>
        <v>3254</v>
      </c>
      <c r="E831">
        <f>D831-B831</f>
        <v>3053</v>
      </c>
      <c r="F831">
        <f>IF(C831="X",IF(E831&lt;5000,_xlfn.CEILING.MATH((5000-E831)/1000)*1000,0),0)</f>
        <v>0</v>
      </c>
      <c r="G831" s="2">
        <f t="shared" si="24"/>
        <v>0</v>
      </c>
    </row>
    <row r="832" spans="1:7" x14ac:dyDescent="0.25">
      <c r="A832" s="1">
        <v>39775</v>
      </c>
      <c r="B832">
        <v>235</v>
      </c>
      <c r="C832" s="2" t="str">
        <f>IF(MONTH(A832)&lt;&gt;MONTH(A833),"X","")</f>
        <v/>
      </c>
      <c r="D832" s="2">
        <f t="shared" si="25"/>
        <v>3053</v>
      </c>
      <c r="E832">
        <f>D832-B832</f>
        <v>2818</v>
      </c>
      <c r="F832">
        <f>IF(C832="X",IF(E832&lt;5000,_xlfn.CEILING.MATH((5000-E832)/1000)*1000,0),0)</f>
        <v>0</v>
      </c>
      <c r="G832" s="2">
        <f t="shared" si="24"/>
        <v>0</v>
      </c>
    </row>
    <row r="833" spans="1:7" x14ac:dyDescent="0.25">
      <c r="A833" s="1">
        <v>39776</v>
      </c>
      <c r="B833">
        <v>78</v>
      </c>
      <c r="C833" s="2" t="str">
        <f>IF(MONTH(A833)&lt;&gt;MONTH(A834),"X","")</f>
        <v/>
      </c>
      <c r="D833" s="2">
        <f t="shared" si="25"/>
        <v>2818</v>
      </c>
      <c r="E833">
        <f>D833-B833</f>
        <v>2740</v>
      </c>
      <c r="F833">
        <f>IF(C833="X",IF(E833&lt;5000,_xlfn.CEILING.MATH((5000-E833)/1000)*1000,0),0)</f>
        <v>0</v>
      </c>
      <c r="G833" s="2">
        <f t="shared" si="24"/>
        <v>0</v>
      </c>
    </row>
    <row r="834" spans="1:7" x14ac:dyDescent="0.25">
      <c r="A834" s="1">
        <v>39776</v>
      </c>
      <c r="B834">
        <v>13</v>
      </c>
      <c r="C834" s="2" t="str">
        <f>IF(MONTH(A834)&lt;&gt;MONTH(A835),"X","")</f>
        <v/>
      </c>
      <c r="D834" s="2">
        <f t="shared" si="25"/>
        <v>2740</v>
      </c>
      <c r="E834">
        <f>D834-B834</f>
        <v>2727</v>
      </c>
      <c r="F834">
        <f>IF(C834="X",IF(E834&lt;5000,_xlfn.CEILING.MATH((5000-E834)/1000)*1000,0),0)</f>
        <v>0</v>
      </c>
      <c r="G834" s="2">
        <f t="shared" si="24"/>
        <v>0</v>
      </c>
    </row>
    <row r="835" spans="1:7" x14ac:dyDescent="0.25">
      <c r="A835" s="1">
        <v>39776</v>
      </c>
      <c r="B835">
        <v>196</v>
      </c>
      <c r="C835" s="2" t="str">
        <f>IF(MONTH(A835)&lt;&gt;MONTH(A836),"X","")</f>
        <v/>
      </c>
      <c r="D835" s="2">
        <f t="shared" si="25"/>
        <v>2727</v>
      </c>
      <c r="E835">
        <f>D835-B835</f>
        <v>2531</v>
      </c>
      <c r="F835">
        <f>IF(C835="X",IF(E835&lt;5000,_xlfn.CEILING.MATH((5000-E835)/1000)*1000,0),0)</f>
        <v>0</v>
      </c>
      <c r="G835" s="2">
        <f t="shared" ref="G835:G898" si="26">IF(F835&gt;=4000,1,0)</f>
        <v>0</v>
      </c>
    </row>
    <row r="836" spans="1:7" x14ac:dyDescent="0.25">
      <c r="A836" s="1">
        <v>39780</v>
      </c>
      <c r="B836">
        <v>11</v>
      </c>
      <c r="C836" s="2" t="str">
        <f>IF(MONTH(A836)&lt;&gt;MONTH(A837),"X","")</f>
        <v/>
      </c>
      <c r="D836" s="2">
        <f t="shared" ref="D836:D899" si="27">E835+F835</f>
        <v>2531</v>
      </c>
      <c r="E836">
        <f>D836-B836</f>
        <v>2520</v>
      </c>
      <c r="F836">
        <f>IF(C836="X",IF(E836&lt;5000,_xlfn.CEILING.MATH((5000-E836)/1000)*1000,0),0)</f>
        <v>0</v>
      </c>
      <c r="G836" s="2">
        <f t="shared" si="26"/>
        <v>0</v>
      </c>
    </row>
    <row r="837" spans="1:7" x14ac:dyDescent="0.25">
      <c r="A837" s="1">
        <v>39780</v>
      </c>
      <c r="B837">
        <v>17</v>
      </c>
      <c r="C837" s="2" t="str">
        <f>IF(MONTH(A837)&lt;&gt;MONTH(A838),"X","")</f>
        <v/>
      </c>
      <c r="D837" s="2">
        <f t="shared" si="27"/>
        <v>2520</v>
      </c>
      <c r="E837">
        <f>D837-B837</f>
        <v>2503</v>
      </c>
      <c r="F837">
        <f>IF(C837="X",IF(E837&lt;5000,_xlfn.CEILING.MATH((5000-E837)/1000)*1000,0),0)</f>
        <v>0</v>
      </c>
      <c r="G837" s="2">
        <f t="shared" si="26"/>
        <v>0</v>
      </c>
    </row>
    <row r="838" spans="1:7" x14ac:dyDescent="0.25">
      <c r="A838" s="1">
        <v>39781</v>
      </c>
      <c r="B838">
        <v>4</v>
      </c>
      <c r="C838" s="2" t="str">
        <f>IF(MONTH(A838)&lt;&gt;MONTH(A839),"X","")</f>
        <v>X</v>
      </c>
      <c r="D838" s="2">
        <f t="shared" si="27"/>
        <v>2503</v>
      </c>
      <c r="E838">
        <f>D838-B838</f>
        <v>2499</v>
      </c>
      <c r="F838">
        <f>IF(C838="X",IF(E838&lt;5000,_xlfn.CEILING.MATH((5000-E838)/1000)*1000,0),0)</f>
        <v>3000</v>
      </c>
      <c r="G838" s="2">
        <f t="shared" si="26"/>
        <v>0</v>
      </c>
    </row>
    <row r="839" spans="1:7" x14ac:dyDescent="0.25">
      <c r="A839" s="1">
        <v>39785</v>
      </c>
      <c r="B839">
        <v>17</v>
      </c>
      <c r="C839" s="2" t="str">
        <f>IF(MONTH(A839)&lt;&gt;MONTH(A840),"X","")</f>
        <v/>
      </c>
      <c r="D839" s="2">
        <f t="shared" si="27"/>
        <v>5499</v>
      </c>
      <c r="E839">
        <f>D839-B839</f>
        <v>5482</v>
      </c>
      <c r="F839">
        <f>IF(C839="X",IF(E839&lt;5000,_xlfn.CEILING.MATH((5000-E839)/1000)*1000,0),0)</f>
        <v>0</v>
      </c>
      <c r="G839" s="2">
        <f t="shared" si="26"/>
        <v>0</v>
      </c>
    </row>
    <row r="840" spans="1:7" x14ac:dyDescent="0.25">
      <c r="A840" s="1">
        <v>39785</v>
      </c>
      <c r="B840">
        <v>1</v>
      </c>
      <c r="C840" s="2" t="str">
        <f>IF(MONTH(A840)&lt;&gt;MONTH(A841),"X","")</f>
        <v/>
      </c>
      <c r="D840" s="2">
        <f t="shared" si="27"/>
        <v>5482</v>
      </c>
      <c r="E840">
        <f>D840-B840</f>
        <v>5481</v>
      </c>
      <c r="F840">
        <f>IF(C840="X",IF(E840&lt;5000,_xlfn.CEILING.MATH((5000-E840)/1000)*1000,0),0)</f>
        <v>0</v>
      </c>
      <c r="G840" s="2">
        <f t="shared" si="26"/>
        <v>0</v>
      </c>
    </row>
    <row r="841" spans="1:7" x14ac:dyDescent="0.25">
      <c r="A841" s="1">
        <v>39790</v>
      </c>
      <c r="B841">
        <v>6</v>
      </c>
      <c r="C841" s="2" t="str">
        <f>IF(MONTH(A841)&lt;&gt;MONTH(A842),"X","")</f>
        <v/>
      </c>
      <c r="D841" s="2">
        <f t="shared" si="27"/>
        <v>5481</v>
      </c>
      <c r="E841">
        <f>D841-B841</f>
        <v>5475</v>
      </c>
      <c r="F841">
        <f>IF(C841="X",IF(E841&lt;5000,_xlfn.CEILING.MATH((5000-E841)/1000)*1000,0),0)</f>
        <v>0</v>
      </c>
      <c r="G841" s="2">
        <f t="shared" si="26"/>
        <v>0</v>
      </c>
    </row>
    <row r="842" spans="1:7" x14ac:dyDescent="0.25">
      <c r="A842" s="1">
        <v>39790</v>
      </c>
      <c r="B842">
        <v>496</v>
      </c>
      <c r="C842" s="2" t="str">
        <f>IF(MONTH(A842)&lt;&gt;MONTH(A843),"X","")</f>
        <v/>
      </c>
      <c r="D842" s="2">
        <f t="shared" si="27"/>
        <v>5475</v>
      </c>
      <c r="E842">
        <f>D842-B842</f>
        <v>4979</v>
      </c>
      <c r="F842">
        <f>IF(C842="X",IF(E842&lt;5000,_xlfn.CEILING.MATH((5000-E842)/1000)*1000,0),0)</f>
        <v>0</v>
      </c>
      <c r="G842" s="2">
        <f t="shared" si="26"/>
        <v>0</v>
      </c>
    </row>
    <row r="843" spans="1:7" x14ac:dyDescent="0.25">
      <c r="A843" s="1">
        <v>39794</v>
      </c>
      <c r="B843">
        <v>363</v>
      </c>
      <c r="C843" s="2" t="str">
        <f>IF(MONTH(A843)&lt;&gt;MONTH(A844),"X","")</f>
        <v/>
      </c>
      <c r="D843" s="2">
        <f t="shared" si="27"/>
        <v>4979</v>
      </c>
      <c r="E843">
        <f>D843-B843</f>
        <v>4616</v>
      </c>
      <c r="F843">
        <f>IF(C843="X",IF(E843&lt;5000,_xlfn.CEILING.MATH((5000-E843)/1000)*1000,0),0)</f>
        <v>0</v>
      </c>
      <c r="G843" s="2">
        <f t="shared" si="26"/>
        <v>0</v>
      </c>
    </row>
    <row r="844" spans="1:7" x14ac:dyDescent="0.25">
      <c r="A844" s="1">
        <v>39797</v>
      </c>
      <c r="B844">
        <v>491</v>
      </c>
      <c r="C844" s="2" t="str">
        <f>IF(MONTH(A844)&lt;&gt;MONTH(A845),"X","")</f>
        <v/>
      </c>
      <c r="D844" s="2">
        <f t="shared" si="27"/>
        <v>4616</v>
      </c>
      <c r="E844">
        <f>D844-B844</f>
        <v>4125</v>
      </c>
      <c r="F844">
        <f>IF(C844="X",IF(E844&lt;5000,_xlfn.CEILING.MATH((5000-E844)/1000)*1000,0),0)</f>
        <v>0</v>
      </c>
      <c r="G844" s="2">
        <f t="shared" si="26"/>
        <v>0</v>
      </c>
    </row>
    <row r="845" spans="1:7" x14ac:dyDescent="0.25">
      <c r="A845" s="1">
        <v>39797</v>
      </c>
      <c r="B845">
        <v>369</v>
      </c>
      <c r="C845" s="2" t="str">
        <f>IF(MONTH(A845)&lt;&gt;MONTH(A846),"X","")</f>
        <v/>
      </c>
      <c r="D845" s="2">
        <f t="shared" si="27"/>
        <v>4125</v>
      </c>
      <c r="E845">
        <f>D845-B845</f>
        <v>3756</v>
      </c>
      <c r="F845">
        <f>IF(C845="X",IF(E845&lt;5000,_xlfn.CEILING.MATH((5000-E845)/1000)*1000,0),0)</f>
        <v>0</v>
      </c>
      <c r="G845" s="2">
        <f t="shared" si="26"/>
        <v>0</v>
      </c>
    </row>
    <row r="846" spans="1:7" x14ac:dyDescent="0.25">
      <c r="A846" s="1">
        <v>39799</v>
      </c>
      <c r="B846">
        <v>60</v>
      </c>
      <c r="C846" s="2" t="str">
        <f>IF(MONTH(A846)&lt;&gt;MONTH(A847),"X","")</f>
        <v/>
      </c>
      <c r="D846" s="2">
        <f t="shared" si="27"/>
        <v>3756</v>
      </c>
      <c r="E846">
        <f>D846-B846</f>
        <v>3696</v>
      </c>
      <c r="F846">
        <f>IF(C846="X",IF(E846&lt;5000,_xlfn.CEILING.MATH((5000-E846)/1000)*1000,0),0)</f>
        <v>0</v>
      </c>
      <c r="G846" s="2">
        <f t="shared" si="26"/>
        <v>0</v>
      </c>
    </row>
    <row r="847" spans="1:7" x14ac:dyDescent="0.25">
      <c r="A847" s="1">
        <v>39800</v>
      </c>
      <c r="B847">
        <v>35</v>
      </c>
      <c r="C847" s="2" t="str">
        <f>IF(MONTH(A847)&lt;&gt;MONTH(A848),"X","")</f>
        <v/>
      </c>
      <c r="D847" s="2">
        <f t="shared" si="27"/>
        <v>3696</v>
      </c>
      <c r="E847">
        <f>D847-B847</f>
        <v>3661</v>
      </c>
      <c r="F847">
        <f>IF(C847="X",IF(E847&lt;5000,_xlfn.CEILING.MATH((5000-E847)/1000)*1000,0),0)</f>
        <v>0</v>
      </c>
      <c r="G847" s="2">
        <f t="shared" si="26"/>
        <v>0</v>
      </c>
    </row>
    <row r="848" spans="1:7" x14ac:dyDescent="0.25">
      <c r="A848" s="1">
        <v>39803</v>
      </c>
      <c r="B848">
        <v>121</v>
      </c>
      <c r="C848" s="2" t="str">
        <f>IF(MONTH(A848)&lt;&gt;MONTH(A849),"X","")</f>
        <v/>
      </c>
      <c r="D848" s="2">
        <f t="shared" si="27"/>
        <v>3661</v>
      </c>
      <c r="E848">
        <f>D848-B848</f>
        <v>3540</v>
      </c>
      <c r="F848">
        <f>IF(C848="X",IF(E848&lt;5000,_xlfn.CEILING.MATH((5000-E848)/1000)*1000,0),0)</f>
        <v>0</v>
      </c>
      <c r="G848" s="2">
        <f t="shared" si="26"/>
        <v>0</v>
      </c>
    </row>
    <row r="849" spans="1:7" x14ac:dyDescent="0.25">
      <c r="A849" s="1">
        <v>39803</v>
      </c>
      <c r="B849">
        <v>442</v>
      </c>
      <c r="C849" s="2" t="str">
        <f>IF(MONTH(A849)&lt;&gt;MONTH(A850),"X","")</f>
        <v/>
      </c>
      <c r="D849" s="2">
        <f t="shared" si="27"/>
        <v>3540</v>
      </c>
      <c r="E849">
        <f>D849-B849</f>
        <v>3098</v>
      </c>
      <c r="F849">
        <f>IF(C849="X",IF(E849&lt;5000,_xlfn.CEILING.MATH((5000-E849)/1000)*1000,0),0)</f>
        <v>0</v>
      </c>
      <c r="G849" s="2">
        <f t="shared" si="26"/>
        <v>0</v>
      </c>
    </row>
    <row r="850" spans="1:7" x14ac:dyDescent="0.25">
      <c r="A850" s="1">
        <v>39804</v>
      </c>
      <c r="B850">
        <v>338</v>
      </c>
      <c r="C850" s="2" t="str">
        <f>IF(MONTH(A850)&lt;&gt;MONTH(A851),"X","")</f>
        <v/>
      </c>
      <c r="D850" s="2">
        <f t="shared" si="27"/>
        <v>3098</v>
      </c>
      <c r="E850">
        <f>D850-B850</f>
        <v>2760</v>
      </c>
      <c r="F850">
        <f>IF(C850="X",IF(E850&lt;5000,_xlfn.CEILING.MATH((5000-E850)/1000)*1000,0),0)</f>
        <v>0</v>
      </c>
      <c r="G850" s="2">
        <f t="shared" si="26"/>
        <v>0</v>
      </c>
    </row>
    <row r="851" spans="1:7" x14ac:dyDescent="0.25">
      <c r="A851" s="1">
        <v>39805</v>
      </c>
      <c r="B851">
        <v>94</v>
      </c>
      <c r="C851" s="2" t="str">
        <f>IF(MONTH(A851)&lt;&gt;MONTH(A852),"X","")</f>
        <v/>
      </c>
      <c r="D851" s="2">
        <f t="shared" si="27"/>
        <v>2760</v>
      </c>
      <c r="E851">
        <f>D851-B851</f>
        <v>2666</v>
      </c>
      <c r="F851">
        <f>IF(C851="X",IF(E851&lt;5000,_xlfn.CEILING.MATH((5000-E851)/1000)*1000,0),0)</f>
        <v>0</v>
      </c>
      <c r="G851" s="2">
        <f t="shared" si="26"/>
        <v>0</v>
      </c>
    </row>
    <row r="852" spans="1:7" x14ac:dyDescent="0.25">
      <c r="A852" s="1">
        <v>39808</v>
      </c>
      <c r="B852">
        <v>14</v>
      </c>
      <c r="C852" s="2" t="str">
        <f>IF(MONTH(A852)&lt;&gt;MONTH(A853),"X","")</f>
        <v/>
      </c>
      <c r="D852" s="2">
        <f t="shared" si="27"/>
        <v>2666</v>
      </c>
      <c r="E852">
        <f>D852-B852</f>
        <v>2652</v>
      </c>
      <c r="F852">
        <f>IF(C852="X",IF(E852&lt;5000,_xlfn.CEILING.MATH((5000-E852)/1000)*1000,0),0)</f>
        <v>0</v>
      </c>
      <c r="G852" s="2">
        <f t="shared" si="26"/>
        <v>0</v>
      </c>
    </row>
    <row r="853" spans="1:7" x14ac:dyDescent="0.25">
      <c r="A853" s="1">
        <v>39809</v>
      </c>
      <c r="B853">
        <v>2</v>
      </c>
      <c r="C853" s="2" t="str">
        <f>IF(MONTH(A853)&lt;&gt;MONTH(A854),"X","")</f>
        <v/>
      </c>
      <c r="D853" s="2">
        <f t="shared" si="27"/>
        <v>2652</v>
      </c>
      <c r="E853">
        <f>D853-B853</f>
        <v>2650</v>
      </c>
      <c r="F853">
        <f>IF(C853="X",IF(E853&lt;5000,_xlfn.CEILING.MATH((5000-E853)/1000)*1000,0),0)</f>
        <v>0</v>
      </c>
      <c r="G853" s="2">
        <f t="shared" si="26"/>
        <v>0</v>
      </c>
    </row>
    <row r="854" spans="1:7" x14ac:dyDescent="0.25">
      <c r="A854" s="1">
        <v>39811</v>
      </c>
      <c r="B854">
        <v>110</v>
      </c>
      <c r="C854" s="2" t="str">
        <f>IF(MONTH(A854)&lt;&gt;MONTH(A855),"X","")</f>
        <v/>
      </c>
      <c r="D854" s="2">
        <f t="shared" si="27"/>
        <v>2650</v>
      </c>
      <c r="E854">
        <f>D854-B854</f>
        <v>2540</v>
      </c>
      <c r="F854">
        <f>IF(C854="X",IF(E854&lt;5000,_xlfn.CEILING.MATH((5000-E854)/1000)*1000,0),0)</f>
        <v>0</v>
      </c>
      <c r="G854" s="2">
        <f t="shared" si="26"/>
        <v>0</v>
      </c>
    </row>
    <row r="855" spans="1:7" x14ac:dyDescent="0.25">
      <c r="A855" s="1">
        <v>39812</v>
      </c>
      <c r="B855">
        <v>18</v>
      </c>
      <c r="C855" s="2" t="str">
        <f>IF(MONTH(A855)&lt;&gt;MONTH(A856),"X","")</f>
        <v/>
      </c>
      <c r="D855" s="2">
        <f t="shared" si="27"/>
        <v>2540</v>
      </c>
      <c r="E855">
        <f>D855-B855</f>
        <v>2522</v>
      </c>
      <c r="F855">
        <f>IF(C855="X",IF(E855&lt;5000,_xlfn.CEILING.MATH((5000-E855)/1000)*1000,0),0)</f>
        <v>0</v>
      </c>
      <c r="G855" s="2">
        <f t="shared" si="26"/>
        <v>0</v>
      </c>
    </row>
    <row r="856" spans="1:7" x14ac:dyDescent="0.25">
      <c r="A856" s="1">
        <v>39812</v>
      </c>
      <c r="B856">
        <v>7</v>
      </c>
      <c r="C856" s="2" t="str">
        <f>IF(MONTH(A856)&lt;&gt;MONTH(A857),"X","")</f>
        <v>X</v>
      </c>
      <c r="D856" s="2">
        <f t="shared" si="27"/>
        <v>2522</v>
      </c>
      <c r="E856">
        <f>D856-B856</f>
        <v>2515</v>
      </c>
      <c r="F856">
        <f>IF(C856="X",IF(E856&lt;5000,_xlfn.CEILING.MATH((5000-E856)/1000)*1000,0),0)</f>
        <v>3000</v>
      </c>
      <c r="G856" s="2">
        <f t="shared" si="26"/>
        <v>0</v>
      </c>
    </row>
    <row r="857" spans="1:7" x14ac:dyDescent="0.25">
      <c r="A857" s="1">
        <v>39814</v>
      </c>
      <c r="B857">
        <v>2</v>
      </c>
      <c r="C857" s="2" t="str">
        <f>IF(MONTH(A857)&lt;&gt;MONTH(A858),"X","")</f>
        <v/>
      </c>
      <c r="D857" s="2">
        <f t="shared" si="27"/>
        <v>5515</v>
      </c>
      <c r="E857">
        <f>D857-B857</f>
        <v>5513</v>
      </c>
      <c r="F857">
        <f>IF(C857="X",IF(E857&lt;5000,_xlfn.CEILING.MATH((5000-E857)/1000)*1000,0),0)</f>
        <v>0</v>
      </c>
      <c r="G857" s="2">
        <f t="shared" si="26"/>
        <v>0</v>
      </c>
    </row>
    <row r="858" spans="1:7" x14ac:dyDescent="0.25">
      <c r="A858" s="1">
        <v>39815</v>
      </c>
      <c r="B858">
        <v>188</v>
      </c>
      <c r="C858" s="2" t="str">
        <f>IF(MONTH(A858)&lt;&gt;MONTH(A859),"X","")</f>
        <v/>
      </c>
      <c r="D858" s="2">
        <f t="shared" si="27"/>
        <v>5513</v>
      </c>
      <c r="E858">
        <f>D858-B858</f>
        <v>5325</v>
      </c>
      <c r="F858">
        <f>IF(C858="X",IF(E858&lt;5000,_xlfn.CEILING.MATH((5000-E858)/1000)*1000,0),0)</f>
        <v>0</v>
      </c>
      <c r="G858" s="2">
        <f t="shared" si="26"/>
        <v>0</v>
      </c>
    </row>
    <row r="859" spans="1:7" x14ac:dyDescent="0.25">
      <c r="A859" s="1">
        <v>39819</v>
      </c>
      <c r="B859">
        <v>11</v>
      </c>
      <c r="C859" s="2" t="str">
        <f>IF(MONTH(A859)&lt;&gt;MONTH(A860),"X","")</f>
        <v/>
      </c>
      <c r="D859" s="2">
        <f t="shared" si="27"/>
        <v>5325</v>
      </c>
      <c r="E859">
        <f>D859-B859</f>
        <v>5314</v>
      </c>
      <c r="F859">
        <f>IF(C859="X",IF(E859&lt;5000,_xlfn.CEILING.MATH((5000-E859)/1000)*1000,0),0)</f>
        <v>0</v>
      </c>
      <c r="G859" s="2">
        <f t="shared" si="26"/>
        <v>0</v>
      </c>
    </row>
    <row r="860" spans="1:7" x14ac:dyDescent="0.25">
      <c r="A860" s="1">
        <v>39819</v>
      </c>
      <c r="B860">
        <v>129</v>
      </c>
      <c r="C860" s="2" t="str">
        <f>IF(MONTH(A860)&lt;&gt;MONTH(A861),"X","")</f>
        <v/>
      </c>
      <c r="D860" s="2">
        <f t="shared" si="27"/>
        <v>5314</v>
      </c>
      <c r="E860">
        <f>D860-B860</f>
        <v>5185</v>
      </c>
      <c r="F860">
        <f>IF(C860="X",IF(E860&lt;5000,_xlfn.CEILING.MATH((5000-E860)/1000)*1000,0),0)</f>
        <v>0</v>
      </c>
      <c r="G860" s="2">
        <f t="shared" si="26"/>
        <v>0</v>
      </c>
    </row>
    <row r="861" spans="1:7" x14ac:dyDescent="0.25">
      <c r="A861" s="1">
        <v>39819</v>
      </c>
      <c r="B861">
        <v>117</v>
      </c>
      <c r="C861" s="2" t="str">
        <f>IF(MONTH(A861)&lt;&gt;MONTH(A862),"X","")</f>
        <v/>
      </c>
      <c r="D861" s="2">
        <f t="shared" si="27"/>
        <v>5185</v>
      </c>
      <c r="E861">
        <f>D861-B861</f>
        <v>5068</v>
      </c>
      <c r="F861">
        <f>IF(C861="X",IF(E861&lt;5000,_xlfn.CEILING.MATH((5000-E861)/1000)*1000,0),0)</f>
        <v>0</v>
      </c>
      <c r="G861" s="2">
        <f t="shared" si="26"/>
        <v>0</v>
      </c>
    </row>
    <row r="862" spans="1:7" x14ac:dyDescent="0.25">
      <c r="A862" s="1">
        <v>39821</v>
      </c>
      <c r="B862">
        <v>11</v>
      </c>
      <c r="C862" s="2" t="str">
        <f>IF(MONTH(A862)&lt;&gt;MONTH(A863),"X","")</f>
        <v/>
      </c>
      <c r="D862" s="2">
        <f t="shared" si="27"/>
        <v>5068</v>
      </c>
      <c r="E862">
        <f>D862-B862</f>
        <v>5057</v>
      </c>
      <c r="F862">
        <f>IF(C862="X",IF(E862&lt;5000,_xlfn.CEILING.MATH((5000-E862)/1000)*1000,0),0)</f>
        <v>0</v>
      </c>
      <c r="G862" s="2">
        <f t="shared" si="26"/>
        <v>0</v>
      </c>
    </row>
    <row r="863" spans="1:7" x14ac:dyDescent="0.25">
      <c r="A863" s="1">
        <v>39823</v>
      </c>
      <c r="B863">
        <v>186</v>
      </c>
      <c r="C863" s="2" t="str">
        <f>IF(MONTH(A863)&lt;&gt;MONTH(A864),"X","")</f>
        <v/>
      </c>
      <c r="D863" s="2">
        <f t="shared" si="27"/>
        <v>5057</v>
      </c>
      <c r="E863">
        <f>D863-B863</f>
        <v>4871</v>
      </c>
      <c r="F863">
        <f>IF(C863="X",IF(E863&lt;5000,_xlfn.CEILING.MATH((5000-E863)/1000)*1000,0),0)</f>
        <v>0</v>
      </c>
      <c r="G863" s="2">
        <f t="shared" si="26"/>
        <v>0</v>
      </c>
    </row>
    <row r="864" spans="1:7" x14ac:dyDescent="0.25">
      <c r="A864" s="1">
        <v>39824</v>
      </c>
      <c r="B864">
        <v>40</v>
      </c>
      <c r="C864" s="2" t="str">
        <f>IF(MONTH(A864)&lt;&gt;MONTH(A865),"X","")</f>
        <v/>
      </c>
      <c r="D864" s="2">
        <f t="shared" si="27"/>
        <v>4871</v>
      </c>
      <c r="E864">
        <f>D864-B864</f>
        <v>4831</v>
      </c>
      <c r="F864">
        <f>IF(C864="X",IF(E864&lt;5000,_xlfn.CEILING.MATH((5000-E864)/1000)*1000,0),0)</f>
        <v>0</v>
      </c>
      <c r="G864" s="2">
        <f t="shared" si="26"/>
        <v>0</v>
      </c>
    </row>
    <row r="865" spans="1:7" x14ac:dyDescent="0.25">
      <c r="A865" s="1">
        <v>39829</v>
      </c>
      <c r="B865">
        <v>6</v>
      </c>
      <c r="C865" s="2" t="str">
        <f>IF(MONTH(A865)&lt;&gt;MONTH(A866),"X","")</f>
        <v/>
      </c>
      <c r="D865" s="2">
        <f t="shared" si="27"/>
        <v>4831</v>
      </c>
      <c r="E865">
        <f>D865-B865</f>
        <v>4825</v>
      </c>
      <c r="F865">
        <f>IF(C865="X",IF(E865&lt;5000,_xlfn.CEILING.MATH((5000-E865)/1000)*1000,0),0)</f>
        <v>0</v>
      </c>
      <c r="G865" s="2">
        <f t="shared" si="26"/>
        <v>0</v>
      </c>
    </row>
    <row r="866" spans="1:7" x14ac:dyDescent="0.25">
      <c r="A866" s="1">
        <v>39831</v>
      </c>
      <c r="B866">
        <v>153</v>
      </c>
      <c r="C866" s="2" t="str">
        <f>IF(MONTH(A866)&lt;&gt;MONTH(A867),"X","")</f>
        <v/>
      </c>
      <c r="D866" s="2">
        <f t="shared" si="27"/>
        <v>4825</v>
      </c>
      <c r="E866">
        <f>D866-B866</f>
        <v>4672</v>
      </c>
      <c r="F866">
        <f>IF(C866="X",IF(E866&lt;5000,_xlfn.CEILING.MATH((5000-E866)/1000)*1000,0),0)</f>
        <v>0</v>
      </c>
      <c r="G866" s="2">
        <f t="shared" si="26"/>
        <v>0</v>
      </c>
    </row>
    <row r="867" spans="1:7" x14ac:dyDescent="0.25">
      <c r="A867" s="1">
        <v>39832</v>
      </c>
      <c r="B867">
        <v>163</v>
      </c>
      <c r="C867" s="2" t="str">
        <f>IF(MONTH(A867)&lt;&gt;MONTH(A868),"X","")</f>
        <v/>
      </c>
      <c r="D867" s="2">
        <f t="shared" si="27"/>
        <v>4672</v>
      </c>
      <c r="E867">
        <f>D867-B867</f>
        <v>4509</v>
      </c>
      <c r="F867">
        <f>IF(C867="X",IF(E867&lt;5000,_xlfn.CEILING.MATH((5000-E867)/1000)*1000,0),0)</f>
        <v>0</v>
      </c>
      <c r="G867" s="2">
        <f t="shared" si="26"/>
        <v>0</v>
      </c>
    </row>
    <row r="868" spans="1:7" x14ac:dyDescent="0.25">
      <c r="A868" s="1">
        <v>39834</v>
      </c>
      <c r="B868">
        <v>16</v>
      </c>
      <c r="C868" s="2" t="str">
        <f>IF(MONTH(A868)&lt;&gt;MONTH(A869),"X","")</f>
        <v/>
      </c>
      <c r="D868" s="2">
        <f t="shared" si="27"/>
        <v>4509</v>
      </c>
      <c r="E868">
        <f>D868-B868</f>
        <v>4493</v>
      </c>
      <c r="F868">
        <f>IF(C868="X",IF(E868&lt;5000,_xlfn.CEILING.MATH((5000-E868)/1000)*1000,0),0)</f>
        <v>0</v>
      </c>
      <c r="G868" s="2">
        <f t="shared" si="26"/>
        <v>0</v>
      </c>
    </row>
    <row r="869" spans="1:7" x14ac:dyDescent="0.25">
      <c r="A869" s="1">
        <v>39835</v>
      </c>
      <c r="B869">
        <v>161</v>
      </c>
      <c r="C869" s="2" t="str">
        <f>IF(MONTH(A869)&lt;&gt;MONTH(A870),"X","")</f>
        <v/>
      </c>
      <c r="D869" s="2">
        <f t="shared" si="27"/>
        <v>4493</v>
      </c>
      <c r="E869">
        <f>D869-B869</f>
        <v>4332</v>
      </c>
      <c r="F869">
        <f>IF(C869="X",IF(E869&lt;5000,_xlfn.CEILING.MATH((5000-E869)/1000)*1000,0),0)</f>
        <v>0</v>
      </c>
      <c r="G869" s="2">
        <f t="shared" si="26"/>
        <v>0</v>
      </c>
    </row>
    <row r="870" spans="1:7" x14ac:dyDescent="0.25">
      <c r="A870" s="1">
        <v>39836</v>
      </c>
      <c r="B870">
        <v>5</v>
      </c>
      <c r="C870" s="2" t="str">
        <f>IF(MONTH(A870)&lt;&gt;MONTH(A871),"X","")</f>
        <v/>
      </c>
      <c r="D870" s="2">
        <f t="shared" si="27"/>
        <v>4332</v>
      </c>
      <c r="E870">
        <f>D870-B870</f>
        <v>4327</v>
      </c>
      <c r="F870">
        <f>IF(C870="X",IF(E870&lt;5000,_xlfn.CEILING.MATH((5000-E870)/1000)*1000,0),0)</f>
        <v>0</v>
      </c>
      <c r="G870" s="2">
        <f t="shared" si="26"/>
        <v>0</v>
      </c>
    </row>
    <row r="871" spans="1:7" x14ac:dyDescent="0.25">
      <c r="A871" s="1">
        <v>39839</v>
      </c>
      <c r="B871">
        <v>200</v>
      </c>
      <c r="C871" s="2" t="str">
        <f>IF(MONTH(A871)&lt;&gt;MONTH(A872),"X","")</f>
        <v/>
      </c>
      <c r="D871" s="2">
        <f t="shared" si="27"/>
        <v>4327</v>
      </c>
      <c r="E871">
        <f>D871-B871</f>
        <v>4127</v>
      </c>
      <c r="F871">
        <f>IF(C871="X",IF(E871&lt;5000,_xlfn.CEILING.MATH((5000-E871)/1000)*1000,0),0)</f>
        <v>0</v>
      </c>
      <c r="G871" s="2">
        <f t="shared" si="26"/>
        <v>0</v>
      </c>
    </row>
    <row r="872" spans="1:7" x14ac:dyDescent="0.25">
      <c r="A872" s="1">
        <v>39843</v>
      </c>
      <c r="B872">
        <v>11</v>
      </c>
      <c r="C872" s="2" t="str">
        <f>IF(MONTH(A872)&lt;&gt;MONTH(A873),"X","")</f>
        <v>X</v>
      </c>
      <c r="D872" s="2">
        <f t="shared" si="27"/>
        <v>4127</v>
      </c>
      <c r="E872">
        <f>D872-B872</f>
        <v>4116</v>
      </c>
      <c r="F872">
        <f>IF(C872="X",IF(E872&lt;5000,_xlfn.CEILING.MATH((5000-E872)/1000)*1000,0),0)</f>
        <v>1000</v>
      </c>
      <c r="G872" s="2">
        <f t="shared" si="26"/>
        <v>0</v>
      </c>
    </row>
    <row r="873" spans="1:7" x14ac:dyDescent="0.25">
      <c r="A873" s="1">
        <v>39847</v>
      </c>
      <c r="B873">
        <v>14</v>
      </c>
      <c r="C873" s="2" t="str">
        <f>IF(MONTH(A873)&lt;&gt;MONTH(A874),"X","")</f>
        <v/>
      </c>
      <c r="D873" s="2">
        <f t="shared" si="27"/>
        <v>5116</v>
      </c>
      <c r="E873">
        <f>D873-B873</f>
        <v>5102</v>
      </c>
      <c r="F873">
        <f>IF(C873="X",IF(E873&lt;5000,_xlfn.CEILING.MATH((5000-E873)/1000)*1000,0),0)</f>
        <v>0</v>
      </c>
      <c r="G873" s="2">
        <f t="shared" si="26"/>
        <v>0</v>
      </c>
    </row>
    <row r="874" spans="1:7" x14ac:dyDescent="0.25">
      <c r="A874" s="1">
        <v>39849</v>
      </c>
      <c r="B874">
        <v>469</v>
      </c>
      <c r="C874" s="2" t="str">
        <f>IF(MONTH(A874)&lt;&gt;MONTH(A875),"X","")</f>
        <v/>
      </c>
      <c r="D874" s="2">
        <f t="shared" si="27"/>
        <v>5102</v>
      </c>
      <c r="E874">
        <f>D874-B874</f>
        <v>4633</v>
      </c>
      <c r="F874">
        <f>IF(C874="X",IF(E874&lt;5000,_xlfn.CEILING.MATH((5000-E874)/1000)*1000,0),0)</f>
        <v>0</v>
      </c>
      <c r="G874" s="2">
        <f t="shared" si="26"/>
        <v>0</v>
      </c>
    </row>
    <row r="875" spans="1:7" x14ac:dyDescent="0.25">
      <c r="A875" s="1">
        <v>39853</v>
      </c>
      <c r="B875">
        <v>11</v>
      </c>
      <c r="C875" s="2" t="str">
        <f>IF(MONTH(A875)&lt;&gt;MONTH(A876),"X","")</f>
        <v/>
      </c>
      <c r="D875" s="2">
        <f t="shared" si="27"/>
        <v>4633</v>
      </c>
      <c r="E875">
        <f>D875-B875</f>
        <v>4622</v>
      </c>
      <c r="F875">
        <f>IF(C875="X",IF(E875&lt;5000,_xlfn.CEILING.MATH((5000-E875)/1000)*1000,0),0)</f>
        <v>0</v>
      </c>
      <c r="G875" s="2">
        <f t="shared" si="26"/>
        <v>0</v>
      </c>
    </row>
    <row r="876" spans="1:7" x14ac:dyDescent="0.25">
      <c r="A876" s="1">
        <v>39853</v>
      </c>
      <c r="B876">
        <v>423</v>
      </c>
      <c r="C876" s="2" t="str">
        <f>IF(MONTH(A876)&lt;&gt;MONTH(A877),"X","")</f>
        <v/>
      </c>
      <c r="D876" s="2">
        <f t="shared" si="27"/>
        <v>4622</v>
      </c>
      <c r="E876">
        <f>D876-B876</f>
        <v>4199</v>
      </c>
      <c r="F876">
        <f>IF(C876="X",IF(E876&lt;5000,_xlfn.CEILING.MATH((5000-E876)/1000)*1000,0),0)</f>
        <v>0</v>
      </c>
      <c r="G876" s="2">
        <f t="shared" si="26"/>
        <v>0</v>
      </c>
    </row>
    <row r="877" spans="1:7" x14ac:dyDescent="0.25">
      <c r="A877" s="1">
        <v>39853</v>
      </c>
      <c r="B877">
        <v>9</v>
      </c>
      <c r="C877" s="2" t="str">
        <f>IF(MONTH(A877)&lt;&gt;MONTH(A878),"X","")</f>
        <v/>
      </c>
      <c r="D877" s="2">
        <f t="shared" si="27"/>
        <v>4199</v>
      </c>
      <c r="E877">
        <f>D877-B877</f>
        <v>4190</v>
      </c>
      <c r="F877">
        <f>IF(C877="X",IF(E877&lt;5000,_xlfn.CEILING.MATH((5000-E877)/1000)*1000,0),0)</f>
        <v>0</v>
      </c>
      <c r="G877" s="2">
        <f t="shared" si="26"/>
        <v>0</v>
      </c>
    </row>
    <row r="878" spans="1:7" x14ac:dyDescent="0.25">
      <c r="A878" s="1">
        <v>39853</v>
      </c>
      <c r="B878">
        <v>3</v>
      </c>
      <c r="C878" s="2" t="str">
        <f>IF(MONTH(A878)&lt;&gt;MONTH(A879),"X","")</f>
        <v/>
      </c>
      <c r="D878" s="2">
        <f t="shared" si="27"/>
        <v>4190</v>
      </c>
      <c r="E878">
        <f>D878-B878</f>
        <v>4187</v>
      </c>
      <c r="F878">
        <f>IF(C878="X",IF(E878&lt;5000,_xlfn.CEILING.MATH((5000-E878)/1000)*1000,0),0)</f>
        <v>0</v>
      </c>
      <c r="G878" s="2">
        <f t="shared" si="26"/>
        <v>0</v>
      </c>
    </row>
    <row r="879" spans="1:7" x14ac:dyDescent="0.25">
      <c r="A879" s="1">
        <v>39854</v>
      </c>
      <c r="B879">
        <v>186</v>
      </c>
      <c r="C879" s="2" t="str">
        <f>IF(MONTH(A879)&lt;&gt;MONTH(A880),"X","")</f>
        <v/>
      </c>
      <c r="D879" s="2">
        <f t="shared" si="27"/>
        <v>4187</v>
      </c>
      <c r="E879">
        <f>D879-B879</f>
        <v>4001</v>
      </c>
      <c r="F879">
        <f>IF(C879="X",IF(E879&lt;5000,_xlfn.CEILING.MATH((5000-E879)/1000)*1000,0),0)</f>
        <v>0</v>
      </c>
      <c r="G879" s="2">
        <f t="shared" si="26"/>
        <v>0</v>
      </c>
    </row>
    <row r="880" spans="1:7" x14ac:dyDescent="0.25">
      <c r="A880" s="1">
        <v>39854</v>
      </c>
      <c r="B880">
        <v>390</v>
      </c>
      <c r="C880" s="2" t="str">
        <f>IF(MONTH(A880)&lt;&gt;MONTH(A881),"X","")</f>
        <v/>
      </c>
      <c r="D880" s="2">
        <f t="shared" si="27"/>
        <v>4001</v>
      </c>
      <c r="E880">
        <f>D880-B880</f>
        <v>3611</v>
      </c>
      <c r="F880">
        <f>IF(C880="X",IF(E880&lt;5000,_xlfn.CEILING.MATH((5000-E880)/1000)*1000,0),0)</f>
        <v>0</v>
      </c>
      <c r="G880" s="2">
        <f t="shared" si="26"/>
        <v>0</v>
      </c>
    </row>
    <row r="881" spans="1:7" x14ac:dyDescent="0.25">
      <c r="A881" s="1">
        <v>39855</v>
      </c>
      <c r="B881">
        <v>445</v>
      </c>
      <c r="C881" s="2" t="str">
        <f>IF(MONTH(A881)&lt;&gt;MONTH(A882),"X","")</f>
        <v/>
      </c>
      <c r="D881" s="2">
        <f t="shared" si="27"/>
        <v>3611</v>
      </c>
      <c r="E881">
        <f>D881-B881</f>
        <v>3166</v>
      </c>
      <c r="F881">
        <f>IF(C881="X",IF(E881&lt;5000,_xlfn.CEILING.MATH((5000-E881)/1000)*1000,0),0)</f>
        <v>0</v>
      </c>
      <c r="G881" s="2">
        <f t="shared" si="26"/>
        <v>0</v>
      </c>
    </row>
    <row r="882" spans="1:7" x14ac:dyDescent="0.25">
      <c r="A882" s="1">
        <v>39856</v>
      </c>
      <c r="B882">
        <v>241</v>
      </c>
      <c r="C882" s="2" t="str">
        <f>IF(MONTH(A882)&lt;&gt;MONTH(A883),"X","")</f>
        <v/>
      </c>
      <c r="D882" s="2">
        <f t="shared" si="27"/>
        <v>3166</v>
      </c>
      <c r="E882">
        <f>D882-B882</f>
        <v>2925</v>
      </c>
      <c r="F882">
        <f>IF(C882="X",IF(E882&lt;5000,_xlfn.CEILING.MATH((5000-E882)/1000)*1000,0),0)</f>
        <v>0</v>
      </c>
      <c r="G882" s="2">
        <f t="shared" si="26"/>
        <v>0</v>
      </c>
    </row>
    <row r="883" spans="1:7" x14ac:dyDescent="0.25">
      <c r="A883" s="1">
        <v>39856</v>
      </c>
      <c r="B883">
        <v>3</v>
      </c>
      <c r="C883" s="2" t="str">
        <f>IF(MONTH(A883)&lt;&gt;MONTH(A884),"X","")</f>
        <v/>
      </c>
      <c r="D883" s="2">
        <f t="shared" si="27"/>
        <v>2925</v>
      </c>
      <c r="E883">
        <f>D883-B883</f>
        <v>2922</v>
      </c>
      <c r="F883">
        <f>IF(C883="X",IF(E883&lt;5000,_xlfn.CEILING.MATH((5000-E883)/1000)*1000,0),0)</f>
        <v>0</v>
      </c>
      <c r="G883" s="2">
        <f t="shared" si="26"/>
        <v>0</v>
      </c>
    </row>
    <row r="884" spans="1:7" x14ac:dyDescent="0.25">
      <c r="A884" s="1">
        <v>39858</v>
      </c>
      <c r="B884">
        <v>50</v>
      </c>
      <c r="C884" s="2" t="str">
        <f>IF(MONTH(A884)&lt;&gt;MONTH(A885),"X","")</f>
        <v/>
      </c>
      <c r="D884" s="2">
        <f t="shared" si="27"/>
        <v>2922</v>
      </c>
      <c r="E884">
        <f>D884-B884</f>
        <v>2872</v>
      </c>
      <c r="F884">
        <f>IF(C884="X",IF(E884&lt;5000,_xlfn.CEILING.MATH((5000-E884)/1000)*1000,0),0)</f>
        <v>0</v>
      </c>
      <c r="G884" s="2">
        <f t="shared" si="26"/>
        <v>0</v>
      </c>
    </row>
    <row r="885" spans="1:7" x14ac:dyDescent="0.25">
      <c r="A885" s="1">
        <v>39859</v>
      </c>
      <c r="B885">
        <v>284</v>
      </c>
      <c r="C885" s="2" t="str">
        <f>IF(MONTH(A885)&lt;&gt;MONTH(A886),"X","")</f>
        <v/>
      </c>
      <c r="D885" s="2">
        <f t="shared" si="27"/>
        <v>2872</v>
      </c>
      <c r="E885">
        <f>D885-B885</f>
        <v>2588</v>
      </c>
      <c r="F885">
        <f>IF(C885="X",IF(E885&lt;5000,_xlfn.CEILING.MATH((5000-E885)/1000)*1000,0),0)</f>
        <v>0</v>
      </c>
      <c r="G885" s="2">
        <f t="shared" si="26"/>
        <v>0</v>
      </c>
    </row>
    <row r="886" spans="1:7" x14ac:dyDescent="0.25">
      <c r="A886" s="1">
        <v>39860</v>
      </c>
      <c r="B886">
        <v>395</v>
      </c>
      <c r="C886" s="2" t="str">
        <f>IF(MONTH(A886)&lt;&gt;MONTH(A887),"X","")</f>
        <v/>
      </c>
      <c r="D886" s="2">
        <f t="shared" si="27"/>
        <v>2588</v>
      </c>
      <c r="E886">
        <f>D886-B886</f>
        <v>2193</v>
      </c>
      <c r="F886">
        <f>IF(C886="X",IF(E886&lt;5000,_xlfn.CEILING.MATH((5000-E886)/1000)*1000,0),0)</f>
        <v>0</v>
      </c>
      <c r="G886" s="2">
        <f t="shared" si="26"/>
        <v>0</v>
      </c>
    </row>
    <row r="887" spans="1:7" x14ac:dyDescent="0.25">
      <c r="A887" s="1">
        <v>39862</v>
      </c>
      <c r="B887">
        <v>290</v>
      </c>
      <c r="C887" s="2" t="str">
        <f>IF(MONTH(A887)&lt;&gt;MONTH(A888),"X","")</f>
        <v/>
      </c>
      <c r="D887" s="2">
        <f t="shared" si="27"/>
        <v>2193</v>
      </c>
      <c r="E887">
        <f>D887-B887</f>
        <v>1903</v>
      </c>
      <c r="F887">
        <f>IF(C887="X",IF(E887&lt;5000,_xlfn.CEILING.MATH((5000-E887)/1000)*1000,0),0)</f>
        <v>0</v>
      </c>
      <c r="G887" s="2">
        <f t="shared" si="26"/>
        <v>0</v>
      </c>
    </row>
    <row r="888" spans="1:7" x14ac:dyDescent="0.25">
      <c r="A888" s="1">
        <v>39863</v>
      </c>
      <c r="B888">
        <v>361</v>
      </c>
      <c r="C888" s="2" t="str">
        <f>IF(MONTH(A888)&lt;&gt;MONTH(A889),"X","")</f>
        <v/>
      </c>
      <c r="D888" s="2">
        <f t="shared" si="27"/>
        <v>1903</v>
      </c>
      <c r="E888">
        <f>D888-B888</f>
        <v>1542</v>
      </c>
      <c r="F888">
        <f>IF(C888="X",IF(E888&lt;5000,_xlfn.CEILING.MATH((5000-E888)/1000)*1000,0),0)</f>
        <v>0</v>
      </c>
      <c r="G888" s="2">
        <f t="shared" si="26"/>
        <v>0</v>
      </c>
    </row>
    <row r="889" spans="1:7" x14ac:dyDescent="0.25">
      <c r="A889" s="1">
        <v>39865</v>
      </c>
      <c r="B889">
        <v>355</v>
      </c>
      <c r="C889" s="2" t="str">
        <f>IF(MONTH(A889)&lt;&gt;MONTH(A890),"X","")</f>
        <v/>
      </c>
      <c r="D889" s="2">
        <f t="shared" si="27"/>
        <v>1542</v>
      </c>
      <c r="E889">
        <f>D889-B889</f>
        <v>1187</v>
      </c>
      <c r="F889">
        <f>IF(C889="X",IF(E889&lt;5000,_xlfn.CEILING.MATH((5000-E889)/1000)*1000,0),0)</f>
        <v>0</v>
      </c>
      <c r="G889" s="2">
        <f t="shared" si="26"/>
        <v>0</v>
      </c>
    </row>
    <row r="890" spans="1:7" x14ac:dyDescent="0.25">
      <c r="A890" s="1">
        <v>39866</v>
      </c>
      <c r="B890">
        <v>19</v>
      </c>
      <c r="C890" s="2" t="str">
        <f>IF(MONTH(A890)&lt;&gt;MONTH(A891),"X","")</f>
        <v/>
      </c>
      <c r="D890" s="2">
        <f t="shared" si="27"/>
        <v>1187</v>
      </c>
      <c r="E890">
        <f>D890-B890</f>
        <v>1168</v>
      </c>
      <c r="F890">
        <f>IF(C890="X",IF(E890&lt;5000,_xlfn.CEILING.MATH((5000-E890)/1000)*1000,0),0)</f>
        <v>0</v>
      </c>
      <c r="G890" s="2">
        <f t="shared" si="26"/>
        <v>0</v>
      </c>
    </row>
    <row r="891" spans="1:7" x14ac:dyDescent="0.25">
      <c r="A891" s="1">
        <v>39868</v>
      </c>
      <c r="B891">
        <v>32</v>
      </c>
      <c r="C891" s="2" t="str">
        <f>IF(MONTH(A891)&lt;&gt;MONTH(A892),"X","")</f>
        <v/>
      </c>
      <c r="D891" s="2">
        <f t="shared" si="27"/>
        <v>1168</v>
      </c>
      <c r="E891">
        <f>D891-B891</f>
        <v>1136</v>
      </c>
      <c r="F891">
        <f>IF(C891="X",IF(E891&lt;5000,_xlfn.CEILING.MATH((5000-E891)/1000)*1000,0),0)</f>
        <v>0</v>
      </c>
      <c r="G891" s="2">
        <f t="shared" si="26"/>
        <v>0</v>
      </c>
    </row>
    <row r="892" spans="1:7" x14ac:dyDescent="0.25">
      <c r="A892" s="1">
        <v>39871</v>
      </c>
      <c r="B892">
        <v>13</v>
      </c>
      <c r="C892" s="2" t="str">
        <f>IF(MONTH(A892)&lt;&gt;MONTH(A893),"X","")</f>
        <v/>
      </c>
      <c r="D892" s="2">
        <f t="shared" si="27"/>
        <v>1136</v>
      </c>
      <c r="E892">
        <f>D892-B892</f>
        <v>1123</v>
      </c>
      <c r="F892">
        <f>IF(C892="X",IF(E892&lt;5000,_xlfn.CEILING.MATH((5000-E892)/1000)*1000,0),0)</f>
        <v>0</v>
      </c>
      <c r="G892" s="2">
        <f t="shared" si="26"/>
        <v>0</v>
      </c>
    </row>
    <row r="893" spans="1:7" x14ac:dyDescent="0.25">
      <c r="A893" s="1">
        <v>39871</v>
      </c>
      <c r="B893">
        <v>156</v>
      </c>
      <c r="C893" s="2" t="str">
        <f>IF(MONTH(A893)&lt;&gt;MONTH(A894),"X","")</f>
        <v>X</v>
      </c>
      <c r="D893" s="2">
        <f t="shared" si="27"/>
        <v>1123</v>
      </c>
      <c r="E893">
        <f>D893-B893</f>
        <v>967</v>
      </c>
      <c r="F893">
        <f>IF(C893="X",IF(E893&lt;5000,_xlfn.CEILING.MATH((5000-E893)/1000)*1000,0),0)</f>
        <v>5000</v>
      </c>
      <c r="G893" s="2">
        <f t="shared" si="26"/>
        <v>1</v>
      </c>
    </row>
    <row r="894" spans="1:7" x14ac:dyDescent="0.25">
      <c r="A894" s="1">
        <v>39873</v>
      </c>
      <c r="B894">
        <v>20</v>
      </c>
      <c r="C894" s="2" t="str">
        <f>IF(MONTH(A894)&lt;&gt;MONTH(A895),"X","")</f>
        <v/>
      </c>
      <c r="D894" s="2">
        <f t="shared" si="27"/>
        <v>5967</v>
      </c>
      <c r="E894">
        <f>D894-B894</f>
        <v>5947</v>
      </c>
      <c r="F894">
        <f>IF(C894="X",IF(E894&lt;5000,_xlfn.CEILING.MATH((5000-E894)/1000)*1000,0),0)</f>
        <v>0</v>
      </c>
      <c r="G894" s="2">
        <f t="shared" si="26"/>
        <v>0</v>
      </c>
    </row>
    <row r="895" spans="1:7" x14ac:dyDescent="0.25">
      <c r="A895" s="1">
        <v>39874</v>
      </c>
      <c r="B895">
        <v>112</v>
      </c>
      <c r="C895" s="2" t="str">
        <f>IF(MONTH(A895)&lt;&gt;MONTH(A896),"X","")</f>
        <v/>
      </c>
      <c r="D895" s="2">
        <f t="shared" si="27"/>
        <v>5947</v>
      </c>
      <c r="E895">
        <f>D895-B895</f>
        <v>5835</v>
      </c>
      <c r="F895">
        <f>IF(C895="X",IF(E895&lt;5000,_xlfn.CEILING.MATH((5000-E895)/1000)*1000,0),0)</f>
        <v>0</v>
      </c>
      <c r="G895" s="2">
        <f t="shared" si="26"/>
        <v>0</v>
      </c>
    </row>
    <row r="896" spans="1:7" x14ac:dyDescent="0.25">
      <c r="A896" s="1">
        <v>39877</v>
      </c>
      <c r="B896">
        <v>110</v>
      </c>
      <c r="C896" s="2" t="str">
        <f>IF(MONTH(A896)&lt;&gt;MONTH(A897),"X","")</f>
        <v/>
      </c>
      <c r="D896" s="2">
        <f t="shared" si="27"/>
        <v>5835</v>
      </c>
      <c r="E896">
        <f>D896-B896</f>
        <v>5725</v>
      </c>
      <c r="F896">
        <f>IF(C896="X",IF(E896&lt;5000,_xlfn.CEILING.MATH((5000-E896)/1000)*1000,0),0)</f>
        <v>0</v>
      </c>
      <c r="G896" s="2">
        <f t="shared" si="26"/>
        <v>0</v>
      </c>
    </row>
    <row r="897" spans="1:7" x14ac:dyDescent="0.25">
      <c r="A897" s="1">
        <v>39878</v>
      </c>
      <c r="B897">
        <v>4</v>
      </c>
      <c r="C897" s="2" t="str">
        <f>IF(MONTH(A897)&lt;&gt;MONTH(A898),"X","")</f>
        <v/>
      </c>
      <c r="D897" s="2">
        <f t="shared" si="27"/>
        <v>5725</v>
      </c>
      <c r="E897">
        <f>D897-B897</f>
        <v>5721</v>
      </c>
      <c r="F897">
        <f>IF(C897="X",IF(E897&lt;5000,_xlfn.CEILING.MATH((5000-E897)/1000)*1000,0),0)</f>
        <v>0</v>
      </c>
      <c r="G897" s="2">
        <f t="shared" si="26"/>
        <v>0</v>
      </c>
    </row>
    <row r="898" spans="1:7" x14ac:dyDescent="0.25">
      <c r="A898" s="1">
        <v>39885</v>
      </c>
      <c r="B898">
        <v>18</v>
      </c>
      <c r="C898" s="2" t="str">
        <f>IF(MONTH(A898)&lt;&gt;MONTH(A899),"X","")</f>
        <v/>
      </c>
      <c r="D898" s="2">
        <f t="shared" si="27"/>
        <v>5721</v>
      </c>
      <c r="E898">
        <f>D898-B898</f>
        <v>5703</v>
      </c>
      <c r="F898">
        <f>IF(C898="X",IF(E898&lt;5000,_xlfn.CEILING.MATH((5000-E898)/1000)*1000,0),0)</f>
        <v>0</v>
      </c>
      <c r="G898" s="2">
        <f t="shared" si="26"/>
        <v>0</v>
      </c>
    </row>
    <row r="899" spans="1:7" x14ac:dyDescent="0.25">
      <c r="A899" s="1">
        <v>39889</v>
      </c>
      <c r="B899">
        <v>60</v>
      </c>
      <c r="C899" s="2" t="str">
        <f>IF(MONTH(A899)&lt;&gt;MONTH(A900),"X","")</f>
        <v/>
      </c>
      <c r="D899" s="2">
        <f t="shared" si="27"/>
        <v>5703</v>
      </c>
      <c r="E899">
        <f>D899-B899</f>
        <v>5643</v>
      </c>
      <c r="F899">
        <f>IF(C899="X",IF(E899&lt;5000,_xlfn.CEILING.MATH((5000-E899)/1000)*1000,0),0)</f>
        <v>0</v>
      </c>
      <c r="G899" s="2">
        <f t="shared" ref="G899:G962" si="28">IF(F899&gt;=4000,1,0)</f>
        <v>0</v>
      </c>
    </row>
    <row r="900" spans="1:7" x14ac:dyDescent="0.25">
      <c r="A900" s="1">
        <v>39889</v>
      </c>
      <c r="B900">
        <v>14</v>
      </c>
      <c r="C900" s="2" t="str">
        <f>IF(MONTH(A900)&lt;&gt;MONTH(A901),"X","")</f>
        <v/>
      </c>
      <c r="D900" s="2">
        <f t="shared" ref="D900:D963" si="29">E899+F899</f>
        <v>5643</v>
      </c>
      <c r="E900">
        <f>D900-B900</f>
        <v>5629</v>
      </c>
      <c r="F900">
        <f>IF(C900="X",IF(E900&lt;5000,_xlfn.CEILING.MATH((5000-E900)/1000)*1000,0),0)</f>
        <v>0</v>
      </c>
      <c r="G900" s="2">
        <f t="shared" si="28"/>
        <v>0</v>
      </c>
    </row>
    <row r="901" spans="1:7" x14ac:dyDescent="0.25">
      <c r="A901" s="1">
        <v>39889</v>
      </c>
      <c r="B901">
        <v>24</v>
      </c>
      <c r="C901" s="2" t="str">
        <f>IF(MONTH(A901)&lt;&gt;MONTH(A902),"X","")</f>
        <v/>
      </c>
      <c r="D901" s="2">
        <f t="shared" si="29"/>
        <v>5629</v>
      </c>
      <c r="E901">
        <f>D901-B901</f>
        <v>5605</v>
      </c>
      <c r="F901">
        <f>IF(C901="X",IF(E901&lt;5000,_xlfn.CEILING.MATH((5000-E901)/1000)*1000,0),0)</f>
        <v>0</v>
      </c>
      <c r="G901" s="2">
        <f t="shared" si="28"/>
        <v>0</v>
      </c>
    </row>
    <row r="902" spans="1:7" x14ac:dyDescent="0.25">
      <c r="A902" s="1">
        <v>39891</v>
      </c>
      <c r="B902">
        <v>145</v>
      </c>
      <c r="C902" s="2" t="str">
        <f>IF(MONTH(A902)&lt;&gt;MONTH(A903),"X","")</f>
        <v/>
      </c>
      <c r="D902" s="2">
        <f t="shared" si="29"/>
        <v>5605</v>
      </c>
      <c r="E902">
        <f>D902-B902</f>
        <v>5460</v>
      </c>
      <c r="F902">
        <f>IF(C902="X",IF(E902&lt;5000,_xlfn.CEILING.MATH((5000-E902)/1000)*1000,0),0)</f>
        <v>0</v>
      </c>
      <c r="G902" s="2">
        <f t="shared" si="28"/>
        <v>0</v>
      </c>
    </row>
    <row r="903" spans="1:7" x14ac:dyDescent="0.25">
      <c r="A903" s="1">
        <v>39891</v>
      </c>
      <c r="B903">
        <v>393</v>
      </c>
      <c r="C903" s="2" t="str">
        <f>IF(MONTH(A903)&lt;&gt;MONTH(A904),"X","")</f>
        <v/>
      </c>
      <c r="D903" s="2">
        <f t="shared" si="29"/>
        <v>5460</v>
      </c>
      <c r="E903">
        <f>D903-B903</f>
        <v>5067</v>
      </c>
      <c r="F903">
        <f>IF(C903="X",IF(E903&lt;5000,_xlfn.CEILING.MATH((5000-E903)/1000)*1000,0),0)</f>
        <v>0</v>
      </c>
      <c r="G903" s="2">
        <f t="shared" si="28"/>
        <v>0</v>
      </c>
    </row>
    <row r="904" spans="1:7" x14ac:dyDescent="0.25">
      <c r="A904" s="1">
        <v>39893</v>
      </c>
      <c r="B904">
        <v>73</v>
      </c>
      <c r="C904" s="2" t="str">
        <f>IF(MONTH(A904)&lt;&gt;MONTH(A905),"X","")</f>
        <v/>
      </c>
      <c r="D904" s="2">
        <f t="shared" si="29"/>
        <v>5067</v>
      </c>
      <c r="E904">
        <f>D904-B904</f>
        <v>4994</v>
      </c>
      <c r="F904">
        <f>IF(C904="X",IF(E904&lt;5000,_xlfn.CEILING.MATH((5000-E904)/1000)*1000,0),0)</f>
        <v>0</v>
      </c>
      <c r="G904" s="2">
        <f t="shared" si="28"/>
        <v>0</v>
      </c>
    </row>
    <row r="905" spans="1:7" x14ac:dyDescent="0.25">
      <c r="A905" s="1">
        <v>39893</v>
      </c>
      <c r="B905">
        <v>136</v>
      </c>
      <c r="C905" s="2" t="str">
        <f>IF(MONTH(A905)&lt;&gt;MONTH(A906),"X","")</f>
        <v/>
      </c>
      <c r="D905" s="2">
        <f t="shared" si="29"/>
        <v>4994</v>
      </c>
      <c r="E905">
        <f>D905-B905</f>
        <v>4858</v>
      </c>
      <c r="F905">
        <f>IF(C905="X",IF(E905&lt;5000,_xlfn.CEILING.MATH((5000-E905)/1000)*1000,0),0)</f>
        <v>0</v>
      </c>
      <c r="G905" s="2">
        <f t="shared" si="28"/>
        <v>0</v>
      </c>
    </row>
    <row r="906" spans="1:7" x14ac:dyDescent="0.25">
      <c r="A906" s="1">
        <v>39894</v>
      </c>
      <c r="B906">
        <v>422</v>
      </c>
      <c r="C906" s="2" t="str">
        <f>IF(MONTH(A906)&lt;&gt;MONTH(A907),"X","")</f>
        <v/>
      </c>
      <c r="D906" s="2">
        <f t="shared" si="29"/>
        <v>4858</v>
      </c>
      <c r="E906">
        <f>D906-B906</f>
        <v>4436</v>
      </c>
      <c r="F906">
        <f>IF(C906="X",IF(E906&lt;5000,_xlfn.CEILING.MATH((5000-E906)/1000)*1000,0),0)</f>
        <v>0</v>
      </c>
      <c r="G906" s="2">
        <f t="shared" si="28"/>
        <v>0</v>
      </c>
    </row>
    <row r="907" spans="1:7" x14ac:dyDescent="0.25">
      <c r="A907" s="1">
        <v>39895</v>
      </c>
      <c r="B907">
        <v>187</v>
      </c>
      <c r="C907" s="2" t="str">
        <f>IF(MONTH(A907)&lt;&gt;MONTH(A908),"X","")</f>
        <v/>
      </c>
      <c r="D907" s="2">
        <f t="shared" si="29"/>
        <v>4436</v>
      </c>
      <c r="E907">
        <f>D907-B907</f>
        <v>4249</v>
      </c>
      <c r="F907">
        <f>IF(C907="X",IF(E907&lt;5000,_xlfn.CEILING.MATH((5000-E907)/1000)*1000,0),0)</f>
        <v>0</v>
      </c>
      <c r="G907" s="2">
        <f t="shared" si="28"/>
        <v>0</v>
      </c>
    </row>
    <row r="908" spans="1:7" x14ac:dyDescent="0.25">
      <c r="A908" s="1">
        <v>39897</v>
      </c>
      <c r="B908">
        <v>58</v>
      </c>
      <c r="C908" s="2" t="str">
        <f>IF(MONTH(A908)&lt;&gt;MONTH(A909),"X","")</f>
        <v/>
      </c>
      <c r="D908" s="2">
        <f t="shared" si="29"/>
        <v>4249</v>
      </c>
      <c r="E908">
        <f>D908-B908</f>
        <v>4191</v>
      </c>
      <c r="F908">
        <f>IF(C908="X",IF(E908&lt;5000,_xlfn.CEILING.MATH((5000-E908)/1000)*1000,0),0)</f>
        <v>0</v>
      </c>
      <c r="G908" s="2">
        <f t="shared" si="28"/>
        <v>0</v>
      </c>
    </row>
    <row r="909" spans="1:7" x14ac:dyDescent="0.25">
      <c r="A909" s="1">
        <v>39898</v>
      </c>
      <c r="B909">
        <v>436</v>
      </c>
      <c r="C909" s="2" t="str">
        <f>IF(MONTH(A909)&lt;&gt;MONTH(A910),"X","")</f>
        <v/>
      </c>
      <c r="D909" s="2">
        <f t="shared" si="29"/>
        <v>4191</v>
      </c>
      <c r="E909">
        <f>D909-B909</f>
        <v>3755</v>
      </c>
      <c r="F909">
        <f>IF(C909="X",IF(E909&lt;5000,_xlfn.CEILING.MATH((5000-E909)/1000)*1000,0),0)</f>
        <v>0</v>
      </c>
      <c r="G909" s="2">
        <f t="shared" si="28"/>
        <v>0</v>
      </c>
    </row>
    <row r="910" spans="1:7" x14ac:dyDescent="0.25">
      <c r="A910" s="1">
        <v>39902</v>
      </c>
      <c r="B910">
        <v>406</v>
      </c>
      <c r="C910" s="2" t="str">
        <f>IF(MONTH(A910)&lt;&gt;MONTH(A911),"X","")</f>
        <v>X</v>
      </c>
      <c r="D910" s="2">
        <f t="shared" si="29"/>
        <v>3755</v>
      </c>
      <c r="E910">
        <f>D910-B910</f>
        <v>3349</v>
      </c>
      <c r="F910">
        <f>IF(C910="X",IF(E910&lt;5000,_xlfn.CEILING.MATH((5000-E910)/1000)*1000,0),0)</f>
        <v>2000</v>
      </c>
      <c r="G910" s="2">
        <f t="shared" si="28"/>
        <v>0</v>
      </c>
    </row>
    <row r="911" spans="1:7" x14ac:dyDescent="0.25">
      <c r="A911" s="1">
        <v>39904</v>
      </c>
      <c r="B911">
        <v>108</v>
      </c>
      <c r="C911" s="2" t="str">
        <f>IF(MONTH(A911)&lt;&gt;MONTH(A912),"X","")</f>
        <v/>
      </c>
      <c r="D911" s="2">
        <f t="shared" si="29"/>
        <v>5349</v>
      </c>
      <c r="E911">
        <f>D911-B911</f>
        <v>5241</v>
      </c>
      <c r="F911">
        <f>IF(C911="X",IF(E911&lt;5000,_xlfn.CEILING.MATH((5000-E911)/1000)*1000,0),0)</f>
        <v>0</v>
      </c>
      <c r="G911" s="2">
        <f t="shared" si="28"/>
        <v>0</v>
      </c>
    </row>
    <row r="912" spans="1:7" x14ac:dyDescent="0.25">
      <c r="A912" s="1">
        <v>39905</v>
      </c>
      <c r="B912">
        <v>10</v>
      </c>
      <c r="C912" s="2" t="str">
        <f>IF(MONTH(A912)&lt;&gt;MONTH(A913),"X","")</f>
        <v/>
      </c>
      <c r="D912" s="2">
        <f t="shared" si="29"/>
        <v>5241</v>
      </c>
      <c r="E912">
        <f>D912-B912</f>
        <v>5231</v>
      </c>
      <c r="F912">
        <f>IF(C912="X",IF(E912&lt;5000,_xlfn.CEILING.MATH((5000-E912)/1000)*1000,0),0)</f>
        <v>0</v>
      </c>
      <c r="G912" s="2">
        <f t="shared" si="28"/>
        <v>0</v>
      </c>
    </row>
    <row r="913" spans="1:7" x14ac:dyDescent="0.25">
      <c r="A913" s="1">
        <v>39906</v>
      </c>
      <c r="B913">
        <v>153</v>
      </c>
      <c r="C913" s="2" t="str">
        <f>IF(MONTH(A913)&lt;&gt;MONTH(A914),"X","")</f>
        <v/>
      </c>
      <c r="D913" s="2">
        <f t="shared" si="29"/>
        <v>5231</v>
      </c>
      <c r="E913">
        <f>D913-B913</f>
        <v>5078</v>
      </c>
      <c r="F913">
        <f>IF(C913="X",IF(E913&lt;5000,_xlfn.CEILING.MATH((5000-E913)/1000)*1000,0),0)</f>
        <v>0</v>
      </c>
      <c r="G913" s="2">
        <f t="shared" si="28"/>
        <v>0</v>
      </c>
    </row>
    <row r="914" spans="1:7" x14ac:dyDescent="0.25">
      <c r="A914" s="1">
        <v>39908</v>
      </c>
      <c r="B914">
        <v>3</v>
      </c>
      <c r="C914" s="2" t="str">
        <f>IF(MONTH(A914)&lt;&gt;MONTH(A915),"X","")</f>
        <v/>
      </c>
      <c r="D914" s="2">
        <f t="shared" si="29"/>
        <v>5078</v>
      </c>
      <c r="E914">
        <f>D914-B914</f>
        <v>5075</v>
      </c>
      <c r="F914">
        <f>IF(C914="X",IF(E914&lt;5000,_xlfn.CEILING.MATH((5000-E914)/1000)*1000,0),0)</f>
        <v>0</v>
      </c>
      <c r="G914" s="2">
        <f t="shared" si="28"/>
        <v>0</v>
      </c>
    </row>
    <row r="915" spans="1:7" x14ac:dyDescent="0.25">
      <c r="A915" s="1">
        <v>39909</v>
      </c>
      <c r="B915">
        <v>109</v>
      </c>
      <c r="C915" s="2" t="str">
        <f>IF(MONTH(A915)&lt;&gt;MONTH(A916),"X","")</f>
        <v/>
      </c>
      <c r="D915" s="2">
        <f t="shared" si="29"/>
        <v>5075</v>
      </c>
      <c r="E915">
        <f>D915-B915</f>
        <v>4966</v>
      </c>
      <c r="F915">
        <f>IF(C915="X",IF(E915&lt;5000,_xlfn.CEILING.MATH((5000-E915)/1000)*1000,0),0)</f>
        <v>0</v>
      </c>
      <c r="G915" s="2">
        <f t="shared" si="28"/>
        <v>0</v>
      </c>
    </row>
    <row r="916" spans="1:7" x14ac:dyDescent="0.25">
      <c r="A916" s="1">
        <v>39911</v>
      </c>
      <c r="B916">
        <v>9</v>
      </c>
      <c r="C916" s="2" t="str">
        <f>IF(MONTH(A916)&lt;&gt;MONTH(A917),"X","")</f>
        <v/>
      </c>
      <c r="D916" s="2">
        <f t="shared" si="29"/>
        <v>4966</v>
      </c>
      <c r="E916">
        <f>D916-B916</f>
        <v>4957</v>
      </c>
      <c r="F916">
        <f>IF(C916="X",IF(E916&lt;5000,_xlfn.CEILING.MATH((5000-E916)/1000)*1000,0),0)</f>
        <v>0</v>
      </c>
      <c r="G916" s="2">
        <f t="shared" si="28"/>
        <v>0</v>
      </c>
    </row>
    <row r="917" spans="1:7" x14ac:dyDescent="0.25">
      <c r="A917" s="1">
        <v>39911</v>
      </c>
      <c r="B917">
        <v>112</v>
      </c>
      <c r="C917" s="2" t="str">
        <f>IF(MONTH(A917)&lt;&gt;MONTH(A918),"X","")</f>
        <v/>
      </c>
      <c r="D917" s="2">
        <f t="shared" si="29"/>
        <v>4957</v>
      </c>
      <c r="E917">
        <f>D917-B917</f>
        <v>4845</v>
      </c>
      <c r="F917">
        <f>IF(C917="X",IF(E917&lt;5000,_xlfn.CEILING.MATH((5000-E917)/1000)*1000,0),0)</f>
        <v>0</v>
      </c>
      <c r="G917" s="2">
        <f t="shared" si="28"/>
        <v>0</v>
      </c>
    </row>
    <row r="918" spans="1:7" x14ac:dyDescent="0.25">
      <c r="A918" s="1">
        <v>39916</v>
      </c>
      <c r="B918">
        <v>29</v>
      </c>
      <c r="C918" s="2" t="str">
        <f>IF(MONTH(A918)&lt;&gt;MONTH(A919),"X","")</f>
        <v/>
      </c>
      <c r="D918" s="2">
        <f t="shared" si="29"/>
        <v>4845</v>
      </c>
      <c r="E918">
        <f>D918-B918</f>
        <v>4816</v>
      </c>
      <c r="F918">
        <f>IF(C918="X",IF(E918&lt;5000,_xlfn.CEILING.MATH((5000-E918)/1000)*1000,0),0)</f>
        <v>0</v>
      </c>
      <c r="G918" s="2">
        <f t="shared" si="28"/>
        <v>0</v>
      </c>
    </row>
    <row r="919" spans="1:7" x14ac:dyDescent="0.25">
      <c r="A919" s="1">
        <v>39916</v>
      </c>
      <c r="B919">
        <v>310</v>
      </c>
      <c r="C919" s="2" t="str">
        <f>IF(MONTH(A919)&lt;&gt;MONTH(A920),"X","")</f>
        <v/>
      </c>
      <c r="D919" s="2">
        <f t="shared" si="29"/>
        <v>4816</v>
      </c>
      <c r="E919">
        <f>D919-B919</f>
        <v>4506</v>
      </c>
      <c r="F919">
        <f>IF(C919="X",IF(E919&lt;5000,_xlfn.CEILING.MATH((5000-E919)/1000)*1000,0),0)</f>
        <v>0</v>
      </c>
      <c r="G919" s="2">
        <f t="shared" si="28"/>
        <v>0</v>
      </c>
    </row>
    <row r="920" spans="1:7" x14ac:dyDescent="0.25">
      <c r="A920" s="1">
        <v>39918</v>
      </c>
      <c r="B920">
        <v>107</v>
      </c>
      <c r="C920" s="2" t="str">
        <f>IF(MONTH(A920)&lt;&gt;MONTH(A921),"X","")</f>
        <v/>
      </c>
      <c r="D920" s="2">
        <f t="shared" si="29"/>
        <v>4506</v>
      </c>
      <c r="E920">
        <f>D920-B920</f>
        <v>4399</v>
      </c>
      <c r="F920">
        <f>IF(C920="X",IF(E920&lt;5000,_xlfn.CEILING.MATH((5000-E920)/1000)*1000,0),0)</f>
        <v>0</v>
      </c>
      <c r="G920" s="2">
        <f t="shared" si="28"/>
        <v>0</v>
      </c>
    </row>
    <row r="921" spans="1:7" x14ac:dyDescent="0.25">
      <c r="A921" s="1">
        <v>39921</v>
      </c>
      <c r="B921">
        <v>26</v>
      </c>
      <c r="C921" s="2" t="str">
        <f>IF(MONTH(A921)&lt;&gt;MONTH(A922),"X","")</f>
        <v/>
      </c>
      <c r="D921" s="2">
        <f t="shared" si="29"/>
        <v>4399</v>
      </c>
      <c r="E921">
        <f>D921-B921</f>
        <v>4373</v>
      </c>
      <c r="F921">
        <f>IF(C921="X",IF(E921&lt;5000,_xlfn.CEILING.MATH((5000-E921)/1000)*1000,0),0)</f>
        <v>0</v>
      </c>
      <c r="G921" s="2">
        <f t="shared" si="28"/>
        <v>0</v>
      </c>
    </row>
    <row r="922" spans="1:7" x14ac:dyDescent="0.25">
      <c r="A922" s="1">
        <v>39923</v>
      </c>
      <c r="B922">
        <v>114</v>
      </c>
      <c r="C922" s="2" t="str">
        <f>IF(MONTH(A922)&lt;&gt;MONTH(A923),"X","")</f>
        <v/>
      </c>
      <c r="D922" s="2">
        <f t="shared" si="29"/>
        <v>4373</v>
      </c>
      <c r="E922">
        <f>D922-B922</f>
        <v>4259</v>
      </c>
      <c r="F922">
        <f>IF(C922="X",IF(E922&lt;5000,_xlfn.CEILING.MATH((5000-E922)/1000)*1000,0),0)</f>
        <v>0</v>
      </c>
      <c r="G922" s="2">
        <f t="shared" si="28"/>
        <v>0</v>
      </c>
    </row>
    <row r="923" spans="1:7" x14ac:dyDescent="0.25">
      <c r="A923" s="1">
        <v>39924</v>
      </c>
      <c r="B923">
        <v>4</v>
      </c>
      <c r="C923" s="2" t="str">
        <f>IF(MONTH(A923)&lt;&gt;MONTH(A924),"X","")</f>
        <v/>
      </c>
      <c r="D923" s="2">
        <f t="shared" si="29"/>
        <v>4259</v>
      </c>
      <c r="E923">
        <f>D923-B923</f>
        <v>4255</v>
      </c>
      <c r="F923">
        <f>IF(C923="X",IF(E923&lt;5000,_xlfn.CEILING.MATH((5000-E923)/1000)*1000,0),0)</f>
        <v>0</v>
      </c>
      <c r="G923" s="2">
        <f t="shared" si="28"/>
        <v>0</v>
      </c>
    </row>
    <row r="924" spans="1:7" x14ac:dyDescent="0.25">
      <c r="A924" s="1">
        <v>39925</v>
      </c>
      <c r="B924">
        <v>15</v>
      </c>
      <c r="C924" s="2" t="str">
        <f>IF(MONTH(A924)&lt;&gt;MONTH(A925),"X","")</f>
        <v/>
      </c>
      <c r="D924" s="2">
        <f t="shared" si="29"/>
        <v>4255</v>
      </c>
      <c r="E924">
        <f>D924-B924</f>
        <v>4240</v>
      </c>
      <c r="F924">
        <f>IF(C924="X",IF(E924&lt;5000,_xlfn.CEILING.MATH((5000-E924)/1000)*1000,0),0)</f>
        <v>0</v>
      </c>
      <c r="G924" s="2">
        <f t="shared" si="28"/>
        <v>0</v>
      </c>
    </row>
    <row r="925" spans="1:7" x14ac:dyDescent="0.25">
      <c r="A925" s="1">
        <v>39929</v>
      </c>
      <c r="B925">
        <v>144</v>
      </c>
      <c r="C925" s="2" t="str">
        <f>IF(MONTH(A925)&lt;&gt;MONTH(A926),"X","")</f>
        <v/>
      </c>
      <c r="D925" s="2">
        <f t="shared" si="29"/>
        <v>4240</v>
      </c>
      <c r="E925">
        <f>D925-B925</f>
        <v>4096</v>
      </c>
      <c r="F925">
        <f>IF(C925="X",IF(E925&lt;5000,_xlfn.CEILING.MATH((5000-E925)/1000)*1000,0),0)</f>
        <v>0</v>
      </c>
      <c r="G925" s="2">
        <f t="shared" si="28"/>
        <v>0</v>
      </c>
    </row>
    <row r="926" spans="1:7" x14ac:dyDescent="0.25">
      <c r="A926" s="1">
        <v>39933</v>
      </c>
      <c r="B926">
        <v>110</v>
      </c>
      <c r="C926" s="2" t="str">
        <f>IF(MONTH(A926)&lt;&gt;MONTH(A927),"X","")</f>
        <v/>
      </c>
      <c r="D926" s="2">
        <f t="shared" si="29"/>
        <v>4096</v>
      </c>
      <c r="E926">
        <f>D926-B926</f>
        <v>3986</v>
      </c>
      <c r="F926">
        <f>IF(C926="X",IF(E926&lt;5000,_xlfn.CEILING.MATH((5000-E926)/1000)*1000,0),0)</f>
        <v>0</v>
      </c>
      <c r="G926" s="2">
        <f t="shared" si="28"/>
        <v>0</v>
      </c>
    </row>
    <row r="927" spans="1:7" x14ac:dyDescent="0.25">
      <c r="A927" s="1">
        <v>39933</v>
      </c>
      <c r="B927">
        <v>105</v>
      </c>
      <c r="C927" s="2" t="str">
        <f>IF(MONTH(A927)&lt;&gt;MONTH(A928),"X","")</f>
        <v>X</v>
      </c>
      <c r="D927" s="2">
        <f t="shared" si="29"/>
        <v>3986</v>
      </c>
      <c r="E927">
        <f>D927-B927</f>
        <v>3881</v>
      </c>
      <c r="F927">
        <f>IF(C927="X",IF(E927&lt;5000,_xlfn.CEILING.MATH((5000-E927)/1000)*1000,0),0)</f>
        <v>2000</v>
      </c>
      <c r="G927" s="2">
        <f t="shared" si="28"/>
        <v>0</v>
      </c>
    </row>
    <row r="928" spans="1:7" x14ac:dyDescent="0.25">
      <c r="A928" s="1">
        <v>39935</v>
      </c>
      <c r="B928">
        <v>51</v>
      </c>
      <c r="C928" s="2" t="str">
        <f>IF(MONTH(A928)&lt;&gt;MONTH(A929),"X","")</f>
        <v/>
      </c>
      <c r="D928" s="2">
        <f t="shared" si="29"/>
        <v>5881</v>
      </c>
      <c r="E928">
        <f>D928-B928</f>
        <v>5830</v>
      </c>
      <c r="F928">
        <f>IF(C928="X",IF(E928&lt;5000,_xlfn.CEILING.MATH((5000-E928)/1000)*1000,0),0)</f>
        <v>0</v>
      </c>
      <c r="G928" s="2">
        <f t="shared" si="28"/>
        <v>0</v>
      </c>
    </row>
    <row r="929" spans="1:7" x14ac:dyDescent="0.25">
      <c r="A929" s="1">
        <v>39937</v>
      </c>
      <c r="B929">
        <v>1</v>
      </c>
      <c r="C929" s="2" t="str">
        <f>IF(MONTH(A929)&lt;&gt;MONTH(A930),"X","")</f>
        <v/>
      </c>
      <c r="D929" s="2">
        <f t="shared" si="29"/>
        <v>5830</v>
      </c>
      <c r="E929">
        <f>D929-B929</f>
        <v>5829</v>
      </c>
      <c r="F929">
        <f>IF(C929="X",IF(E929&lt;5000,_xlfn.CEILING.MATH((5000-E929)/1000)*1000,0),0)</f>
        <v>0</v>
      </c>
      <c r="G929" s="2">
        <f t="shared" si="28"/>
        <v>0</v>
      </c>
    </row>
    <row r="930" spans="1:7" x14ac:dyDescent="0.25">
      <c r="A930" s="1">
        <v>39937</v>
      </c>
      <c r="B930">
        <v>8</v>
      </c>
      <c r="C930" s="2" t="str">
        <f>IF(MONTH(A930)&lt;&gt;MONTH(A931),"X","")</f>
        <v/>
      </c>
      <c r="D930" s="2">
        <f t="shared" si="29"/>
        <v>5829</v>
      </c>
      <c r="E930">
        <f>D930-B930</f>
        <v>5821</v>
      </c>
      <c r="F930">
        <f>IF(C930="X",IF(E930&lt;5000,_xlfn.CEILING.MATH((5000-E930)/1000)*1000,0),0)</f>
        <v>0</v>
      </c>
      <c r="G930" s="2">
        <f t="shared" si="28"/>
        <v>0</v>
      </c>
    </row>
    <row r="931" spans="1:7" x14ac:dyDescent="0.25">
      <c r="A931" s="1">
        <v>39939</v>
      </c>
      <c r="B931">
        <v>128</v>
      </c>
      <c r="C931" s="2" t="str">
        <f>IF(MONTH(A931)&lt;&gt;MONTH(A932),"X","")</f>
        <v/>
      </c>
      <c r="D931" s="2">
        <f t="shared" si="29"/>
        <v>5821</v>
      </c>
      <c r="E931">
        <f>D931-B931</f>
        <v>5693</v>
      </c>
      <c r="F931">
        <f>IF(C931="X",IF(E931&lt;5000,_xlfn.CEILING.MATH((5000-E931)/1000)*1000,0),0)</f>
        <v>0</v>
      </c>
      <c r="G931" s="2">
        <f t="shared" si="28"/>
        <v>0</v>
      </c>
    </row>
    <row r="932" spans="1:7" x14ac:dyDescent="0.25">
      <c r="A932" s="1">
        <v>39942</v>
      </c>
      <c r="B932">
        <v>9</v>
      </c>
      <c r="C932" s="2" t="str">
        <f>IF(MONTH(A932)&lt;&gt;MONTH(A933),"X","")</f>
        <v/>
      </c>
      <c r="D932" s="2">
        <f t="shared" si="29"/>
        <v>5693</v>
      </c>
      <c r="E932">
        <f>D932-B932</f>
        <v>5684</v>
      </c>
      <c r="F932">
        <f>IF(C932="X",IF(E932&lt;5000,_xlfn.CEILING.MATH((5000-E932)/1000)*1000,0),0)</f>
        <v>0</v>
      </c>
      <c r="G932" s="2">
        <f t="shared" si="28"/>
        <v>0</v>
      </c>
    </row>
    <row r="933" spans="1:7" x14ac:dyDescent="0.25">
      <c r="A933" s="1">
        <v>39948</v>
      </c>
      <c r="B933">
        <v>291</v>
      </c>
      <c r="C933" s="2" t="str">
        <f>IF(MONTH(A933)&lt;&gt;MONTH(A934),"X","")</f>
        <v/>
      </c>
      <c r="D933" s="2">
        <f t="shared" si="29"/>
        <v>5684</v>
      </c>
      <c r="E933">
        <f>D933-B933</f>
        <v>5393</v>
      </c>
      <c r="F933">
        <f>IF(C933="X",IF(E933&lt;5000,_xlfn.CEILING.MATH((5000-E933)/1000)*1000,0),0)</f>
        <v>0</v>
      </c>
      <c r="G933" s="2">
        <f t="shared" si="28"/>
        <v>0</v>
      </c>
    </row>
    <row r="934" spans="1:7" x14ac:dyDescent="0.25">
      <c r="A934" s="1">
        <v>39949</v>
      </c>
      <c r="B934">
        <v>261</v>
      </c>
      <c r="C934" s="2" t="str">
        <f>IF(MONTH(A934)&lt;&gt;MONTH(A935),"X","")</f>
        <v/>
      </c>
      <c r="D934" s="2">
        <f t="shared" si="29"/>
        <v>5393</v>
      </c>
      <c r="E934">
        <f>D934-B934</f>
        <v>5132</v>
      </c>
      <c r="F934">
        <f>IF(C934="X",IF(E934&lt;5000,_xlfn.CEILING.MATH((5000-E934)/1000)*1000,0),0)</f>
        <v>0</v>
      </c>
      <c r="G934" s="2">
        <f t="shared" si="28"/>
        <v>0</v>
      </c>
    </row>
    <row r="935" spans="1:7" x14ac:dyDescent="0.25">
      <c r="A935" s="1">
        <v>39951</v>
      </c>
      <c r="B935">
        <v>192</v>
      </c>
      <c r="C935" s="2" t="str">
        <f>IF(MONTH(A935)&lt;&gt;MONTH(A936),"X","")</f>
        <v/>
      </c>
      <c r="D935" s="2">
        <f t="shared" si="29"/>
        <v>5132</v>
      </c>
      <c r="E935">
        <f>D935-B935</f>
        <v>4940</v>
      </c>
      <c r="F935">
        <f>IF(C935="X",IF(E935&lt;5000,_xlfn.CEILING.MATH((5000-E935)/1000)*1000,0),0)</f>
        <v>0</v>
      </c>
      <c r="G935" s="2">
        <f t="shared" si="28"/>
        <v>0</v>
      </c>
    </row>
    <row r="936" spans="1:7" x14ac:dyDescent="0.25">
      <c r="A936" s="1">
        <v>39951</v>
      </c>
      <c r="B936">
        <v>319</v>
      </c>
      <c r="C936" s="2" t="str">
        <f>IF(MONTH(A936)&lt;&gt;MONTH(A937),"X","")</f>
        <v/>
      </c>
      <c r="D936" s="2">
        <f t="shared" si="29"/>
        <v>4940</v>
      </c>
      <c r="E936">
        <f>D936-B936</f>
        <v>4621</v>
      </c>
      <c r="F936">
        <f>IF(C936="X",IF(E936&lt;5000,_xlfn.CEILING.MATH((5000-E936)/1000)*1000,0),0)</f>
        <v>0</v>
      </c>
      <c r="G936" s="2">
        <f t="shared" si="28"/>
        <v>0</v>
      </c>
    </row>
    <row r="937" spans="1:7" x14ac:dyDescent="0.25">
      <c r="A937" s="1">
        <v>39953</v>
      </c>
      <c r="B937">
        <v>393</v>
      </c>
      <c r="C937" s="2" t="str">
        <f>IF(MONTH(A937)&lt;&gt;MONTH(A938),"X","")</f>
        <v/>
      </c>
      <c r="D937" s="2">
        <f t="shared" si="29"/>
        <v>4621</v>
      </c>
      <c r="E937">
        <f>D937-B937</f>
        <v>4228</v>
      </c>
      <c r="F937">
        <f>IF(C937="X",IF(E937&lt;5000,_xlfn.CEILING.MATH((5000-E937)/1000)*1000,0),0)</f>
        <v>0</v>
      </c>
      <c r="G937" s="2">
        <f t="shared" si="28"/>
        <v>0</v>
      </c>
    </row>
    <row r="938" spans="1:7" x14ac:dyDescent="0.25">
      <c r="A938" s="1">
        <v>39957</v>
      </c>
      <c r="B938">
        <v>13</v>
      </c>
      <c r="C938" s="2" t="str">
        <f>IF(MONTH(A938)&lt;&gt;MONTH(A939),"X","")</f>
        <v/>
      </c>
      <c r="D938" s="2">
        <f t="shared" si="29"/>
        <v>4228</v>
      </c>
      <c r="E938">
        <f>D938-B938</f>
        <v>4215</v>
      </c>
      <c r="F938">
        <f>IF(C938="X",IF(E938&lt;5000,_xlfn.CEILING.MATH((5000-E938)/1000)*1000,0),0)</f>
        <v>0</v>
      </c>
      <c r="G938" s="2">
        <f t="shared" si="28"/>
        <v>0</v>
      </c>
    </row>
    <row r="939" spans="1:7" x14ac:dyDescent="0.25">
      <c r="A939" s="1">
        <v>39958</v>
      </c>
      <c r="B939">
        <v>380</v>
      </c>
      <c r="C939" s="2" t="str">
        <f>IF(MONTH(A939)&lt;&gt;MONTH(A940),"X","")</f>
        <v/>
      </c>
      <c r="D939" s="2">
        <f t="shared" si="29"/>
        <v>4215</v>
      </c>
      <c r="E939">
        <f>D939-B939</f>
        <v>3835</v>
      </c>
      <c r="F939">
        <f>IF(C939="X",IF(E939&lt;5000,_xlfn.CEILING.MATH((5000-E939)/1000)*1000,0),0)</f>
        <v>0</v>
      </c>
      <c r="G939" s="2">
        <f t="shared" si="28"/>
        <v>0</v>
      </c>
    </row>
    <row r="940" spans="1:7" x14ac:dyDescent="0.25">
      <c r="A940" s="1">
        <v>39959</v>
      </c>
      <c r="B940">
        <v>36</v>
      </c>
      <c r="C940" s="2" t="str">
        <f>IF(MONTH(A940)&lt;&gt;MONTH(A941),"X","")</f>
        <v/>
      </c>
      <c r="D940" s="2">
        <f t="shared" si="29"/>
        <v>3835</v>
      </c>
      <c r="E940">
        <f>D940-B940</f>
        <v>3799</v>
      </c>
      <c r="F940">
        <f>IF(C940="X",IF(E940&lt;5000,_xlfn.CEILING.MATH((5000-E940)/1000)*1000,0),0)</f>
        <v>0</v>
      </c>
      <c r="G940" s="2">
        <f t="shared" si="28"/>
        <v>0</v>
      </c>
    </row>
    <row r="941" spans="1:7" x14ac:dyDescent="0.25">
      <c r="A941" s="1">
        <v>39962</v>
      </c>
      <c r="B941">
        <v>179</v>
      </c>
      <c r="C941" s="2" t="str">
        <f>IF(MONTH(A941)&lt;&gt;MONTH(A942),"X","")</f>
        <v/>
      </c>
      <c r="D941" s="2">
        <f t="shared" si="29"/>
        <v>3799</v>
      </c>
      <c r="E941">
        <f>D941-B941</f>
        <v>3620</v>
      </c>
      <c r="F941">
        <f>IF(C941="X",IF(E941&lt;5000,_xlfn.CEILING.MATH((5000-E941)/1000)*1000,0),0)</f>
        <v>0</v>
      </c>
      <c r="G941" s="2">
        <f t="shared" si="28"/>
        <v>0</v>
      </c>
    </row>
    <row r="942" spans="1:7" x14ac:dyDescent="0.25">
      <c r="A942" s="1">
        <v>39964</v>
      </c>
      <c r="B942">
        <v>111</v>
      </c>
      <c r="C942" s="2" t="str">
        <f>IF(MONTH(A942)&lt;&gt;MONTH(A943),"X","")</f>
        <v>X</v>
      </c>
      <c r="D942" s="2">
        <f t="shared" si="29"/>
        <v>3620</v>
      </c>
      <c r="E942">
        <f>D942-B942</f>
        <v>3509</v>
      </c>
      <c r="F942">
        <f>IF(C942="X",IF(E942&lt;5000,_xlfn.CEILING.MATH((5000-E942)/1000)*1000,0),0)</f>
        <v>2000</v>
      </c>
      <c r="G942" s="2">
        <f t="shared" si="28"/>
        <v>0</v>
      </c>
    </row>
    <row r="943" spans="1:7" x14ac:dyDescent="0.25">
      <c r="A943" s="1">
        <v>39965</v>
      </c>
      <c r="B943">
        <v>36</v>
      </c>
      <c r="C943" s="2" t="str">
        <f>IF(MONTH(A943)&lt;&gt;MONTH(A944),"X","")</f>
        <v/>
      </c>
      <c r="D943" s="2">
        <f t="shared" si="29"/>
        <v>5509</v>
      </c>
      <c r="E943">
        <f>D943-B943</f>
        <v>5473</v>
      </c>
      <c r="F943">
        <f>IF(C943="X",IF(E943&lt;5000,_xlfn.CEILING.MATH((5000-E943)/1000)*1000,0),0)</f>
        <v>0</v>
      </c>
      <c r="G943" s="2">
        <f t="shared" si="28"/>
        <v>0</v>
      </c>
    </row>
    <row r="944" spans="1:7" x14ac:dyDescent="0.25">
      <c r="A944" s="1">
        <v>39965</v>
      </c>
      <c r="B944">
        <v>120</v>
      </c>
      <c r="C944" s="2" t="str">
        <f>IF(MONTH(A944)&lt;&gt;MONTH(A945),"X","")</f>
        <v/>
      </c>
      <c r="D944" s="2">
        <f t="shared" si="29"/>
        <v>5473</v>
      </c>
      <c r="E944">
        <f>D944-B944</f>
        <v>5353</v>
      </c>
      <c r="F944">
        <f>IF(C944="X",IF(E944&lt;5000,_xlfn.CEILING.MATH((5000-E944)/1000)*1000,0),0)</f>
        <v>0</v>
      </c>
      <c r="G944" s="2">
        <f t="shared" si="28"/>
        <v>0</v>
      </c>
    </row>
    <row r="945" spans="1:7" x14ac:dyDescent="0.25">
      <c r="A945" s="1">
        <v>39969</v>
      </c>
      <c r="B945">
        <v>11</v>
      </c>
      <c r="C945" s="2" t="str">
        <f>IF(MONTH(A945)&lt;&gt;MONTH(A946),"X","")</f>
        <v/>
      </c>
      <c r="D945" s="2">
        <f t="shared" si="29"/>
        <v>5353</v>
      </c>
      <c r="E945">
        <f>D945-B945</f>
        <v>5342</v>
      </c>
      <c r="F945">
        <f>IF(C945="X",IF(E945&lt;5000,_xlfn.CEILING.MATH((5000-E945)/1000)*1000,0),0)</f>
        <v>0</v>
      </c>
      <c r="G945" s="2">
        <f t="shared" si="28"/>
        <v>0</v>
      </c>
    </row>
    <row r="946" spans="1:7" x14ac:dyDescent="0.25">
      <c r="A946" s="1">
        <v>39971</v>
      </c>
      <c r="B946">
        <v>15</v>
      </c>
      <c r="C946" s="2" t="str">
        <f>IF(MONTH(A946)&lt;&gt;MONTH(A947),"X","")</f>
        <v/>
      </c>
      <c r="D946" s="2">
        <f t="shared" si="29"/>
        <v>5342</v>
      </c>
      <c r="E946">
        <f>D946-B946</f>
        <v>5327</v>
      </c>
      <c r="F946">
        <f>IF(C946="X",IF(E946&lt;5000,_xlfn.CEILING.MATH((5000-E946)/1000)*1000,0),0)</f>
        <v>0</v>
      </c>
      <c r="G946" s="2">
        <f t="shared" si="28"/>
        <v>0</v>
      </c>
    </row>
    <row r="947" spans="1:7" x14ac:dyDescent="0.25">
      <c r="A947" s="1">
        <v>39971</v>
      </c>
      <c r="B947">
        <v>4</v>
      </c>
      <c r="C947" s="2" t="str">
        <f>IF(MONTH(A947)&lt;&gt;MONTH(A948),"X","")</f>
        <v/>
      </c>
      <c r="D947" s="2">
        <f t="shared" si="29"/>
        <v>5327</v>
      </c>
      <c r="E947">
        <f>D947-B947</f>
        <v>5323</v>
      </c>
      <c r="F947">
        <f>IF(C947="X",IF(E947&lt;5000,_xlfn.CEILING.MATH((5000-E947)/1000)*1000,0),0)</f>
        <v>0</v>
      </c>
      <c r="G947" s="2">
        <f t="shared" si="28"/>
        <v>0</v>
      </c>
    </row>
    <row r="948" spans="1:7" x14ac:dyDescent="0.25">
      <c r="A948" s="1">
        <v>39974</v>
      </c>
      <c r="B948">
        <v>11</v>
      </c>
      <c r="C948" s="2" t="str">
        <f>IF(MONTH(A948)&lt;&gt;MONTH(A949),"X","")</f>
        <v/>
      </c>
      <c r="D948" s="2">
        <f t="shared" si="29"/>
        <v>5323</v>
      </c>
      <c r="E948">
        <f>D948-B948</f>
        <v>5312</v>
      </c>
      <c r="F948">
        <f>IF(C948="X",IF(E948&lt;5000,_xlfn.CEILING.MATH((5000-E948)/1000)*1000,0),0)</f>
        <v>0</v>
      </c>
      <c r="G948" s="2">
        <f t="shared" si="28"/>
        <v>0</v>
      </c>
    </row>
    <row r="949" spans="1:7" x14ac:dyDescent="0.25">
      <c r="A949" s="1">
        <v>39977</v>
      </c>
      <c r="B949">
        <v>9</v>
      </c>
      <c r="C949" s="2" t="str">
        <f>IF(MONTH(A949)&lt;&gt;MONTH(A950),"X","")</f>
        <v/>
      </c>
      <c r="D949" s="2">
        <f t="shared" si="29"/>
        <v>5312</v>
      </c>
      <c r="E949">
        <f>D949-B949</f>
        <v>5303</v>
      </c>
      <c r="F949">
        <f>IF(C949="X",IF(E949&lt;5000,_xlfn.CEILING.MATH((5000-E949)/1000)*1000,0),0)</f>
        <v>0</v>
      </c>
      <c r="G949" s="2">
        <f t="shared" si="28"/>
        <v>0</v>
      </c>
    </row>
    <row r="950" spans="1:7" x14ac:dyDescent="0.25">
      <c r="A950" s="1">
        <v>39978</v>
      </c>
      <c r="B950">
        <v>498</v>
      </c>
      <c r="C950" s="2" t="str">
        <f>IF(MONTH(A950)&lt;&gt;MONTH(A951),"X","")</f>
        <v/>
      </c>
      <c r="D950" s="2">
        <f t="shared" si="29"/>
        <v>5303</v>
      </c>
      <c r="E950">
        <f>D950-B950</f>
        <v>4805</v>
      </c>
      <c r="F950">
        <f>IF(C950="X",IF(E950&lt;5000,_xlfn.CEILING.MATH((5000-E950)/1000)*1000,0),0)</f>
        <v>0</v>
      </c>
      <c r="G950" s="2">
        <f t="shared" si="28"/>
        <v>0</v>
      </c>
    </row>
    <row r="951" spans="1:7" x14ac:dyDescent="0.25">
      <c r="A951" s="1">
        <v>39980</v>
      </c>
      <c r="B951">
        <v>350</v>
      </c>
      <c r="C951" s="2" t="str">
        <f>IF(MONTH(A951)&lt;&gt;MONTH(A952),"X","")</f>
        <v/>
      </c>
      <c r="D951" s="2">
        <f t="shared" si="29"/>
        <v>4805</v>
      </c>
      <c r="E951">
        <f>D951-B951</f>
        <v>4455</v>
      </c>
      <c r="F951">
        <f>IF(C951="X",IF(E951&lt;5000,_xlfn.CEILING.MATH((5000-E951)/1000)*1000,0),0)</f>
        <v>0</v>
      </c>
      <c r="G951" s="2">
        <f t="shared" si="28"/>
        <v>0</v>
      </c>
    </row>
    <row r="952" spans="1:7" x14ac:dyDescent="0.25">
      <c r="A952" s="1">
        <v>39980</v>
      </c>
      <c r="B952">
        <v>191</v>
      </c>
      <c r="C952" s="2" t="str">
        <f>IF(MONTH(A952)&lt;&gt;MONTH(A953),"X","")</f>
        <v/>
      </c>
      <c r="D952" s="2">
        <f t="shared" si="29"/>
        <v>4455</v>
      </c>
      <c r="E952">
        <f>D952-B952</f>
        <v>4264</v>
      </c>
      <c r="F952">
        <f>IF(C952="X",IF(E952&lt;5000,_xlfn.CEILING.MATH((5000-E952)/1000)*1000,0),0)</f>
        <v>0</v>
      </c>
      <c r="G952" s="2">
        <f t="shared" si="28"/>
        <v>0</v>
      </c>
    </row>
    <row r="953" spans="1:7" x14ac:dyDescent="0.25">
      <c r="A953" s="1">
        <v>39980</v>
      </c>
      <c r="B953">
        <v>402</v>
      </c>
      <c r="C953" s="2" t="str">
        <f>IF(MONTH(A953)&lt;&gt;MONTH(A954),"X","")</f>
        <v/>
      </c>
      <c r="D953" s="2">
        <f t="shared" si="29"/>
        <v>4264</v>
      </c>
      <c r="E953">
        <f>D953-B953</f>
        <v>3862</v>
      </c>
      <c r="F953">
        <f>IF(C953="X",IF(E953&lt;5000,_xlfn.CEILING.MATH((5000-E953)/1000)*1000,0),0)</f>
        <v>0</v>
      </c>
      <c r="G953" s="2">
        <f t="shared" si="28"/>
        <v>0</v>
      </c>
    </row>
    <row r="954" spans="1:7" x14ac:dyDescent="0.25">
      <c r="A954" s="1">
        <v>39984</v>
      </c>
      <c r="B954">
        <v>140</v>
      </c>
      <c r="C954" s="2" t="str">
        <f>IF(MONTH(A954)&lt;&gt;MONTH(A955),"X","")</f>
        <v/>
      </c>
      <c r="D954" s="2">
        <f t="shared" si="29"/>
        <v>3862</v>
      </c>
      <c r="E954">
        <f>D954-B954</f>
        <v>3722</v>
      </c>
      <c r="F954">
        <f>IF(C954="X",IF(E954&lt;5000,_xlfn.CEILING.MATH((5000-E954)/1000)*1000,0),0)</f>
        <v>0</v>
      </c>
      <c r="G954" s="2">
        <f t="shared" si="28"/>
        <v>0</v>
      </c>
    </row>
    <row r="955" spans="1:7" x14ac:dyDescent="0.25">
      <c r="A955" s="1">
        <v>39985</v>
      </c>
      <c r="B955">
        <v>3</v>
      </c>
      <c r="C955" s="2" t="str">
        <f>IF(MONTH(A955)&lt;&gt;MONTH(A956),"X","")</f>
        <v/>
      </c>
      <c r="D955" s="2">
        <f t="shared" si="29"/>
        <v>3722</v>
      </c>
      <c r="E955">
        <f>D955-B955</f>
        <v>3719</v>
      </c>
      <c r="F955">
        <f>IF(C955="X",IF(E955&lt;5000,_xlfn.CEILING.MATH((5000-E955)/1000)*1000,0),0)</f>
        <v>0</v>
      </c>
      <c r="G955" s="2">
        <f t="shared" si="28"/>
        <v>0</v>
      </c>
    </row>
    <row r="956" spans="1:7" x14ac:dyDescent="0.25">
      <c r="A956" s="1">
        <v>39987</v>
      </c>
      <c r="B956">
        <v>25</v>
      </c>
      <c r="C956" s="2" t="str">
        <f>IF(MONTH(A956)&lt;&gt;MONTH(A957),"X","")</f>
        <v/>
      </c>
      <c r="D956" s="2">
        <f t="shared" si="29"/>
        <v>3719</v>
      </c>
      <c r="E956">
        <f>D956-B956</f>
        <v>3694</v>
      </c>
      <c r="F956">
        <f>IF(C956="X",IF(E956&lt;5000,_xlfn.CEILING.MATH((5000-E956)/1000)*1000,0),0)</f>
        <v>0</v>
      </c>
      <c r="G956" s="2">
        <f t="shared" si="28"/>
        <v>0</v>
      </c>
    </row>
    <row r="957" spans="1:7" x14ac:dyDescent="0.25">
      <c r="A957" s="1">
        <v>39992</v>
      </c>
      <c r="B957">
        <v>7</v>
      </c>
      <c r="C957" s="2" t="str">
        <f>IF(MONTH(A957)&lt;&gt;MONTH(A958),"X","")</f>
        <v/>
      </c>
      <c r="D957" s="2">
        <f t="shared" si="29"/>
        <v>3694</v>
      </c>
      <c r="E957">
        <f>D957-B957</f>
        <v>3687</v>
      </c>
      <c r="F957">
        <f>IF(C957="X",IF(E957&lt;5000,_xlfn.CEILING.MATH((5000-E957)/1000)*1000,0),0)</f>
        <v>0</v>
      </c>
      <c r="G957" s="2">
        <f t="shared" si="28"/>
        <v>0</v>
      </c>
    </row>
    <row r="958" spans="1:7" x14ac:dyDescent="0.25">
      <c r="A958" s="1">
        <v>39994</v>
      </c>
      <c r="B958">
        <v>17</v>
      </c>
      <c r="C958" s="2" t="str">
        <f>IF(MONTH(A958)&lt;&gt;MONTH(A959),"X","")</f>
        <v/>
      </c>
      <c r="D958" s="2">
        <f t="shared" si="29"/>
        <v>3687</v>
      </c>
      <c r="E958">
        <f>D958-B958</f>
        <v>3670</v>
      </c>
      <c r="F958">
        <f>IF(C958="X",IF(E958&lt;5000,_xlfn.CEILING.MATH((5000-E958)/1000)*1000,0),0)</f>
        <v>0</v>
      </c>
      <c r="G958" s="2">
        <f t="shared" si="28"/>
        <v>0</v>
      </c>
    </row>
    <row r="959" spans="1:7" x14ac:dyDescent="0.25">
      <c r="A959" s="1">
        <v>39994</v>
      </c>
      <c r="B959">
        <v>479</v>
      </c>
      <c r="C959" s="2" t="str">
        <f>IF(MONTH(A959)&lt;&gt;MONTH(A960),"X","")</f>
        <v/>
      </c>
      <c r="D959" s="2">
        <f t="shared" si="29"/>
        <v>3670</v>
      </c>
      <c r="E959">
        <f>D959-B959</f>
        <v>3191</v>
      </c>
      <c r="F959">
        <f>IF(C959="X",IF(E959&lt;5000,_xlfn.CEILING.MATH((5000-E959)/1000)*1000,0),0)</f>
        <v>0</v>
      </c>
      <c r="G959" s="2">
        <f t="shared" si="28"/>
        <v>0</v>
      </c>
    </row>
    <row r="960" spans="1:7" x14ac:dyDescent="0.25">
      <c r="A960" s="1">
        <v>39994</v>
      </c>
      <c r="B960">
        <v>6</v>
      </c>
      <c r="C960" s="2" t="str">
        <f>IF(MONTH(A960)&lt;&gt;MONTH(A961),"X","")</f>
        <v/>
      </c>
      <c r="D960" s="2">
        <f t="shared" si="29"/>
        <v>3191</v>
      </c>
      <c r="E960">
        <f>D960-B960</f>
        <v>3185</v>
      </c>
      <c r="F960">
        <f>IF(C960="X",IF(E960&lt;5000,_xlfn.CEILING.MATH((5000-E960)/1000)*1000,0),0)</f>
        <v>0</v>
      </c>
      <c r="G960" s="2">
        <f t="shared" si="28"/>
        <v>0</v>
      </c>
    </row>
    <row r="961" spans="1:7" x14ac:dyDescent="0.25">
      <c r="A961" s="1">
        <v>39994</v>
      </c>
      <c r="B961">
        <v>10</v>
      </c>
      <c r="C961" s="2" t="str">
        <f>IF(MONTH(A961)&lt;&gt;MONTH(A962),"X","")</f>
        <v>X</v>
      </c>
      <c r="D961" s="2">
        <f t="shared" si="29"/>
        <v>3185</v>
      </c>
      <c r="E961">
        <f>D961-B961</f>
        <v>3175</v>
      </c>
      <c r="F961">
        <f>IF(C961="X",IF(E961&lt;5000,_xlfn.CEILING.MATH((5000-E961)/1000)*1000,0),0)</f>
        <v>2000</v>
      </c>
      <c r="G961" s="2">
        <f t="shared" si="28"/>
        <v>0</v>
      </c>
    </row>
    <row r="962" spans="1:7" x14ac:dyDescent="0.25">
      <c r="A962" s="1">
        <v>39995</v>
      </c>
      <c r="B962">
        <v>2</v>
      </c>
      <c r="C962" s="2" t="str">
        <f>IF(MONTH(A962)&lt;&gt;MONTH(A963),"X","")</f>
        <v/>
      </c>
      <c r="D962" s="2">
        <f t="shared" si="29"/>
        <v>5175</v>
      </c>
      <c r="E962">
        <f>D962-B962</f>
        <v>5173</v>
      </c>
      <c r="F962">
        <f>IF(C962="X",IF(E962&lt;5000,_xlfn.CEILING.MATH((5000-E962)/1000)*1000,0),0)</f>
        <v>0</v>
      </c>
      <c r="G962" s="2">
        <f t="shared" si="28"/>
        <v>0</v>
      </c>
    </row>
    <row r="963" spans="1:7" x14ac:dyDescent="0.25">
      <c r="A963" s="1">
        <v>39997</v>
      </c>
      <c r="B963">
        <v>13</v>
      </c>
      <c r="C963" s="2" t="str">
        <f>IF(MONTH(A963)&lt;&gt;MONTH(A964),"X","")</f>
        <v/>
      </c>
      <c r="D963" s="2">
        <f t="shared" si="29"/>
        <v>5173</v>
      </c>
      <c r="E963">
        <f>D963-B963</f>
        <v>5160</v>
      </c>
      <c r="F963">
        <f>IF(C963="X",IF(E963&lt;5000,_xlfn.CEILING.MATH((5000-E963)/1000)*1000,0),0)</f>
        <v>0</v>
      </c>
      <c r="G963" s="2">
        <f t="shared" ref="G963:G1026" si="30">IF(F963&gt;=4000,1,0)</f>
        <v>0</v>
      </c>
    </row>
    <row r="964" spans="1:7" x14ac:dyDescent="0.25">
      <c r="A964" s="1">
        <v>40000</v>
      </c>
      <c r="B964">
        <v>12</v>
      </c>
      <c r="C964" s="2" t="str">
        <f>IF(MONTH(A964)&lt;&gt;MONTH(A965),"X","")</f>
        <v/>
      </c>
      <c r="D964" s="2">
        <f t="shared" ref="D964:D1027" si="31">E963+F963</f>
        <v>5160</v>
      </c>
      <c r="E964">
        <f>D964-B964</f>
        <v>5148</v>
      </c>
      <c r="F964">
        <f>IF(C964="X",IF(E964&lt;5000,_xlfn.CEILING.MATH((5000-E964)/1000)*1000,0),0)</f>
        <v>0</v>
      </c>
      <c r="G964" s="2">
        <f t="shared" si="30"/>
        <v>0</v>
      </c>
    </row>
    <row r="965" spans="1:7" x14ac:dyDescent="0.25">
      <c r="A965" s="1">
        <v>40000</v>
      </c>
      <c r="B965">
        <v>191</v>
      </c>
      <c r="C965" s="2" t="str">
        <f>IF(MONTH(A965)&lt;&gt;MONTH(A966),"X","")</f>
        <v/>
      </c>
      <c r="D965" s="2">
        <f t="shared" si="31"/>
        <v>5148</v>
      </c>
      <c r="E965">
        <f>D965-B965</f>
        <v>4957</v>
      </c>
      <c r="F965">
        <f>IF(C965="X",IF(E965&lt;5000,_xlfn.CEILING.MATH((5000-E965)/1000)*1000,0),0)</f>
        <v>0</v>
      </c>
      <c r="G965" s="2">
        <f t="shared" si="30"/>
        <v>0</v>
      </c>
    </row>
    <row r="966" spans="1:7" x14ac:dyDescent="0.25">
      <c r="A966" s="1">
        <v>40000</v>
      </c>
      <c r="B966">
        <v>123</v>
      </c>
      <c r="C966" s="2" t="str">
        <f>IF(MONTH(A966)&lt;&gt;MONTH(A967),"X","")</f>
        <v/>
      </c>
      <c r="D966" s="2">
        <f t="shared" si="31"/>
        <v>4957</v>
      </c>
      <c r="E966">
        <f>D966-B966</f>
        <v>4834</v>
      </c>
      <c r="F966">
        <f>IF(C966="X",IF(E966&lt;5000,_xlfn.CEILING.MATH((5000-E966)/1000)*1000,0),0)</f>
        <v>0</v>
      </c>
      <c r="G966" s="2">
        <f t="shared" si="30"/>
        <v>0</v>
      </c>
    </row>
    <row r="967" spans="1:7" x14ac:dyDescent="0.25">
      <c r="A967" s="1">
        <v>40001</v>
      </c>
      <c r="B967">
        <v>66</v>
      </c>
      <c r="C967" s="2" t="str">
        <f>IF(MONTH(A967)&lt;&gt;MONTH(A968),"X","")</f>
        <v/>
      </c>
      <c r="D967" s="2">
        <f t="shared" si="31"/>
        <v>4834</v>
      </c>
      <c r="E967">
        <f>D967-B967</f>
        <v>4768</v>
      </c>
      <c r="F967">
        <f>IF(C967="X",IF(E967&lt;5000,_xlfn.CEILING.MATH((5000-E967)/1000)*1000,0),0)</f>
        <v>0</v>
      </c>
      <c r="G967" s="2">
        <f t="shared" si="30"/>
        <v>0</v>
      </c>
    </row>
    <row r="968" spans="1:7" x14ac:dyDescent="0.25">
      <c r="A968" s="1">
        <v>40002</v>
      </c>
      <c r="B968">
        <v>132</v>
      </c>
      <c r="C968" s="2" t="str">
        <f>IF(MONTH(A968)&lt;&gt;MONTH(A969),"X","")</f>
        <v/>
      </c>
      <c r="D968" s="2">
        <f t="shared" si="31"/>
        <v>4768</v>
      </c>
      <c r="E968">
        <f>D968-B968</f>
        <v>4636</v>
      </c>
      <c r="F968">
        <f>IF(C968="X",IF(E968&lt;5000,_xlfn.CEILING.MATH((5000-E968)/1000)*1000,0),0)</f>
        <v>0</v>
      </c>
      <c r="G968" s="2">
        <f t="shared" si="30"/>
        <v>0</v>
      </c>
    </row>
    <row r="969" spans="1:7" x14ac:dyDescent="0.25">
      <c r="A969" s="1">
        <v>40006</v>
      </c>
      <c r="B969">
        <v>9</v>
      </c>
      <c r="C969" s="2" t="str">
        <f>IF(MONTH(A969)&lt;&gt;MONTH(A970),"X","")</f>
        <v/>
      </c>
      <c r="D969" s="2">
        <f t="shared" si="31"/>
        <v>4636</v>
      </c>
      <c r="E969">
        <f>D969-B969</f>
        <v>4627</v>
      </c>
      <c r="F969">
        <f>IF(C969="X",IF(E969&lt;5000,_xlfn.CEILING.MATH((5000-E969)/1000)*1000,0),0)</f>
        <v>0</v>
      </c>
      <c r="G969" s="2">
        <f t="shared" si="30"/>
        <v>0</v>
      </c>
    </row>
    <row r="970" spans="1:7" x14ac:dyDescent="0.25">
      <c r="A970" s="1">
        <v>40006</v>
      </c>
      <c r="B970">
        <v>111</v>
      </c>
      <c r="C970" s="2" t="str">
        <f>IF(MONTH(A970)&lt;&gt;MONTH(A971),"X","")</f>
        <v/>
      </c>
      <c r="D970" s="2">
        <f t="shared" si="31"/>
        <v>4627</v>
      </c>
      <c r="E970">
        <f>D970-B970</f>
        <v>4516</v>
      </c>
      <c r="F970">
        <f>IF(C970="X",IF(E970&lt;5000,_xlfn.CEILING.MATH((5000-E970)/1000)*1000,0),0)</f>
        <v>0</v>
      </c>
      <c r="G970" s="2">
        <f t="shared" si="30"/>
        <v>0</v>
      </c>
    </row>
    <row r="971" spans="1:7" x14ac:dyDescent="0.25">
      <c r="A971" s="1">
        <v>40007</v>
      </c>
      <c r="B971">
        <v>163</v>
      </c>
      <c r="C971" s="2" t="str">
        <f>IF(MONTH(A971)&lt;&gt;MONTH(A972),"X","")</f>
        <v/>
      </c>
      <c r="D971" s="2">
        <f t="shared" si="31"/>
        <v>4516</v>
      </c>
      <c r="E971">
        <f>D971-B971</f>
        <v>4353</v>
      </c>
      <c r="F971">
        <f>IF(C971="X",IF(E971&lt;5000,_xlfn.CEILING.MATH((5000-E971)/1000)*1000,0),0)</f>
        <v>0</v>
      </c>
      <c r="G971" s="2">
        <f t="shared" si="30"/>
        <v>0</v>
      </c>
    </row>
    <row r="972" spans="1:7" x14ac:dyDescent="0.25">
      <c r="A972" s="1">
        <v>40007</v>
      </c>
      <c r="B972">
        <v>4</v>
      </c>
      <c r="C972" s="2" t="str">
        <f>IF(MONTH(A972)&lt;&gt;MONTH(A973),"X","")</f>
        <v/>
      </c>
      <c r="D972" s="2">
        <f t="shared" si="31"/>
        <v>4353</v>
      </c>
      <c r="E972">
        <f>D972-B972</f>
        <v>4349</v>
      </c>
      <c r="F972">
        <f>IF(C972="X",IF(E972&lt;5000,_xlfn.CEILING.MATH((5000-E972)/1000)*1000,0),0)</f>
        <v>0</v>
      </c>
      <c r="G972" s="2">
        <f t="shared" si="30"/>
        <v>0</v>
      </c>
    </row>
    <row r="973" spans="1:7" x14ac:dyDescent="0.25">
      <c r="A973" s="1">
        <v>40009</v>
      </c>
      <c r="B973">
        <v>10</v>
      </c>
      <c r="C973" s="2" t="str">
        <f>IF(MONTH(A973)&lt;&gt;MONTH(A974),"X","")</f>
        <v/>
      </c>
      <c r="D973" s="2">
        <f t="shared" si="31"/>
        <v>4349</v>
      </c>
      <c r="E973">
        <f>D973-B973</f>
        <v>4339</v>
      </c>
      <c r="F973">
        <f>IF(C973="X",IF(E973&lt;5000,_xlfn.CEILING.MATH((5000-E973)/1000)*1000,0),0)</f>
        <v>0</v>
      </c>
      <c r="G973" s="2">
        <f t="shared" si="30"/>
        <v>0</v>
      </c>
    </row>
    <row r="974" spans="1:7" x14ac:dyDescent="0.25">
      <c r="A974" s="1">
        <v>40010</v>
      </c>
      <c r="B974">
        <v>457</v>
      </c>
      <c r="C974" s="2" t="str">
        <f>IF(MONTH(A974)&lt;&gt;MONTH(A975),"X","")</f>
        <v/>
      </c>
      <c r="D974" s="2">
        <f t="shared" si="31"/>
        <v>4339</v>
      </c>
      <c r="E974">
        <f>D974-B974</f>
        <v>3882</v>
      </c>
      <c r="F974">
        <f>IF(C974="X",IF(E974&lt;5000,_xlfn.CEILING.MATH((5000-E974)/1000)*1000,0),0)</f>
        <v>0</v>
      </c>
      <c r="G974" s="2">
        <f t="shared" si="30"/>
        <v>0</v>
      </c>
    </row>
    <row r="975" spans="1:7" x14ac:dyDescent="0.25">
      <c r="A975" s="1">
        <v>40012</v>
      </c>
      <c r="B975">
        <v>260</v>
      </c>
      <c r="C975" s="2" t="str">
        <f>IF(MONTH(A975)&lt;&gt;MONTH(A976),"X","")</f>
        <v/>
      </c>
      <c r="D975" s="2">
        <f t="shared" si="31"/>
        <v>3882</v>
      </c>
      <c r="E975">
        <f>D975-B975</f>
        <v>3622</v>
      </c>
      <c r="F975">
        <f>IF(C975="X",IF(E975&lt;5000,_xlfn.CEILING.MATH((5000-E975)/1000)*1000,0),0)</f>
        <v>0</v>
      </c>
      <c r="G975" s="2">
        <f t="shared" si="30"/>
        <v>0</v>
      </c>
    </row>
    <row r="976" spans="1:7" x14ac:dyDescent="0.25">
      <c r="A976" s="1">
        <v>40013</v>
      </c>
      <c r="B976">
        <v>181</v>
      </c>
      <c r="C976" s="2" t="str">
        <f>IF(MONTH(A976)&lt;&gt;MONTH(A977),"X","")</f>
        <v/>
      </c>
      <c r="D976" s="2">
        <f t="shared" si="31"/>
        <v>3622</v>
      </c>
      <c r="E976">
        <f>D976-B976</f>
        <v>3441</v>
      </c>
      <c r="F976">
        <f>IF(C976="X",IF(E976&lt;5000,_xlfn.CEILING.MATH((5000-E976)/1000)*1000,0),0)</f>
        <v>0</v>
      </c>
      <c r="G976" s="2">
        <f t="shared" si="30"/>
        <v>0</v>
      </c>
    </row>
    <row r="977" spans="1:7" x14ac:dyDescent="0.25">
      <c r="A977" s="1">
        <v>40014</v>
      </c>
      <c r="B977">
        <v>144</v>
      </c>
      <c r="C977" s="2" t="str">
        <f>IF(MONTH(A977)&lt;&gt;MONTH(A978),"X","")</f>
        <v/>
      </c>
      <c r="D977" s="2">
        <f t="shared" si="31"/>
        <v>3441</v>
      </c>
      <c r="E977">
        <f>D977-B977</f>
        <v>3297</v>
      </c>
      <c r="F977">
        <f>IF(C977="X",IF(E977&lt;5000,_xlfn.CEILING.MATH((5000-E977)/1000)*1000,0),0)</f>
        <v>0</v>
      </c>
      <c r="G977" s="2">
        <f t="shared" si="30"/>
        <v>0</v>
      </c>
    </row>
    <row r="978" spans="1:7" x14ac:dyDescent="0.25">
      <c r="A978" s="1">
        <v>40015</v>
      </c>
      <c r="B978">
        <v>246</v>
      </c>
      <c r="C978" s="2" t="str">
        <f>IF(MONTH(A978)&lt;&gt;MONTH(A979),"X","")</f>
        <v/>
      </c>
      <c r="D978" s="2">
        <f t="shared" si="31"/>
        <v>3297</v>
      </c>
      <c r="E978">
        <f>D978-B978</f>
        <v>3051</v>
      </c>
      <c r="F978">
        <f>IF(C978="X",IF(E978&lt;5000,_xlfn.CEILING.MATH((5000-E978)/1000)*1000,0),0)</f>
        <v>0</v>
      </c>
      <c r="G978" s="2">
        <f t="shared" si="30"/>
        <v>0</v>
      </c>
    </row>
    <row r="979" spans="1:7" x14ac:dyDescent="0.25">
      <c r="A979" s="1">
        <v>40017</v>
      </c>
      <c r="B979">
        <v>10</v>
      </c>
      <c r="C979" s="2" t="str">
        <f>IF(MONTH(A979)&lt;&gt;MONTH(A980),"X","")</f>
        <v/>
      </c>
      <c r="D979" s="2">
        <f t="shared" si="31"/>
        <v>3051</v>
      </c>
      <c r="E979">
        <f>D979-B979</f>
        <v>3041</v>
      </c>
      <c r="F979">
        <f>IF(C979="X",IF(E979&lt;5000,_xlfn.CEILING.MATH((5000-E979)/1000)*1000,0),0)</f>
        <v>0</v>
      </c>
      <c r="G979" s="2">
        <f t="shared" si="30"/>
        <v>0</v>
      </c>
    </row>
    <row r="980" spans="1:7" x14ac:dyDescent="0.25">
      <c r="A980" s="1">
        <v>40019</v>
      </c>
      <c r="B980">
        <v>148</v>
      </c>
      <c r="C980" s="2" t="str">
        <f>IF(MONTH(A980)&lt;&gt;MONTH(A981),"X","")</f>
        <v/>
      </c>
      <c r="D980" s="2">
        <f t="shared" si="31"/>
        <v>3041</v>
      </c>
      <c r="E980">
        <f>D980-B980</f>
        <v>2893</v>
      </c>
      <c r="F980">
        <f>IF(C980="X",IF(E980&lt;5000,_xlfn.CEILING.MATH((5000-E980)/1000)*1000,0),0)</f>
        <v>0</v>
      </c>
      <c r="G980" s="2">
        <f t="shared" si="30"/>
        <v>0</v>
      </c>
    </row>
    <row r="981" spans="1:7" x14ac:dyDescent="0.25">
      <c r="A981" s="1">
        <v>40021</v>
      </c>
      <c r="B981">
        <v>24</v>
      </c>
      <c r="C981" s="2" t="str">
        <f>IF(MONTH(A981)&lt;&gt;MONTH(A982),"X","")</f>
        <v/>
      </c>
      <c r="D981" s="2">
        <f t="shared" si="31"/>
        <v>2893</v>
      </c>
      <c r="E981">
        <f>D981-B981</f>
        <v>2869</v>
      </c>
      <c r="F981">
        <f>IF(C981="X",IF(E981&lt;5000,_xlfn.CEILING.MATH((5000-E981)/1000)*1000,0),0)</f>
        <v>0</v>
      </c>
      <c r="G981" s="2">
        <f t="shared" si="30"/>
        <v>0</v>
      </c>
    </row>
    <row r="982" spans="1:7" x14ac:dyDescent="0.25">
      <c r="A982" s="1">
        <v>40024</v>
      </c>
      <c r="B982">
        <v>66</v>
      </c>
      <c r="C982" s="2" t="str">
        <f>IF(MONTH(A982)&lt;&gt;MONTH(A983),"X","")</f>
        <v>X</v>
      </c>
      <c r="D982" s="2">
        <f t="shared" si="31"/>
        <v>2869</v>
      </c>
      <c r="E982">
        <f>D982-B982</f>
        <v>2803</v>
      </c>
      <c r="F982">
        <f>IF(C982="X",IF(E982&lt;5000,_xlfn.CEILING.MATH((5000-E982)/1000)*1000,0),0)</f>
        <v>3000</v>
      </c>
      <c r="G982" s="2">
        <f t="shared" si="30"/>
        <v>0</v>
      </c>
    </row>
    <row r="983" spans="1:7" x14ac:dyDescent="0.25">
      <c r="A983" s="1">
        <v>40027</v>
      </c>
      <c r="B983">
        <v>333</v>
      </c>
      <c r="C983" s="2" t="str">
        <f>IF(MONTH(A983)&lt;&gt;MONTH(A984),"X","")</f>
        <v/>
      </c>
      <c r="D983" s="2">
        <f t="shared" si="31"/>
        <v>5803</v>
      </c>
      <c r="E983">
        <f>D983-B983</f>
        <v>5470</v>
      </c>
      <c r="F983">
        <f>IF(C983="X",IF(E983&lt;5000,_xlfn.CEILING.MATH((5000-E983)/1000)*1000,0),0)</f>
        <v>0</v>
      </c>
      <c r="G983" s="2">
        <f t="shared" si="30"/>
        <v>0</v>
      </c>
    </row>
    <row r="984" spans="1:7" x14ac:dyDescent="0.25">
      <c r="A984" s="1">
        <v>40027</v>
      </c>
      <c r="B984">
        <v>194</v>
      </c>
      <c r="C984" s="2" t="str">
        <f>IF(MONTH(A984)&lt;&gt;MONTH(A985),"X","")</f>
        <v/>
      </c>
      <c r="D984" s="2">
        <f t="shared" si="31"/>
        <v>5470</v>
      </c>
      <c r="E984">
        <f>D984-B984</f>
        <v>5276</v>
      </c>
      <c r="F984">
        <f>IF(C984="X",IF(E984&lt;5000,_xlfn.CEILING.MATH((5000-E984)/1000)*1000,0),0)</f>
        <v>0</v>
      </c>
      <c r="G984" s="2">
        <f t="shared" si="30"/>
        <v>0</v>
      </c>
    </row>
    <row r="985" spans="1:7" x14ac:dyDescent="0.25">
      <c r="A985" s="1">
        <v>40031</v>
      </c>
      <c r="B985">
        <v>154</v>
      </c>
      <c r="C985" s="2" t="str">
        <f>IF(MONTH(A985)&lt;&gt;MONTH(A986),"X","")</f>
        <v/>
      </c>
      <c r="D985" s="2">
        <f t="shared" si="31"/>
        <v>5276</v>
      </c>
      <c r="E985">
        <f>D985-B985</f>
        <v>5122</v>
      </c>
      <c r="F985">
        <f>IF(C985="X",IF(E985&lt;5000,_xlfn.CEILING.MATH((5000-E985)/1000)*1000,0),0)</f>
        <v>0</v>
      </c>
      <c r="G985" s="2">
        <f t="shared" si="30"/>
        <v>0</v>
      </c>
    </row>
    <row r="986" spans="1:7" x14ac:dyDescent="0.25">
      <c r="A986" s="1">
        <v>40031</v>
      </c>
      <c r="B986">
        <v>100</v>
      </c>
      <c r="C986" s="2" t="str">
        <f>IF(MONTH(A986)&lt;&gt;MONTH(A987),"X","")</f>
        <v/>
      </c>
      <c r="D986" s="2">
        <f t="shared" si="31"/>
        <v>5122</v>
      </c>
      <c r="E986">
        <f>D986-B986</f>
        <v>5022</v>
      </c>
      <c r="F986">
        <f>IF(C986="X",IF(E986&lt;5000,_xlfn.CEILING.MATH((5000-E986)/1000)*1000,0),0)</f>
        <v>0</v>
      </c>
      <c r="G986" s="2">
        <f t="shared" si="30"/>
        <v>0</v>
      </c>
    </row>
    <row r="987" spans="1:7" x14ac:dyDescent="0.25">
      <c r="A987" s="1">
        <v>40031</v>
      </c>
      <c r="B987">
        <v>18</v>
      </c>
      <c r="C987" s="2" t="str">
        <f>IF(MONTH(A987)&lt;&gt;MONTH(A988),"X","")</f>
        <v/>
      </c>
      <c r="D987" s="2">
        <f t="shared" si="31"/>
        <v>5022</v>
      </c>
      <c r="E987">
        <f>D987-B987</f>
        <v>5004</v>
      </c>
      <c r="F987">
        <f>IF(C987="X",IF(E987&lt;5000,_xlfn.CEILING.MATH((5000-E987)/1000)*1000,0),0)</f>
        <v>0</v>
      </c>
      <c r="G987" s="2">
        <f t="shared" si="30"/>
        <v>0</v>
      </c>
    </row>
    <row r="988" spans="1:7" x14ac:dyDescent="0.25">
      <c r="A988" s="1">
        <v>40031</v>
      </c>
      <c r="B988">
        <v>20</v>
      </c>
      <c r="C988" s="2" t="str">
        <f>IF(MONTH(A988)&lt;&gt;MONTH(A989),"X","")</f>
        <v/>
      </c>
      <c r="D988" s="2">
        <f t="shared" si="31"/>
        <v>5004</v>
      </c>
      <c r="E988">
        <f>D988-B988</f>
        <v>4984</v>
      </c>
      <c r="F988">
        <f>IF(C988="X",IF(E988&lt;5000,_xlfn.CEILING.MATH((5000-E988)/1000)*1000,0),0)</f>
        <v>0</v>
      </c>
      <c r="G988" s="2">
        <f t="shared" si="30"/>
        <v>0</v>
      </c>
    </row>
    <row r="989" spans="1:7" x14ac:dyDescent="0.25">
      <c r="A989" s="1">
        <v>40033</v>
      </c>
      <c r="B989">
        <v>200</v>
      </c>
      <c r="C989" s="2" t="str">
        <f>IF(MONTH(A989)&lt;&gt;MONTH(A990),"X","")</f>
        <v/>
      </c>
      <c r="D989" s="2">
        <f t="shared" si="31"/>
        <v>4984</v>
      </c>
      <c r="E989">
        <f>D989-B989</f>
        <v>4784</v>
      </c>
      <c r="F989">
        <f>IF(C989="X",IF(E989&lt;5000,_xlfn.CEILING.MATH((5000-E989)/1000)*1000,0),0)</f>
        <v>0</v>
      </c>
      <c r="G989" s="2">
        <f t="shared" si="30"/>
        <v>0</v>
      </c>
    </row>
    <row r="990" spans="1:7" x14ac:dyDescent="0.25">
      <c r="A990" s="1">
        <v>40034</v>
      </c>
      <c r="B990">
        <v>48</v>
      </c>
      <c r="C990" s="2" t="str">
        <f>IF(MONTH(A990)&lt;&gt;MONTH(A991),"X","")</f>
        <v/>
      </c>
      <c r="D990" s="2">
        <f t="shared" si="31"/>
        <v>4784</v>
      </c>
      <c r="E990">
        <f>D990-B990</f>
        <v>4736</v>
      </c>
      <c r="F990">
        <f>IF(C990="X",IF(E990&lt;5000,_xlfn.CEILING.MATH((5000-E990)/1000)*1000,0),0)</f>
        <v>0</v>
      </c>
      <c r="G990" s="2">
        <f t="shared" si="30"/>
        <v>0</v>
      </c>
    </row>
    <row r="991" spans="1:7" x14ac:dyDescent="0.25">
      <c r="A991" s="1">
        <v>40034</v>
      </c>
      <c r="B991">
        <v>68</v>
      </c>
      <c r="C991" s="2" t="str">
        <f>IF(MONTH(A991)&lt;&gt;MONTH(A992),"X","")</f>
        <v/>
      </c>
      <c r="D991" s="2">
        <f t="shared" si="31"/>
        <v>4736</v>
      </c>
      <c r="E991">
        <f>D991-B991</f>
        <v>4668</v>
      </c>
      <c r="F991">
        <f>IF(C991="X",IF(E991&lt;5000,_xlfn.CEILING.MATH((5000-E991)/1000)*1000,0),0)</f>
        <v>0</v>
      </c>
      <c r="G991" s="2">
        <f t="shared" si="30"/>
        <v>0</v>
      </c>
    </row>
    <row r="992" spans="1:7" x14ac:dyDescent="0.25">
      <c r="A992" s="1">
        <v>40035</v>
      </c>
      <c r="B992">
        <v>9</v>
      </c>
      <c r="C992" s="2" t="str">
        <f>IF(MONTH(A992)&lt;&gt;MONTH(A993),"X","")</f>
        <v/>
      </c>
      <c r="D992" s="2">
        <f t="shared" si="31"/>
        <v>4668</v>
      </c>
      <c r="E992">
        <f>D992-B992</f>
        <v>4659</v>
      </c>
      <c r="F992">
        <f>IF(C992="X",IF(E992&lt;5000,_xlfn.CEILING.MATH((5000-E992)/1000)*1000,0),0)</f>
        <v>0</v>
      </c>
      <c r="G992" s="2">
        <f t="shared" si="30"/>
        <v>0</v>
      </c>
    </row>
    <row r="993" spans="1:7" x14ac:dyDescent="0.25">
      <c r="A993" s="1">
        <v>40039</v>
      </c>
      <c r="B993">
        <v>493</v>
      </c>
      <c r="C993" s="2" t="str">
        <f>IF(MONTH(A993)&lt;&gt;MONTH(A994),"X","")</f>
        <v/>
      </c>
      <c r="D993" s="2">
        <f t="shared" si="31"/>
        <v>4659</v>
      </c>
      <c r="E993">
        <f>D993-B993</f>
        <v>4166</v>
      </c>
      <c r="F993">
        <f>IF(C993="X",IF(E993&lt;5000,_xlfn.CEILING.MATH((5000-E993)/1000)*1000,0),0)</f>
        <v>0</v>
      </c>
      <c r="G993" s="2">
        <f t="shared" si="30"/>
        <v>0</v>
      </c>
    </row>
    <row r="994" spans="1:7" x14ac:dyDescent="0.25">
      <c r="A994" s="1">
        <v>40039</v>
      </c>
      <c r="B994">
        <v>340</v>
      </c>
      <c r="C994" s="2" t="str">
        <f>IF(MONTH(A994)&lt;&gt;MONTH(A995),"X","")</f>
        <v/>
      </c>
      <c r="D994" s="2">
        <f t="shared" si="31"/>
        <v>4166</v>
      </c>
      <c r="E994">
        <f>D994-B994</f>
        <v>3826</v>
      </c>
      <c r="F994">
        <f>IF(C994="X",IF(E994&lt;5000,_xlfn.CEILING.MATH((5000-E994)/1000)*1000,0),0)</f>
        <v>0</v>
      </c>
      <c r="G994" s="2">
        <f t="shared" si="30"/>
        <v>0</v>
      </c>
    </row>
    <row r="995" spans="1:7" x14ac:dyDescent="0.25">
      <c r="A995" s="1">
        <v>40041</v>
      </c>
      <c r="B995">
        <v>2</v>
      </c>
      <c r="C995" s="2" t="str">
        <f>IF(MONTH(A995)&lt;&gt;MONTH(A996),"X","")</f>
        <v/>
      </c>
      <c r="D995" s="2">
        <f t="shared" si="31"/>
        <v>3826</v>
      </c>
      <c r="E995">
        <f>D995-B995</f>
        <v>3824</v>
      </c>
      <c r="F995">
        <f>IF(C995="X",IF(E995&lt;5000,_xlfn.CEILING.MATH((5000-E995)/1000)*1000,0),0)</f>
        <v>0</v>
      </c>
      <c r="G995" s="2">
        <f t="shared" si="30"/>
        <v>0</v>
      </c>
    </row>
    <row r="996" spans="1:7" x14ac:dyDescent="0.25">
      <c r="A996" s="1">
        <v>40044</v>
      </c>
      <c r="B996">
        <v>62</v>
      </c>
      <c r="C996" s="2" t="str">
        <f>IF(MONTH(A996)&lt;&gt;MONTH(A997),"X","")</f>
        <v/>
      </c>
      <c r="D996" s="2">
        <f t="shared" si="31"/>
        <v>3824</v>
      </c>
      <c r="E996">
        <f>D996-B996</f>
        <v>3762</v>
      </c>
      <c r="F996">
        <f>IF(C996="X",IF(E996&lt;5000,_xlfn.CEILING.MATH((5000-E996)/1000)*1000,0),0)</f>
        <v>0</v>
      </c>
      <c r="G996" s="2">
        <f t="shared" si="30"/>
        <v>0</v>
      </c>
    </row>
    <row r="997" spans="1:7" x14ac:dyDescent="0.25">
      <c r="A997" s="1">
        <v>40044</v>
      </c>
      <c r="B997">
        <v>164</v>
      </c>
      <c r="C997" s="2" t="str">
        <f>IF(MONTH(A997)&lt;&gt;MONTH(A998),"X","")</f>
        <v/>
      </c>
      <c r="D997" s="2">
        <f t="shared" si="31"/>
        <v>3762</v>
      </c>
      <c r="E997">
        <f>D997-B997</f>
        <v>3598</v>
      </c>
      <c r="F997">
        <f>IF(C997="X",IF(E997&lt;5000,_xlfn.CEILING.MATH((5000-E997)/1000)*1000,0),0)</f>
        <v>0</v>
      </c>
      <c r="G997" s="2">
        <f t="shared" si="30"/>
        <v>0</v>
      </c>
    </row>
    <row r="998" spans="1:7" x14ac:dyDescent="0.25">
      <c r="A998" s="1">
        <v>40045</v>
      </c>
      <c r="B998">
        <v>170</v>
      </c>
      <c r="C998" s="2" t="str">
        <f>IF(MONTH(A998)&lt;&gt;MONTH(A999),"X","")</f>
        <v/>
      </c>
      <c r="D998" s="2">
        <f t="shared" si="31"/>
        <v>3598</v>
      </c>
      <c r="E998">
        <f>D998-B998</f>
        <v>3428</v>
      </c>
      <c r="F998">
        <f>IF(C998="X",IF(E998&lt;5000,_xlfn.CEILING.MATH((5000-E998)/1000)*1000,0),0)</f>
        <v>0</v>
      </c>
      <c r="G998" s="2">
        <f t="shared" si="30"/>
        <v>0</v>
      </c>
    </row>
    <row r="999" spans="1:7" x14ac:dyDescent="0.25">
      <c r="A999" s="1">
        <v>40047</v>
      </c>
      <c r="B999">
        <v>164</v>
      </c>
      <c r="C999" s="2" t="str">
        <f>IF(MONTH(A999)&lt;&gt;MONTH(A1000),"X","")</f>
        <v/>
      </c>
      <c r="D999" s="2">
        <f t="shared" si="31"/>
        <v>3428</v>
      </c>
      <c r="E999">
        <f>D999-B999</f>
        <v>3264</v>
      </c>
      <c r="F999">
        <f>IF(C999="X",IF(E999&lt;5000,_xlfn.CEILING.MATH((5000-E999)/1000)*1000,0),0)</f>
        <v>0</v>
      </c>
      <c r="G999" s="2">
        <f t="shared" si="30"/>
        <v>0</v>
      </c>
    </row>
    <row r="1000" spans="1:7" x14ac:dyDescent="0.25">
      <c r="A1000" s="1">
        <v>40049</v>
      </c>
      <c r="B1000">
        <v>70</v>
      </c>
      <c r="C1000" s="2" t="str">
        <f>IF(MONTH(A1000)&lt;&gt;MONTH(A1001),"X","")</f>
        <v/>
      </c>
      <c r="D1000" s="2">
        <f t="shared" si="31"/>
        <v>3264</v>
      </c>
      <c r="E1000">
        <f>D1000-B1000</f>
        <v>3194</v>
      </c>
      <c r="F1000">
        <f>IF(C1000="X",IF(E1000&lt;5000,_xlfn.CEILING.MATH((5000-E1000)/1000)*1000,0),0)</f>
        <v>0</v>
      </c>
      <c r="G1000" s="2">
        <f t="shared" si="30"/>
        <v>0</v>
      </c>
    </row>
    <row r="1001" spans="1:7" x14ac:dyDescent="0.25">
      <c r="A1001" s="1">
        <v>40056</v>
      </c>
      <c r="B1001">
        <v>133</v>
      </c>
      <c r="C1001" s="2" t="str">
        <f>IF(MONTH(A1001)&lt;&gt;MONTH(A1002),"X","")</f>
        <v>X</v>
      </c>
      <c r="D1001" s="2">
        <f t="shared" si="31"/>
        <v>3194</v>
      </c>
      <c r="E1001">
        <f>D1001-B1001</f>
        <v>3061</v>
      </c>
      <c r="F1001">
        <f>IF(C1001="X",IF(E1001&lt;5000,_xlfn.CEILING.MATH((5000-E1001)/1000)*1000,0),0)</f>
        <v>2000</v>
      </c>
      <c r="G1001" s="2">
        <f t="shared" si="30"/>
        <v>0</v>
      </c>
    </row>
    <row r="1002" spans="1:7" x14ac:dyDescent="0.25">
      <c r="A1002" s="1">
        <v>40057</v>
      </c>
      <c r="B1002">
        <v>20</v>
      </c>
      <c r="C1002" s="2" t="str">
        <f>IF(MONTH(A1002)&lt;&gt;MONTH(A1003),"X","")</f>
        <v/>
      </c>
      <c r="D1002" s="2">
        <f t="shared" si="31"/>
        <v>5061</v>
      </c>
      <c r="E1002">
        <f>D1002-B1002</f>
        <v>5041</v>
      </c>
      <c r="F1002">
        <f>IF(C1002="X",IF(E1002&lt;5000,_xlfn.CEILING.MATH((5000-E1002)/1000)*1000,0),0)</f>
        <v>0</v>
      </c>
      <c r="G1002" s="2">
        <f t="shared" si="30"/>
        <v>0</v>
      </c>
    </row>
    <row r="1003" spans="1:7" x14ac:dyDescent="0.25">
      <c r="A1003" s="1">
        <v>40059</v>
      </c>
      <c r="B1003">
        <v>15</v>
      </c>
      <c r="C1003" s="2" t="str">
        <f>IF(MONTH(A1003)&lt;&gt;MONTH(A1004),"X","")</f>
        <v/>
      </c>
      <c r="D1003" s="2">
        <f t="shared" si="31"/>
        <v>5041</v>
      </c>
      <c r="E1003">
        <f>D1003-B1003</f>
        <v>5026</v>
      </c>
      <c r="F1003">
        <f>IF(C1003="X",IF(E1003&lt;5000,_xlfn.CEILING.MATH((5000-E1003)/1000)*1000,0),0)</f>
        <v>0</v>
      </c>
      <c r="G1003" s="2">
        <f t="shared" si="30"/>
        <v>0</v>
      </c>
    </row>
    <row r="1004" spans="1:7" x14ac:dyDescent="0.25">
      <c r="A1004" s="1">
        <v>40060</v>
      </c>
      <c r="B1004">
        <v>15</v>
      </c>
      <c r="C1004" s="2" t="str">
        <f>IF(MONTH(A1004)&lt;&gt;MONTH(A1005),"X","")</f>
        <v/>
      </c>
      <c r="D1004" s="2">
        <f t="shared" si="31"/>
        <v>5026</v>
      </c>
      <c r="E1004">
        <f>D1004-B1004</f>
        <v>5011</v>
      </c>
      <c r="F1004">
        <f>IF(C1004="X",IF(E1004&lt;5000,_xlfn.CEILING.MATH((5000-E1004)/1000)*1000,0),0)</f>
        <v>0</v>
      </c>
      <c r="G1004" s="2">
        <f t="shared" si="30"/>
        <v>0</v>
      </c>
    </row>
    <row r="1005" spans="1:7" x14ac:dyDescent="0.25">
      <c r="A1005" s="1">
        <v>40061</v>
      </c>
      <c r="B1005">
        <v>105</v>
      </c>
      <c r="C1005" s="2" t="str">
        <f>IF(MONTH(A1005)&lt;&gt;MONTH(A1006),"X","")</f>
        <v/>
      </c>
      <c r="D1005" s="2">
        <f t="shared" si="31"/>
        <v>5011</v>
      </c>
      <c r="E1005">
        <f>D1005-B1005</f>
        <v>4906</v>
      </c>
      <c r="F1005">
        <f>IF(C1005="X",IF(E1005&lt;5000,_xlfn.CEILING.MATH((5000-E1005)/1000)*1000,0),0)</f>
        <v>0</v>
      </c>
      <c r="G1005" s="2">
        <f t="shared" si="30"/>
        <v>0</v>
      </c>
    </row>
    <row r="1006" spans="1:7" x14ac:dyDescent="0.25">
      <c r="A1006" s="1">
        <v>40065</v>
      </c>
      <c r="B1006">
        <v>192</v>
      </c>
      <c r="C1006" s="2" t="str">
        <f>IF(MONTH(A1006)&lt;&gt;MONTH(A1007),"X","")</f>
        <v/>
      </c>
      <c r="D1006" s="2">
        <f t="shared" si="31"/>
        <v>4906</v>
      </c>
      <c r="E1006">
        <f>D1006-B1006</f>
        <v>4714</v>
      </c>
      <c r="F1006">
        <f>IF(C1006="X",IF(E1006&lt;5000,_xlfn.CEILING.MATH((5000-E1006)/1000)*1000,0),0)</f>
        <v>0</v>
      </c>
      <c r="G1006" s="2">
        <f t="shared" si="30"/>
        <v>0</v>
      </c>
    </row>
    <row r="1007" spans="1:7" x14ac:dyDescent="0.25">
      <c r="A1007" s="1">
        <v>40065</v>
      </c>
      <c r="B1007">
        <v>142</v>
      </c>
      <c r="C1007" s="2" t="str">
        <f>IF(MONTH(A1007)&lt;&gt;MONTH(A1008),"X","")</f>
        <v/>
      </c>
      <c r="D1007" s="2">
        <f t="shared" si="31"/>
        <v>4714</v>
      </c>
      <c r="E1007">
        <f>D1007-B1007</f>
        <v>4572</v>
      </c>
      <c r="F1007">
        <f>IF(C1007="X",IF(E1007&lt;5000,_xlfn.CEILING.MATH((5000-E1007)/1000)*1000,0),0)</f>
        <v>0</v>
      </c>
      <c r="G1007" s="2">
        <f t="shared" si="30"/>
        <v>0</v>
      </c>
    </row>
    <row r="1008" spans="1:7" x14ac:dyDescent="0.25">
      <c r="A1008" s="1">
        <v>40066</v>
      </c>
      <c r="B1008">
        <v>3</v>
      </c>
      <c r="C1008" s="2" t="str">
        <f>IF(MONTH(A1008)&lt;&gt;MONTH(A1009),"X","")</f>
        <v/>
      </c>
      <c r="D1008" s="2">
        <f t="shared" si="31"/>
        <v>4572</v>
      </c>
      <c r="E1008">
        <f>D1008-B1008</f>
        <v>4569</v>
      </c>
      <c r="F1008">
        <f>IF(C1008="X",IF(E1008&lt;5000,_xlfn.CEILING.MATH((5000-E1008)/1000)*1000,0),0)</f>
        <v>0</v>
      </c>
      <c r="G1008" s="2">
        <f t="shared" si="30"/>
        <v>0</v>
      </c>
    </row>
    <row r="1009" spans="1:7" x14ac:dyDescent="0.25">
      <c r="A1009" s="1">
        <v>40066</v>
      </c>
      <c r="B1009">
        <v>219</v>
      </c>
      <c r="C1009" s="2" t="str">
        <f>IF(MONTH(A1009)&lt;&gt;MONTH(A1010),"X","")</f>
        <v/>
      </c>
      <c r="D1009" s="2">
        <f t="shared" si="31"/>
        <v>4569</v>
      </c>
      <c r="E1009">
        <f>D1009-B1009</f>
        <v>4350</v>
      </c>
      <c r="F1009">
        <f>IF(C1009="X",IF(E1009&lt;5000,_xlfn.CEILING.MATH((5000-E1009)/1000)*1000,0),0)</f>
        <v>0</v>
      </c>
      <c r="G1009" s="2">
        <f t="shared" si="30"/>
        <v>0</v>
      </c>
    </row>
    <row r="1010" spans="1:7" x14ac:dyDescent="0.25">
      <c r="A1010" s="1">
        <v>40070</v>
      </c>
      <c r="B1010">
        <v>137</v>
      </c>
      <c r="C1010" s="2" t="str">
        <f>IF(MONTH(A1010)&lt;&gt;MONTH(A1011),"X","")</f>
        <v/>
      </c>
      <c r="D1010" s="2">
        <f t="shared" si="31"/>
        <v>4350</v>
      </c>
      <c r="E1010">
        <f>D1010-B1010</f>
        <v>4213</v>
      </c>
      <c r="F1010">
        <f>IF(C1010="X",IF(E1010&lt;5000,_xlfn.CEILING.MATH((5000-E1010)/1000)*1000,0),0)</f>
        <v>0</v>
      </c>
      <c r="G1010" s="2">
        <f t="shared" si="30"/>
        <v>0</v>
      </c>
    </row>
    <row r="1011" spans="1:7" x14ac:dyDescent="0.25">
      <c r="A1011" s="1">
        <v>40071</v>
      </c>
      <c r="B1011">
        <v>108</v>
      </c>
      <c r="C1011" s="2" t="str">
        <f>IF(MONTH(A1011)&lt;&gt;MONTH(A1012),"X","")</f>
        <v/>
      </c>
      <c r="D1011" s="2">
        <f t="shared" si="31"/>
        <v>4213</v>
      </c>
      <c r="E1011">
        <f>D1011-B1011</f>
        <v>4105</v>
      </c>
      <c r="F1011">
        <f>IF(C1011="X",IF(E1011&lt;5000,_xlfn.CEILING.MATH((5000-E1011)/1000)*1000,0),0)</f>
        <v>0</v>
      </c>
      <c r="G1011" s="2">
        <f t="shared" si="30"/>
        <v>0</v>
      </c>
    </row>
    <row r="1012" spans="1:7" x14ac:dyDescent="0.25">
      <c r="A1012" s="1">
        <v>40072</v>
      </c>
      <c r="B1012">
        <v>395</v>
      </c>
      <c r="C1012" s="2" t="str">
        <f>IF(MONTH(A1012)&lt;&gt;MONTH(A1013),"X","")</f>
        <v/>
      </c>
      <c r="D1012" s="2">
        <f t="shared" si="31"/>
        <v>4105</v>
      </c>
      <c r="E1012">
        <f>D1012-B1012</f>
        <v>3710</v>
      </c>
      <c r="F1012">
        <f>IF(C1012="X",IF(E1012&lt;5000,_xlfn.CEILING.MATH((5000-E1012)/1000)*1000,0),0)</f>
        <v>0</v>
      </c>
      <c r="G1012" s="2">
        <f t="shared" si="30"/>
        <v>0</v>
      </c>
    </row>
    <row r="1013" spans="1:7" x14ac:dyDescent="0.25">
      <c r="A1013" s="1">
        <v>40073</v>
      </c>
      <c r="B1013">
        <v>3</v>
      </c>
      <c r="C1013" s="2" t="str">
        <f>IF(MONTH(A1013)&lt;&gt;MONTH(A1014),"X","")</f>
        <v/>
      </c>
      <c r="D1013" s="2">
        <f t="shared" si="31"/>
        <v>3710</v>
      </c>
      <c r="E1013">
        <f>D1013-B1013</f>
        <v>3707</v>
      </c>
      <c r="F1013">
        <f>IF(C1013="X",IF(E1013&lt;5000,_xlfn.CEILING.MATH((5000-E1013)/1000)*1000,0),0)</f>
        <v>0</v>
      </c>
      <c r="G1013" s="2">
        <f t="shared" si="30"/>
        <v>0</v>
      </c>
    </row>
    <row r="1014" spans="1:7" x14ac:dyDescent="0.25">
      <c r="A1014" s="1">
        <v>40075</v>
      </c>
      <c r="B1014">
        <v>73</v>
      </c>
      <c r="C1014" s="2" t="str">
        <f>IF(MONTH(A1014)&lt;&gt;MONTH(A1015),"X","")</f>
        <v/>
      </c>
      <c r="D1014" s="2">
        <f t="shared" si="31"/>
        <v>3707</v>
      </c>
      <c r="E1014">
        <f>D1014-B1014</f>
        <v>3634</v>
      </c>
      <c r="F1014">
        <f>IF(C1014="X",IF(E1014&lt;5000,_xlfn.CEILING.MATH((5000-E1014)/1000)*1000,0),0)</f>
        <v>0</v>
      </c>
      <c r="G1014" s="2">
        <f t="shared" si="30"/>
        <v>0</v>
      </c>
    </row>
    <row r="1015" spans="1:7" x14ac:dyDescent="0.25">
      <c r="A1015" s="1">
        <v>40075</v>
      </c>
      <c r="B1015">
        <v>209</v>
      </c>
      <c r="C1015" s="2" t="str">
        <f>IF(MONTH(A1015)&lt;&gt;MONTH(A1016),"X","")</f>
        <v/>
      </c>
      <c r="D1015" s="2">
        <f t="shared" si="31"/>
        <v>3634</v>
      </c>
      <c r="E1015">
        <f>D1015-B1015</f>
        <v>3425</v>
      </c>
      <c r="F1015">
        <f>IF(C1015="X",IF(E1015&lt;5000,_xlfn.CEILING.MATH((5000-E1015)/1000)*1000,0),0)</f>
        <v>0</v>
      </c>
      <c r="G1015" s="2">
        <f t="shared" si="30"/>
        <v>0</v>
      </c>
    </row>
    <row r="1016" spans="1:7" x14ac:dyDescent="0.25">
      <c r="A1016" s="1">
        <v>40077</v>
      </c>
      <c r="B1016">
        <v>41</v>
      </c>
      <c r="C1016" s="2" t="str">
        <f>IF(MONTH(A1016)&lt;&gt;MONTH(A1017),"X","")</f>
        <v/>
      </c>
      <c r="D1016" s="2">
        <f t="shared" si="31"/>
        <v>3425</v>
      </c>
      <c r="E1016">
        <f>D1016-B1016</f>
        <v>3384</v>
      </c>
      <c r="F1016">
        <f>IF(C1016="X",IF(E1016&lt;5000,_xlfn.CEILING.MATH((5000-E1016)/1000)*1000,0),0)</f>
        <v>0</v>
      </c>
      <c r="G1016" s="2">
        <f t="shared" si="30"/>
        <v>0</v>
      </c>
    </row>
    <row r="1017" spans="1:7" x14ac:dyDescent="0.25">
      <c r="A1017" s="1">
        <v>40083</v>
      </c>
      <c r="B1017">
        <v>488</v>
      </c>
      <c r="C1017" s="2" t="str">
        <f>IF(MONTH(A1017)&lt;&gt;MONTH(A1018),"X","")</f>
        <v/>
      </c>
      <c r="D1017" s="2">
        <f t="shared" si="31"/>
        <v>3384</v>
      </c>
      <c r="E1017">
        <f>D1017-B1017</f>
        <v>2896</v>
      </c>
      <c r="F1017">
        <f>IF(C1017="X",IF(E1017&lt;5000,_xlfn.CEILING.MATH((5000-E1017)/1000)*1000,0),0)</f>
        <v>0</v>
      </c>
      <c r="G1017" s="2">
        <f t="shared" si="30"/>
        <v>0</v>
      </c>
    </row>
    <row r="1018" spans="1:7" x14ac:dyDescent="0.25">
      <c r="A1018" s="1">
        <v>40084</v>
      </c>
      <c r="B1018">
        <v>5</v>
      </c>
      <c r="C1018" s="2" t="str">
        <f>IF(MONTH(A1018)&lt;&gt;MONTH(A1019),"X","")</f>
        <v/>
      </c>
      <c r="D1018" s="2">
        <f t="shared" si="31"/>
        <v>2896</v>
      </c>
      <c r="E1018">
        <f>D1018-B1018</f>
        <v>2891</v>
      </c>
      <c r="F1018">
        <f>IF(C1018="X",IF(E1018&lt;5000,_xlfn.CEILING.MATH((5000-E1018)/1000)*1000,0),0)</f>
        <v>0</v>
      </c>
      <c r="G1018" s="2">
        <f t="shared" si="30"/>
        <v>0</v>
      </c>
    </row>
    <row r="1019" spans="1:7" x14ac:dyDescent="0.25">
      <c r="A1019" s="1">
        <v>40084</v>
      </c>
      <c r="B1019">
        <v>97</v>
      </c>
      <c r="C1019" s="2" t="str">
        <f>IF(MONTH(A1019)&lt;&gt;MONTH(A1020),"X","")</f>
        <v/>
      </c>
      <c r="D1019" s="2">
        <f t="shared" si="31"/>
        <v>2891</v>
      </c>
      <c r="E1019">
        <f>D1019-B1019</f>
        <v>2794</v>
      </c>
      <c r="F1019">
        <f>IF(C1019="X",IF(E1019&lt;5000,_xlfn.CEILING.MATH((5000-E1019)/1000)*1000,0),0)</f>
        <v>0</v>
      </c>
      <c r="G1019" s="2">
        <f t="shared" si="30"/>
        <v>0</v>
      </c>
    </row>
    <row r="1020" spans="1:7" x14ac:dyDescent="0.25">
      <c r="A1020" s="1">
        <v>40085</v>
      </c>
      <c r="B1020">
        <v>58</v>
      </c>
      <c r="C1020" s="2" t="str">
        <f>IF(MONTH(A1020)&lt;&gt;MONTH(A1021),"X","")</f>
        <v/>
      </c>
      <c r="D1020" s="2">
        <f t="shared" si="31"/>
        <v>2794</v>
      </c>
      <c r="E1020">
        <f>D1020-B1020</f>
        <v>2736</v>
      </c>
      <c r="F1020">
        <f>IF(C1020="X",IF(E1020&lt;5000,_xlfn.CEILING.MATH((5000-E1020)/1000)*1000,0),0)</f>
        <v>0</v>
      </c>
      <c r="G1020" s="2">
        <f t="shared" si="30"/>
        <v>0</v>
      </c>
    </row>
    <row r="1021" spans="1:7" x14ac:dyDescent="0.25">
      <c r="A1021" s="1">
        <v>40085</v>
      </c>
      <c r="B1021">
        <v>179</v>
      </c>
      <c r="C1021" s="2" t="str">
        <f>IF(MONTH(A1021)&lt;&gt;MONTH(A1022),"X","")</f>
        <v>X</v>
      </c>
      <c r="D1021" s="2">
        <f t="shared" si="31"/>
        <v>2736</v>
      </c>
      <c r="E1021">
        <f>D1021-B1021</f>
        <v>2557</v>
      </c>
      <c r="F1021">
        <f>IF(C1021="X",IF(E1021&lt;5000,_xlfn.CEILING.MATH((5000-E1021)/1000)*1000,0),0)</f>
        <v>3000</v>
      </c>
      <c r="G1021" s="2">
        <f t="shared" si="30"/>
        <v>0</v>
      </c>
    </row>
    <row r="1022" spans="1:7" x14ac:dyDescent="0.25">
      <c r="A1022" s="1">
        <v>40087</v>
      </c>
      <c r="B1022">
        <v>18</v>
      </c>
      <c r="C1022" s="2" t="str">
        <f>IF(MONTH(A1022)&lt;&gt;MONTH(A1023),"X","")</f>
        <v/>
      </c>
      <c r="D1022" s="2">
        <f t="shared" si="31"/>
        <v>5557</v>
      </c>
      <c r="E1022">
        <f>D1022-B1022</f>
        <v>5539</v>
      </c>
      <c r="F1022">
        <f>IF(C1022="X",IF(E1022&lt;5000,_xlfn.CEILING.MATH((5000-E1022)/1000)*1000,0),0)</f>
        <v>0</v>
      </c>
      <c r="G1022" s="2">
        <f t="shared" si="30"/>
        <v>0</v>
      </c>
    </row>
    <row r="1023" spans="1:7" x14ac:dyDescent="0.25">
      <c r="A1023" s="1">
        <v>40088</v>
      </c>
      <c r="B1023">
        <v>4</v>
      </c>
      <c r="C1023" s="2" t="str">
        <f>IF(MONTH(A1023)&lt;&gt;MONTH(A1024),"X","")</f>
        <v/>
      </c>
      <c r="D1023" s="2">
        <f t="shared" si="31"/>
        <v>5539</v>
      </c>
      <c r="E1023">
        <f>D1023-B1023</f>
        <v>5535</v>
      </c>
      <c r="F1023">
        <f>IF(C1023="X",IF(E1023&lt;5000,_xlfn.CEILING.MATH((5000-E1023)/1000)*1000,0),0)</f>
        <v>0</v>
      </c>
      <c r="G1023" s="2">
        <f t="shared" si="30"/>
        <v>0</v>
      </c>
    </row>
    <row r="1024" spans="1:7" x14ac:dyDescent="0.25">
      <c r="A1024" s="1">
        <v>40088</v>
      </c>
      <c r="B1024">
        <v>1</v>
      </c>
      <c r="C1024" s="2" t="str">
        <f>IF(MONTH(A1024)&lt;&gt;MONTH(A1025),"X","")</f>
        <v/>
      </c>
      <c r="D1024" s="2">
        <f t="shared" si="31"/>
        <v>5535</v>
      </c>
      <c r="E1024">
        <f>D1024-B1024</f>
        <v>5534</v>
      </c>
      <c r="F1024">
        <f>IF(C1024="X",IF(E1024&lt;5000,_xlfn.CEILING.MATH((5000-E1024)/1000)*1000,0),0)</f>
        <v>0</v>
      </c>
      <c r="G1024" s="2">
        <f t="shared" si="30"/>
        <v>0</v>
      </c>
    </row>
    <row r="1025" spans="1:7" x14ac:dyDescent="0.25">
      <c r="A1025" s="1">
        <v>40089</v>
      </c>
      <c r="B1025">
        <v>86</v>
      </c>
      <c r="C1025" s="2" t="str">
        <f>IF(MONTH(A1025)&lt;&gt;MONTH(A1026),"X","")</f>
        <v/>
      </c>
      <c r="D1025" s="2">
        <f t="shared" si="31"/>
        <v>5534</v>
      </c>
      <c r="E1025">
        <f>D1025-B1025</f>
        <v>5448</v>
      </c>
      <c r="F1025">
        <f>IF(C1025="X",IF(E1025&lt;5000,_xlfn.CEILING.MATH((5000-E1025)/1000)*1000,0),0)</f>
        <v>0</v>
      </c>
      <c r="G1025" s="2">
        <f t="shared" si="30"/>
        <v>0</v>
      </c>
    </row>
    <row r="1026" spans="1:7" x14ac:dyDescent="0.25">
      <c r="A1026" s="1">
        <v>40090</v>
      </c>
      <c r="B1026">
        <v>290</v>
      </c>
      <c r="C1026" s="2" t="str">
        <f>IF(MONTH(A1026)&lt;&gt;MONTH(A1027),"X","")</f>
        <v/>
      </c>
      <c r="D1026" s="2">
        <f t="shared" si="31"/>
        <v>5448</v>
      </c>
      <c r="E1026">
        <f>D1026-B1026</f>
        <v>5158</v>
      </c>
      <c r="F1026">
        <f>IF(C1026="X",IF(E1026&lt;5000,_xlfn.CEILING.MATH((5000-E1026)/1000)*1000,0),0)</f>
        <v>0</v>
      </c>
      <c r="G1026" s="2">
        <f t="shared" si="30"/>
        <v>0</v>
      </c>
    </row>
    <row r="1027" spans="1:7" x14ac:dyDescent="0.25">
      <c r="A1027" s="1">
        <v>40092</v>
      </c>
      <c r="B1027">
        <v>14</v>
      </c>
      <c r="C1027" s="2" t="str">
        <f>IF(MONTH(A1027)&lt;&gt;MONTH(A1028),"X","")</f>
        <v/>
      </c>
      <c r="D1027" s="2">
        <f t="shared" si="31"/>
        <v>5158</v>
      </c>
      <c r="E1027">
        <f>D1027-B1027</f>
        <v>5144</v>
      </c>
      <c r="F1027">
        <f>IF(C1027="X",IF(E1027&lt;5000,_xlfn.CEILING.MATH((5000-E1027)/1000)*1000,0),0)</f>
        <v>0</v>
      </c>
      <c r="G1027" s="2">
        <f t="shared" ref="G1027:G1090" si="32">IF(F1027&gt;=4000,1,0)</f>
        <v>0</v>
      </c>
    </row>
    <row r="1028" spans="1:7" x14ac:dyDescent="0.25">
      <c r="A1028" s="1">
        <v>40094</v>
      </c>
      <c r="B1028">
        <v>120</v>
      </c>
      <c r="C1028" s="2" t="str">
        <f>IF(MONTH(A1028)&lt;&gt;MONTH(A1029),"X","")</f>
        <v/>
      </c>
      <c r="D1028" s="2">
        <f t="shared" ref="D1028:D1091" si="33">E1027+F1027</f>
        <v>5144</v>
      </c>
      <c r="E1028">
        <f>D1028-B1028</f>
        <v>5024</v>
      </c>
      <c r="F1028">
        <f>IF(C1028="X",IF(E1028&lt;5000,_xlfn.CEILING.MATH((5000-E1028)/1000)*1000,0),0)</f>
        <v>0</v>
      </c>
      <c r="G1028" s="2">
        <f t="shared" si="32"/>
        <v>0</v>
      </c>
    </row>
    <row r="1029" spans="1:7" x14ac:dyDescent="0.25">
      <c r="A1029" s="1">
        <v>40094</v>
      </c>
      <c r="B1029">
        <v>28</v>
      </c>
      <c r="C1029" s="2" t="str">
        <f>IF(MONTH(A1029)&lt;&gt;MONTH(A1030),"X","")</f>
        <v/>
      </c>
      <c r="D1029" s="2">
        <f t="shared" si="33"/>
        <v>5024</v>
      </c>
      <c r="E1029">
        <f>D1029-B1029</f>
        <v>4996</v>
      </c>
      <c r="F1029">
        <f>IF(C1029="X",IF(E1029&lt;5000,_xlfn.CEILING.MATH((5000-E1029)/1000)*1000,0),0)</f>
        <v>0</v>
      </c>
      <c r="G1029" s="2">
        <f t="shared" si="32"/>
        <v>0</v>
      </c>
    </row>
    <row r="1030" spans="1:7" x14ac:dyDescent="0.25">
      <c r="A1030" s="1">
        <v>40095</v>
      </c>
      <c r="B1030">
        <v>213</v>
      </c>
      <c r="C1030" s="2" t="str">
        <f>IF(MONTH(A1030)&lt;&gt;MONTH(A1031),"X","")</f>
        <v/>
      </c>
      <c r="D1030" s="2">
        <f t="shared" si="33"/>
        <v>4996</v>
      </c>
      <c r="E1030">
        <f>D1030-B1030</f>
        <v>4783</v>
      </c>
      <c r="F1030">
        <f>IF(C1030="X",IF(E1030&lt;5000,_xlfn.CEILING.MATH((5000-E1030)/1000)*1000,0),0)</f>
        <v>0</v>
      </c>
      <c r="G1030" s="2">
        <f t="shared" si="32"/>
        <v>0</v>
      </c>
    </row>
    <row r="1031" spans="1:7" x14ac:dyDescent="0.25">
      <c r="A1031" s="1">
        <v>40101</v>
      </c>
      <c r="B1031">
        <v>10</v>
      </c>
      <c r="C1031" s="2" t="str">
        <f>IF(MONTH(A1031)&lt;&gt;MONTH(A1032),"X","")</f>
        <v/>
      </c>
      <c r="D1031" s="2">
        <f t="shared" si="33"/>
        <v>4783</v>
      </c>
      <c r="E1031">
        <f>D1031-B1031</f>
        <v>4773</v>
      </c>
      <c r="F1031">
        <f>IF(C1031="X",IF(E1031&lt;5000,_xlfn.CEILING.MATH((5000-E1031)/1000)*1000,0),0)</f>
        <v>0</v>
      </c>
      <c r="G1031" s="2">
        <f t="shared" si="32"/>
        <v>0</v>
      </c>
    </row>
    <row r="1032" spans="1:7" x14ac:dyDescent="0.25">
      <c r="A1032" s="1">
        <v>40102</v>
      </c>
      <c r="B1032">
        <v>53</v>
      </c>
      <c r="C1032" s="2" t="str">
        <f>IF(MONTH(A1032)&lt;&gt;MONTH(A1033),"X","")</f>
        <v/>
      </c>
      <c r="D1032" s="2">
        <f t="shared" si="33"/>
        <v>4773</v>
      </c>
      <c r="E1032">
        <f>D1032-B1032</f>
        <v>4720</v>
      </c>
      <c r="F1032">
        <f>IF(C1032="X",IF(E1032&lt;5000,_xlfn.CEILING.MATH((5000-E1032)/1000)*1000,0),0)</f>
        <v>0</v>
      </c>
      <c r="G1032" s="2">
        <f t="shared" si="32"/>
        <v>0</v>
      </c>
    </row>
    <row r="1033" spans="1:7" x14ac:dyDescent="0.25">
      <c r="A1033" s="1">
        <v>40103</v>
      </c>
      <c r="B1033">
        <v>178</v>
      </c>
      <c r="C1033" s="2" t="str">
        <f>IF(MONTH(A1033)&lt;&gt;MONTH(A1034),"X","")</f>
        <v/>
      </c>
      <c r="D1033" s="2">
        <f t="shared" si="33"/>
        <v>4720</v>
      </c>
      <c r="E1033">
        <f>D1033-B1033</f>
        <v>4542</v>
      </c>
      <c r="F1033">
        <f>IF(C1033="X",IF(E1033&lt;5000,_xlfn.CEILING.MATH((5000-E1033)/1000)*1000,0),0)</f>
        <v>0</v>
      </c>
      <c r="G1033" s="2">
        <f t="shared" si="32"/>
        <v>0</v>
      </c>
    </row>
    <row r="1034" spans="1:7" x14ac:dyDescent="0.25">
      <c r="A1034" s="1">
        <v>40103</v>
      </c>
      <c r="B1034">
        <v>6</v>
      </c>
      <c r="C1034" s="2" t="str">
        <f>IF(MONTH(A1034)&lt;&gt;MONTH(A1035),"X","")</f>
        <v/>
      </c>
      <c r="D1034" s="2">
        <f t="shared" si="33"/>
        <v>4542</v>
      </c>
      <c r="E1034">
        <f>D1034-B1034</f>
        <v>4536</v>
      </c>
      <c r="F1034">
        <f>IF(C1034="X",IF(E1034&lt;5000,_xlfn.CEILING.MATH((5000-E1034)/1000)*1000,0),0)</f>
        <v>0</v>
      </c>
      <c r="G1034" s="2">
        <f t="shared" si="32"/>
        <v>0</v>
      </c>
    </row>
    <row r="1035" spans="1:7" x14ac:dyDescent="0.25">
      <c r="A1035" s="1">
        <v>40107</v>
      </c>
      <c r="B1035">
        <v>118</v>
      </c>
      <c r="C1035" s="2" t="str">
        <f>IF(MONTH(A1035)&lt;&gt;MONTH(A1036),"X","")</f>
        <v/>
      </c>
      <c r="D1035" s="2">
        <f t="shared" si="33"/>
        <v>4536</v>
      </c>
      <c r="E1035">
        <f>D1035-B1035</f>
        <v>4418</v>
      </c>
      <c r="F1035">
        <f>IF(C1035="X",IF(E1035&lt;5000,_xlfn.CEILING.MATH((5000-E1035)/1000)*1000,0),0)</f>
        <v>0</v>
      </c>
      <c r="G1035" s="2">
        <f t="shared" si="32"/>
        <v>0</v>
      </c>
    </row>
    <row r="1036" spans="1:7" x14ac:dyDescent="0.25">
      <c r="A1036" s="1">
        <v>40107</v>
      </c>
      <c r="B1036">
        <v>5</v>
      </c>
      <c r="C1036" s="2" t="str">
        <f>IF(MONTH(A1036)&lt;&gt;MONTH(A1037),"X","")</f>
        <v/>
      </c>
      <c r="D1036" s="2">
        <f t="shared" si="33"/>
        <v>4418</v>
      </c>
      <c r="E1036">
        <f>D1036-B1036</f>
        <v>4413</v>
      </c>
      <c r="F1036">
        <f>IF(C1036="X",IF(E1036&lt;5000,_xlfn.CEILING.MATH((5000-E1036)/1000)*1000,0),0)</f>
        <v>0</v>
      </c>
      <c r="G1036" s="2">
        <f t="shared" si="32"/>
        <v>0</v>
      </c>
    </row>
    <row r="1037" spans="1:7" x14ac:dyDescent="0.25">
      <c r="A1037" s="1">
        <v>40108</v>
      </c>
      <c r="B1037">
        <v>89</v>
      </c>
      <c r="C1037" s="2" t="str">
        <f>IF(MONTH(A1037)&lt;&gt;MONTH(A1038),"X","")</f>
        <v/>
      </c>
      <c r="D1037" s="2">
        <f t="shared" si="33"/>
        <v>4413</v>
      </c>
      <c r="E1037">
        <f>D1037-B1037</f>
        <v>4324</v>
      </c>
      <c r="F1037">
        <f>IF(C1037="X",IF(E1037&lt;5000,_xlfn.CEILING.MATH((5000-E1037)/1000)*1000,0),0)</f>
        <v>0</v>
      </c>
      <c r="G1037" s="2">
        <f t="shared" si="32"/>
        <v>0</v>
      </c>
    </row>
    <row r="1038" spans="1:7" x14ac:dyDescent="0.25">
      <c r="A1038" s="1">
        <v>40113</v>
      </c>
      <c r="B1038">
        <v>22</v>
      </c>
      <c r="C1038" s="2" t="str">
        <f>IF(MONTH(A1038)&lt;&gt;MONTH(A1039),"X","")</f>
        <v/>
      </c>
      <c r="D1038" s="2">
        <f t="shared" si="33"/>
        <v>4324</v>
      </c>
      <c r="E1038">
        <f>D1038-B1038</f>
        <v>4302</v>
      </c>
      <c r="F1038">
        <f>IF(C1038="X",IF(E1038&lt;5000,_xlfn.CEILING.MATH((5000-E1038)/1000)*1000,0),0)</f>
        <v>0</v>
      </c>
      <c r="G1038" s="2">
        <f t="shared" si="32"/>
        <v>0</v>
      </c>
    </row>
    <row r="1039" spans="1:7" x14ac:dyDescent="0.25">
      <c r="A1039" s="1">
        <v>40114</v>
      </c>
      <c r="B1039">
        <v>199</v>
      </c>
      <c r="C1039" s="2" t="str">
        <f>IF(MONTH(A1039)&lt;&gt;MONTH(A1040),"X","")</f>
        <v>X</v>
      </c>
      <c r="D1039" s="2">
        <f t="shared" si="33"/>
        <v>4302</v>
      </c>
      <c r="E1039">
        <f>D1039-B1039</f>
        <v>4103</v>
      </c>
      <c r="F1039">
        <f>IF(C1039="X",IF(E1039&lt;5000,_xlfn.CEILING.MATH((5000-E1039)/1000)*1000,0),0)</f>
        <v>1000</v>
      </c>
      <c r="G1039" s="2">
        <f t="shared" si="32"/>
        <v>0</v>
      </c>
    </row>
    <row r="1040" spans="1:7" x14ac:dyDescent="0.25">
      <c r="A1040" s="1">
        <v>40120</v>
      </c>
      <c r="B1040">
        <v>8</v>
      </c>
      <c r="C1040" s="2" t="str">
        <f>IF(MONTH(A1040)&lt;&gt;MONTH(A1041),"X","")</f>
        <v/>
      </c>
      <c r="D1040" s="2">
        <f t="shared" si="33"/>
        <v>5103</v>
      </c>
      <c r="E1040">
        <f>D1040-B1040</f>
        <v>5095</v>
      </c>
      <c r="F1040">
        <f>IF(C1040="X",IF(E1040&lt;5000,_xlfn.CEILING.MATH((5000-E1040)/1000)*1000,0),0)</f>
        <v>0</v>
      </c>
      <c r="G1040" s="2">
        <f t="shared" si="32"/>
        <v>0</v>
      </c>
    </row>
    <row r="1041" spans="1:7" x14ac:dyDescent="0.25">
      <c r="A1041" s="1">
        <v>40120</v>
      </c>
      <c r="B1041">
        <v>198</v>
      </c>
      <c r="C1041" s="2" t="str">
        <f>IF(MONTH(A1041)&lt;&gt;MONTH(A1042),"X","")</f>
        <v/>
      </c>
      <c r="D1041" s="2">
        <f t="shared" si="33"/>
        <v>5095</v>
      </c>
      <c r="E1041">
        <f>D1041-B1041</f>
        <v>4897</v>
      </c>
      <c r="F1041">
        <f>IF(C1041="X",IF(E1041&lt;5000,_xlfn.CEILING.MATH((5000-E1041)/1000)*1000,0),0)</f>
        <v>0</v>
      </c>
      <c r="G1041" s="2">
        <f t="shared" si="32"/>
        <v>0</v>
      </c>
    </row>
    <row r="1042" spans="1:7" x14ac:dyDescent="0.25">
      <c r="A1042" s="1">
        <v>40121</v>
      </c>
      <c r="B1042">
        <v>6</v>
      </c>
      <c r="C1042" s="2" t="str">
        <f>IF(MONTH(A1042)&lt;&gt;MONTH(A1043),"X","")</f>
        <v/>
      </c>
      <c r="D1042" s="2">
        <f t="shared" si="33"/>
        <v>4897</v>
      </c>
      <c r="E1042">
        <f>D1042-B1042</f>
        <v>4891</v>
      </c>
      <c r="F1042">
        <f>IF(C1042="X",IF(E1042&lt;5000,_xlfn.CEILING.MATH((5000-E1042)/1000)*1000,0),0)</f>
        <v>0</v>
      </c>
      <c r="G1042" s="2">
        <f t="shared" si="32"/>
        <v>0</v>
      </c>
    </row>
    <row r="1043" spans="1:7" x14ac:dyDescent="0.25">
      <c r="A1043" s="1">
        <v>40121</v>
      </c>
      <c r="B1043">
        <v>68</v>
      </c>
      <c r="C1043" s="2" t="str">
        <f>IF(MONTH(A1043)&lt;&gt;MONTH(A1044),"X","")</f>
        <v/>
      </c>
      <c r="D1043" s="2">
        <f t="shared" si="33"/>
        <v>4891</v>
      </c>
      <c r="E1043">
        <f>D1043-B1043</f>
        <v>4823</v>
      </c>
      <c r="F1043">
        <f>IF(C1043="X",IF(E1043&lt;5000,_xlfn.CEILING.MATH((5000-E1043)/1000)*1000,0),0)</f>
        <v>0</v>
      </c>
      <c r="G1043" s="2">
        <f t="shared" si="32"/>
        <v>0</v>
      </c>
    </row>
    <row r="1044" spans="1:7" x14ac:dyDescent="0.25">
      <c r="A1044" s="1">
        <v>40121</v>
      </c>
      <c r="B1044">
        <v>200</v>
      </c>
      <c r="C1044" s="2" t="str">
        <f>IF(MONTH(A1044)&lt;&gt;MONTH(A1045),"X","")</f>
        <v/>
      </c>
      <c r="D1044" s="2">
        <f t="shared" si="33"/>
        <v>4823</v>
      </c>
      <c r="E1044">
        <f>D1044-B1044</f>
        <v>4623</v>
      </c>
      <c r="F1044">
        <f>IF(C1044="X",IF(E1044&lt;5000,_xlfn.CEILING.MATH((5000-E1044)/1000)*1000,0),0)</f>
        <v>0</v>
      </c>
      <c r="G1044" s="2">
        <f t="shared" si="32"/>
        <v>0</v>
      </c>
    </row>
    <row r="1045" spans="1:7" x14ac:dyDescent="0.25">
      <c r="A1045" s="1">
        <v>40122</v>
      </c>
      <c r="B1045">
        <v>426</v>
      </c>
      <c r="C1045" s="2" t="str">
        <f>IF(MONTH(A1045)&lt;&gt;MONTH(A1046),"X","")</f>
        <v/>
      </c>
      <c r="D1045" s="2">
        <f t="shared" si="33"/>
        <v>4623</v>
      </c>
      <c r="E1045">
        <f>D1045-B1045</f>
        <v>4197</v>
      </c>
      <c r="F1045">
        <f>IF(C1045="X",IF(E1045&lt;5000,_xlfn.CEILING.MATH((5000-E1045)/1000)*1000,0),0)</f>
        <v>0</v>
      </c>
      <c r="G1045" s="2">
        <f t="shared" si="32"/>
        <v>0</v>
      </c>
    </row>
    <row r="1046" spans="1:7" x14ac:dyDescent="0.25">
      <c r="A1046" s="1">
        <v>40122</v>
      </c>
      <c r="B1046">
        <v>142</v>
      </c>
      <c r="C1046" s="2" t="str">
        <f>IF(MONTH(A1046)&lt;&gt;MONTH(A1047),"X","")</f>
        <v/>
      </c>
      <c r="D1046" s="2">
        <f t="shared" si="33"/>
        <v>4197</v>
      </c>
      <c r="E1046">
        <f>D1046-B1046</f>
        <v>4055</v>
      </c>
      <c r="F1046">
        <f>IF(C1046="X",IF(E1046&lt;5000,_xlfn.CEILING.MATH((5000-E1046)/1000)*1000,0),0)</f>
        <v>0</v>
      </c>
      <c r="G1046" s="2">
        <f t="shared" si="32"/>
        <v>0</v>
      </c>
    </row>
    <row r="1047" spans="1:7" x14ac:dyDescent="0.25">
      <c r="A1047" s="1">
        <v>40122</v>
      </c>
      <c r="B1047">
        <v>298</v>
      </c>
      <c r="C1047" s="2" t="str">
        <f>IF(MONTH(A1047)&lt;&gt;MONTH(A1048),"X","")</f>
        <v/>
      </c>
      <c r="D1047" s="2">
        <f t="shared" si="33"/>
        <v>4055</v>
      </c>
      <c r="E1047">
        <f>D1047-B1047</f>
        <v>3757</v>
      </c>
      <c r="F1047">
        <f>IF(C1047="X",IF(E1047&lt;5000,_xlfn.CEILING.MATH((5000-E1047)/1000)*1000,0),0)</f>
        <v>0</v>
      </c>
      <c r="G1047" s="2">
        <f t="shared" si="32"/>
        <v>0</v>
      </c>
    </row>
    <row r="1048" spans="1:7" x14ac:dyDescent="0.25">
      <c r="A1048" s="1">
        <v>40124</v>
      </c>
      <c r="B1048">
        <v>224</v>
      </c>
      <c r="C1048" s="2" t="str">
        <f>IF(MONTH(A1048)&lt;&gt;MONTH(A1049),"X","")</f>
        <v/>
      </c>
      <c r="D1048" s="2">
        <f t="shared" si="33"/>
        <v>3757</v>
      </c>
      <c r="E1048">
        <f>D1048-B1048</f>
        <v>3533</v>
      </c>
      <c r="F1048">
        <f>IF(C1048="X",IF(E1048&lt;5000,_xlfn.CEILING.MATH((5000-E1048)/1000)*1000,0),0)</f>
        <v>0</v>
      </c>
      <c r="G1048" s="2">
        <f t="shared" si="32"/>
        <v>0</v>
      </c>
    </row>
    <row r="1049" spans="1:7" x14ac:dyDescent="0.25">
      <c r="A1049" s="1">
        <v>40126</v>
      </c>
      <c r="B1049">
        <v>133</v>
      </c>
      <c r="C1049" s="2" t="str">
        <f>IF(MONTH(A1049)&lt;&gt;MONTH(A1050),"X","")</f>
        <v/>
      </c>
      <c r="D1049" s="2">
        <f t="shared" si="33"/>
        <v>3533</v>
      </c>
      <c r="E1049">
        <f>D1049-B1049</f>
        <v>3400</v>
      </c>
      <c r="F1049">
        <f>IF(C1049="X",IF(E1049&lt;5000,_xlfn.CEILING.MATH((5000-E1049)/1000)*1000,0),0)</f>
        <v>0</v>
      </c>
      <c r="G1049" s="2">
        <f t="shared" si="32"/>
        <v>0</v>
      </c>
    </row>
    <row r="1050" spans="1:7" x14ac:dyDescent="0.25">
      <c r="A1050" s="1">
        <v>40128</v>
      </c>
      <c r="B1050">
        <v>326</v>
      </c>
      <c r="C1050" s="2" t="str">
        <f>IF(MONTH(A1050)&lt;&gt;MONTH(A1051),"X","")</f>
        <v/>
      </c>
      <c r="D1050" s="2">
        <f t="shared" si="33"/>
        <v>3400</v>
      </c>
      <c r="E1050">
        <f>D1050-B1050</f>
        <v>3074</v>
      </c>
      <c r="F1050">
        <f>IF(C1050="X",IF(E1050&lt;5000,_xlfn.CEILING.MATH((5000-E1050)/1000)*1000,0),0)</f>
        <v>0</v>
      </c>
      <c r="G1050" s="2">
        <f t="shared" si="32"/>
        <v>0</v>
      </c>
    </row>
    <row r="1051" spans="1:7" x14ac:dyDescent="0.25">
      <c r="A1051" s="1">
        <v>40128</v>
      </c>
      <c r="B1051">
        <v>102</v>
      </c>
      <c r="C1051" s="2" t="str">
        <f>IF(MONTH(A1051)&lt;&gt;MONTH(A1052),"X","")</f>
        <v/>
      </c>
      <c r="D1051" s="2">
        <f t="shared" si="33"/>
        <v>3074</v>
      </c>
      <c r="E1051">
        <f>D1051-B1051</f>
        <v>2972</v>
      </c>
      <c r="F1051">
        <f>IF(C1051="X",IF(E1051&lt;5000,_xlfn.CEILING.MATH((5000-E1051)/1000)*1000,0),0)</f>
        <v>0</v>
      </c>
      <c r="G1051" s="2">
        <f t="shared" si="32"/>
        <v>0</v>
      </c>
    </row>
    <row r="1052" spans="1:7" x14ac:dyDescent="0.25">
      <c r="A1052" s="1">
        <v>40129</v>
      </c>
      <c r="B1052">
        <v>332</v>
      </c>
      <c r="C1052" s="2" t="str">
        <f>IF(MONTH(A1052)&lt;&gt;MONTH(A1053),"X","")</f>
        <v/>
      </c>
      <c r="D1052" s="2">
        <f t="shared" si="33"/>
        <v>2972</v>
      </c>
      <c r="E1052">
        <f>D1052-B1052</f>
        <v>2640</v>
      </c>
      <c r="F1052">
        <f>IF(C1052="X",IF(E1052&lt;5000,_xlfn.CEILING.MATH((5000-E1052)/1000)*1000,0),0)</f>
        <v>0</v>
      </c>
      <c r="G1052" s="2">
        <f t="shared" si="32"/>
        <v>0</v>
      </c>
    </row>
    <row r="1053" spans="1:7" x14ac:dyDescent="0.25">
      <c r="A1053" s="1">
        <v>40130</v>
      </c>
      <c r="B1053">
        <v>95</v>
      </c>
      <c r="C1053" s="2" t="str">
        <f>IF(MONTH(A1053)&lt;&gt;MONTH(A1054),"X","")</f>
        <v/>
      </c>
      <c r="D1053" s="2">
        <f t="shared" si="33"/>
        <v>2640</v>
      </c>
      <c r="E1053">
        <f>D1053-B1053</f>
        <v>2545</v>
      </c>
      <c r="F1053">
        <f>IF(C1053="X",IF(E1053&lt;5000,_xlfn.CEILING.MATH((5000-E1053)/1000)*1000,0),0)</f>
        <v>0</v>
      </c>
      <c r="G1053" s="2">
        <f t="shared" si="32"/>
        <v>0</v>
      </c>
    </row>
    <row r="1054" spans="1:7" x14ac:dyDescent="0.25">
      <c r="A1054" s="1">
        <v>40134</v>
      </c>
      <c r="B1054">
        <v>7</v>
      </c>
      <c r="C1054" s="2" t="str">
        <f>IF(MONTH(A1054)&lt;&gt;MONTH(A1055),"X","")</f>
        <v/>
      </c>
      <c r="D1054" s="2">
        <f t="shared" si="33"/>
        <v>2545</v>
      </c>
      <c r="E1054">
        <f>D1054-B1054</f>
        <v>2538</v>
      </c>
      <c r="F1054">
        <f>IF(C1054="X",IF(E1054&lt;5000,_xlfn.CEILING.MATH((5000-E1054)/1000)*1000,0),0)</f>
        <v>0</v>
      </c>
      <c r="G1054" s="2">
        <f t="shared" si="32"/>
        <v>0</v>
      </c>
    </row>
    <row r="1055" spans="1:7" x14ac:dyDescent="0.25">
      <c r="A1055" s="1">
        <v>40134</v>
      </c>
      <c r="B1055">
        <v>276</v>
      </c>
      <c r="C1055" s="2" t="str">
        <f>IF(MONTH(A1055)&lt;&gt;MONTH(A1056),"X","")</f>
        <v/>
      </c>
      <c r="D1055" s="2">
        <f t="shared" si="33"/>
        <v>2538</v>
      </c>
      <c r="E1055">
        <f>D1055-B1055</f>
        <v>2262</v>
      </c>
      <c r="F1055">
        <f>IF(C1055="X",IF(E1055&lt;5000,_xlfn.CEILING.MATH((5000-E1055)/1000)*1000,0),0)</f>
        <v>0</v>
      </c>
      <c r="G1055" s="2">
        <f t="shared" si="32"/>
        <v>0</v>
      </c>
    </row>
    <row r="1056" spans="1:7" x14ac:dyDescent="0.25">
      <c r="A1056" s="1">
        <v>40134</v>
      </c>
      <c r="B1056">
        <v>6</v>
      </c>
      <c r="C1056" s="2" t="str">
        <f>IF(MONTH(A1056)&lt;&gt;MONTH(A1057),"X","")</f>
        <v/>
      </c>
      <c r="D1056" s="2">
        <f t="shared" si="33"/>
        <v>2262</v>
      </c>
      <c r="E1056">
        <f>D1056-B1056</f>
        <v>2256</v>
      </c>
      <c r="F1056">
        <f>IF(C1056="X",IF(E1056&lt;5000,_xlfn.CEILING.MATH((5000-E1056)/1000)*1000,0),0)</f>
        <v>0</v>
      </c>
      <c r="G1056" s="2">
        <f t="shared" si="32"/>
        <v>0</v>
      </c>
    </row>
    <row r="1057" spans="1:7" x14ac:dyDescent="0.25">
      <c r="A1057" s="1">
        <v>40136</v>
      </c>
      <c r="B1057">
        <v>232</v>
      </c>
      <c r="C1057" s="2" t="str">
        <f>IF(MONTH(A1057)&lt;&gt;MONTH(A1058),"X","")</f>
        <v/>
      </c>
      <c r="D1057" s="2">
        <f t="shared" si="33"/>
        <v>2256</v>
      </c>
      <c r="E1057">
        <f>D1057-B1057</f>
        <v>2024</v>
      </c>
      <c r="F1057">
        <f>IF(C1057="X",IF(E1057&lt;5000,_xlfn.CEILING.MATH((5000-E1057)/1000)*1000,0),0)</f>
        <v>0</v>
      </c>
      <c r="G1057" s="2">
        <f t="shared" si="32"/>
        <v>0</v>
      </c>
    </row>
    <row r="1058" spans="1:7" x14ac:dyDescent="0.25">
      <c r="A1058" s="1">
        <v>40136</v>
      </c>
      <c r="B1058">
        <v>162</v>
      </c>
      <c r="C1058" s="2" t="str">
        <f>IF(MONTH(A1058)&lt;&gt;MONTH(A1059),"X","")</f>
        <v/>
      </c>
      <c r="D1058" s="2">
        <f t="shared" si="33"/>
        <v>2024</v>
      </c>
      <c r="E1058">
        <f>D1058-B1058</f>
        <v>1862</v>
      </c>
      <c r="F1058">
        <f>IF(C1058="X",IF(E1058&lt;5000,_xlfn.CEILING.MATH((5000-E1058)/1000)*1000,0),0)</f>
        <v>0</v>
      </c>
      <c r="G1058" s="2">
        <f t="shared" si="32"/>
        <v>0</v>
      </c>
    </row>
    <row r="1059" spans="1:7" x14ac:dyDescent="0.25">
      <c r="A1059" s="1">
        <v>40139</v>
      </c>
      <c r="B1059">
        <v>66</v>
      </c>
      <c r="C1059" s="2" t="str">
        <f>IF(MONTH(A1059)&lt;&gt;MONTH(A1060),"X","")</f>
        <v/>
      </c>
      <c r="D1059" s="2">
        <f t="shared" si="33"/>
        <v>1862</v>
      </c>
      <c r="E1059">
        <f>D1059-B1059</f>
        <v>1796</v>
      </c>
      <c r="F1059">
        <f>IF(C1059="X",IF(E1059&lt;5000,_xlfn.CEILING.MATH((5000-E1059)/1000)*1000,0),0)</f>
        <v>0</v>
      </c>
      <c r="G1059" s="2">
        <f t="shared" si="32"/>
        <v>0</v>
      </c>
    </row>
    <row r="1060" spans="1:7" x14ac:dyDescent="0.25">
      <c r="A1060" s="1">
        <v>40139</v>
      </c>
      <c r="B1060">
        <v>2</v>
      </c>
      <c r="C1060" s="2" t="str">
        <f>IF(MONTH(A1060)&lt;&gt;MONTH(A1061),"X","")</f>
        <v/>
      </c>
      <c r="D1060" s="2">
        <f t="shared" si="33"/>
        <v>1796</v>
      </c>
      <c r="E1060">
        <f>D1060-B1060</f>
        <v>1794</v>
      </c>
      <c r="F1060">
        <f>IF(C1060="X",IF(E1060&lt;5000,_xlfn.CEILING.MATH((5000-E1060)/1000)*1000,0),0)</f>
        <v>0</v>
      </c>
      <c r="G1060" s="2">
        <f t="shared" si="32"/>
        <v>0</v>
      </c>
    </row>
    <row r="1061" spans="1:7" x14ac:dyDescent="0.25">
      <c r="A1061" s="1">
        <v>40139</v>
      </c>
      <c r="B1061">
        <v>152</v>
      </c>
      <c r="C1061" s="2" t="str">
        <f>IF(MONTH(A1061)&lt;&gt;MONTH(A1062),"X","")</f>
        <v/>
      </c>
      <c r="D1061" s="2">
        <f t="shared" si="33"/>
        <v>1794</v>
      </c>
      <c r="E1061">
        <f>D1061-B1061</f>
        <v>1642</v>
      </c>
      <c r="F1061">
        <f>IF(C1061="X",IF(E1061&lt;5000,_xlfn.CEILING.MATH((5000-E1061)/1000)*1000,0),0)</f>
        <v>0</v>
      </c>
      <c r="G1061" s="2">
        <f t="shared" si="32"/>
        <v>0</v>
      </c>
    </row>
    <row r="1062" spans="1:7" x14ac:dyDescent="0.25">
      <c r="A1062" s="1">
        <v>40139</v>
      </c>
      <c r="B1062">
        <v>2</v>
      </c>
      <c r="C1062" s="2" t="str">
        <f>IF(MONTH(A1062)&lt;&gt;MONTH(A1063),"X","")</f>
        <v/>
      </c>
      <c r="D1062" s="2">
        <f t="shared" si="33"/>
        <v>1642</v>
      </c>
      <c r="E1062">
        <f>D1062-B1062</f>
        <v>1640</v>
      </c>
      <c r="F1062">
        <f>IF(C1062="X",IF(E1062&lt;5000,_xlfn.CEILING.MATH((5000-E1062)/1000)*1000,0),0)</f>
        <v>0</v>
      </c>
      <c r="G1062" s="2">
        <f t="shared" si="32"/>
        <v>0</v>
      </c>
    </row>
    <row r="1063" spans="1:7" x14ac:dyDescent="0.25">
      <c r="A1063" s="1">
        <v>40142</v>
      </c>
      <c r="B1063">
        <v>115</v>
      </c>
      <c r="C1063" s="2" t="str">
        <f>IF(MONTH(A1063)&lt;&gt;MONTH(A1064),"X","")</f>
        <v/>
      </c>
      <c r="D1063" s="2">
        <f t="shared" si="33"/>
        <v>1640</v>
      </c>
      <c r="E1063">
        <f>D1063-B1063</f>
        <v>1525</v>
      </c>
      <c r="F1063">
        <f>IF(C1063="X",IF(E1063&lt;5000,_xlfn.CEILING.MATH((5000-E1063)/1000)*1000,0),0)</f>
        <v>0</v>
      </c>
      <c r="G1063" s="2">
        <f t="shared" si="32"/>
        <v>0</v>
      </c>
    </row>
    <row r="1064" spans="1:7" x14ac:dyDescent="0.25">
      <c r="A1064" s="1">
        <v>40142</v>
      </c>
      <c r="B1064">
        <v>29</v>
      </c>
      <c r="C1064" s="2" t="str">
        <f>IF(MONTH(A1064)&lt;&gt;MONTH(A1065),"X","")</f>
        <v/>
      </c>
      <c r="D1064" s="2">
        <f t="shared" si="33"/>
        <v>1525</v>
      </c>
      <c r="E1064">
        <f>D1064-B1064</f>
        <v>1496</v>
      </c>
      <c r="F1064">
        <f>IF(C1064="X",IF(E1064&lt;5000,_xlfn.CEILING.MATH((5000-E1064)/1000)*1000,0),0)</f>
        <v>0</v>
      </c>
      <c r="G1064" s="2">
        <f t="shared" si="32"/>
        <v>0</v>
      </c>
    </row>
    <row r="1065" spans="1:7" x14ac:dyDescent="0.25">
      <c r="A1065" s="1">
        <v>40142</v>
      </c>
      <c r="B1065">
        <v>91</v>
      </c>
      <c r="C1065" s="2" t="str">
        <f>IF(MONTH(A1065)&lt;&gt;MONTH(A1066),"X","")</f>
        <v/>
      </c>
      <c r="D1065" s="2">
        <f t="shared" si="33"/>
        <v>1496</v>
      </c>
      <c r="E1065">
        <f>D1065-B1065</f>
        <v>1405</v>
      </c>
      <c r="F1065">
        <f>IF(C1065="X",IF(E1065&lt;5000,_xlfn.CEILING.MATH((5000-E1065)/1000)*1000,0),0)</f>
        <v>0</v>
      </c>
      <c r="G1065" s="2">
        <f t="shared" si="32"/>
        <v>0</v>
      </c>
    </row>
    <row r="1066" spans="1:7" x14ac:dyDescent="0.25">
      <c r="A1066" s="1">
        <v>40144</v>
      </c>
      <c r="B1066">
        <v>125</v>
      </c>
      <c r="C1066" s="2" t="str">
        <f>IF(MONTH(A1066)&lt;&gt;MONTH(A1067),"X","")</f>
        <v/>
      </c>
      <c r="D1066" s="2">
        <f t="shared" si="33"/>
        <v>1405</v>
      </c>
      <c r="E1066">
        <f>D1066-B1066</f>
        <v>1280</v>
      </c>
      <c r="F1066">
        <f>IF(C1066="X",IF(E1066&lt;5000,_xlfn.CEILING.MATH((5000-E1066)/1000)*1000,0),0)</f>
        <v>0</v>
      </c>
      <c r="G1066" s="2">
        <f t="shared" si="32"/>
        <v>0</v>
      </c>
    </row>
    <row r="1067" spans="1:7" x14ac:dyDescent="0.25">
      <c r="A1067" s="1">
        <v>40146</v>
      </c>
      <c r="B1067">
        <v>40</v>
      </c>
      <c r="C1067" s="2" t="str">
        <f>IF(MONTH(A1067)&lt;&gt;MONTH(A1068),"X","")</f>
        <v/>
      </c>
      <c r="D1067" s="2">
        <f t="shared" si="33"/>
        <v>1280</v>
      </c>
      <c r="E1067">
        <f>D1067-B1067</f>
        <v>1240</v>
      </c>
      <c r="F1067">
        <f>IF(C1067="X",IF(E1067&lt;5000,_xlfn.CEILING.MATH((5000-E1067)/1000)*1000,0),0)</f>
        <v>0</v>
      </c>
      <c r="G1067" s="2">
        <f t="shared" si="32"/>
        <v>0</v>
      </c>
    </row>
    <row r="1068" spans="1:7" x14ac:dyDescent="0.25">
      <c r="A1068" s="1">
        <v>40146</v>
      </c>
      <c r="B1068">
        <v>279</v>
      </c>
      <c r="C1068" s="2" t="str">
        <f>IF(MONTH(A1068)&lt;&gt;MONTH(A1069),"X","")</f>
        <v/>
      </c>
      <c r="D1068" s="2">
        <f t="shared" si="33"/>
        <v>1240</v>
      </c>
      <c r="E1068">
        <f>D1068-B1068</f>
        <v>961</v>
      </c>
      <c r="F1068">
        <f>IF(C1068="X",IF(E1068&lt;5000,_xlfn.CEILING.MATH((5000-E1068)/1000)*1000,0),0)</f>
        <v>0</v>
      </c>
      <c r="G1068" s="2">
        <f t="shared" si="32"/>
        <v>0</v>
      </c>
    </row>
    <row r="1069" spans="1:7" x14ac:dyDescent="0.25">
      <c r="A1069" s="1">
        <v>40147</v>
      </c>
      <c r="B1069">
        <v>8</v>
      </c>
      <c r="C1069" s="2" t="str">
        <f>IF(MONTH(A1069)&lt;&gt;MONTH(A1070),"X","")</f>
        <v>X</v>
      </c>
      <c r="D1069" s="2">
        <f t="shared" si="33"/>
        <v>961</v>
      </c>
      <c r="E1069">
        <f>D1069-B1069</f>
        <v>953</v>
      </c>
      <c r="F1069">
        <f>IF(C1069="X",IF(E1069&lt;5000,_xlfn.CEILING.MATH((5000-E1069)/1000)*1000,0),0)</f>
        <v>5000</v>
      </c>
      <c r="G1069" s="2">
        <f t="shared" si="32"/>
        <v>1</v>
      </c>
    </row>
    <row r="1070" spans="1:7" x14ac:dyDescent="0.25">
      <c r="A1070" s="1">
        <v>40151</v>
      </c>
      <c r="B1070">
        <v>194</v>
      </c>
      <c r="C1070" s="2" t="str">
        <f>IF(MONTH(A1070)&lt;&gt;MONTH(A1071),"X","")</f>
        <v/>
      </c>
      <c r="D1070" s="2">
        <f t="shared" si="33"/>
        <v>5953</v>
      </c>
      <c r="E1070">
        <f>D1070-B1070</f>
        <v>5759</v>
      </c>
      <c r="F1070">
        <f>IF(C1070="X",IF(E1070&lt;5000,_xlfn.CEILING.MATH((5000-E1070)/1000)*1000,0),0)</f>
        <v>0</v>
      </c>
      <c r="G1070" s="2">
        <f t="shared" si="32"/>
        <v>0</v>
      </c>
    </row>
    <row r="1071" spans="1:7" x14ac:dyDescent="0.25">
      <c r="A1071" s="1">
        <v>40152</v>
      </c>
      <c r="B1071">
        <v>168</v>
      </c>
      <c r="C1071" s="2" t="str">
        <f>IF(MONTH(A1071)&lt;&gt;MONTH(A1072),"X","")</f>
        <v/>
      </c>
      <c r="D1071" s="2">
        <f t="shared" si="33"/>
        <v>5759</v>
      </c>
      <c r="E1071">
        <f>D1071-B1071</f>
        <v>5591</v>
      </c>
      <c r="F1071">
        <f>IF(C1071="X",IF(E1071&lt;5000,_xlfn.CEILING.MATH((5000-E1071)/1000)*1000,0),0)</f>
        <v>0</v>
      </c>
      <c r="G1071" s="2">
        <f t="shared" si="32"/>
        <v>0</v>
      </c>
    </row>
    <row r="1072" spans="1:7" x14ac:dyDescent="0.25">
      <c r="A1072" s="1">
        <v>40153</v>
      </c>
      <c r="B1072">
        <v>211</v>
      </c>
      <c r="C1072" s="2" t="str">
        <f>IF(MONTH(A1072)&lt;&gt;MONTH(A1073),"X","")</f>
        <v/>
      </c>
      <c r="D1072" s="2">
        <f t="shared" si="33"/>
        <v>5591</v>
      </c>
      <c r="E1072">
        <f>D1072-B1072</f>
        <v>5380</v>
      </c>
      <c r="F1072">
        <f>IF(C1072="X",IF(E1072&lt;5000,_xlfn.CEILING.MATH((5000-E1072)/1000)*1000,0),0)</f>
        <v>0</v>
      </c>
      <c r="G1072" s="2">
        <f t="shared" si="32"/>
        <v>0</v>
      </c>
    </row>
    <row r="1073" spans="1:7" x14ac:dyDescent="0.25">
      <c r="A1073" s="1">
        <v>40153</v>
      </c>
      <c r="B1073">
        <v>19</v>
      </c>
      <c r="C1073" s="2" t="str">
        <f>IF(MONTH(A1073)&lt;&gt;MONTH(A1074),"X","")</f>
        <v/>
      </c>
      <c r="D1073" s="2">
        <f t="shared" si="33"/>
        <v>5380</v>
      </c>
      <c r="E1073">
        <f>D1073-B1073</f>
        <v>5361</v>
      </c>
      <c r="F1073">
        <f>IF(C1073="X",IF(E1073&lt;5000,_xlfn.CEILING.MATH((5000-E1073)/1000)*1000,0),0)</f>
        <v>0</v>
      </c>
      <c r="G1073" s="2">
        <f t="shared" si="32"/>
        <v>0</v>
      </c>
    </row>
    <row r="1074" spans="1:7" x14ac:dyDescent="0.25">
      <c r="A1074" s="1">
        <v>40155</v>
      </c>
      <c r="B1074">
        <v>16</v>
      </c>
      <c r="C1074" s="2" t="str">
        <f>IF(MONTH(A1074)&lt;&gt;MONTH(A1075),"X","")</f>
        <v/>
      </c>
      <c r="D1074" s="2">
        <f t="shared" si="33"/>
        <v>5361</v>
      </c>
      <c r="E1074">
        <f>D1074-B1074</f>
        <v>5345</v>
      </c>
      <c r="F1074">
        <f>IF(C1074="X",IF(E1074&lt;5000,_xlfn.CEILING.MATH((5000-E1074)/1000)*1000,0),0)</f>
        <v>0</v>
      </c>
      <c r="G1074" s="2">
        <f t="shared" si="32"/>
        <v>0</v>
      </c>
    </row>
    <row r="1075" spans="1:7" x14ac:dyDescent="0.25">
      <c r="A1075" s="1">
        <v>40158</v>
      </c>
      <c r="B1075">
        <v>18</v>
      </c>
      <c r="C1075" s="2" t="str">
        <f>IF(MONTH(A1075)&lt;&gt;MONTH(A1076),"X","")</f>
        <v/>
      </c>
      <c r="D1075" s="2">
        <f t="shared" si="33"/>
        <v>5345</v>
      </c>
      <c r="E1075">
        <f>D1075-B1075</f>
        <v>5327</v>
      </c>
      <c r="F1075">
        <f>IF(C1075="X",IF(E1075&lt;5000,_xlfn.CEILING.MATH((5000-E1075)/1000)*1000,0),0)</f>
        <v>0</v>
      </c>
      <c r="G1075" s="2">
        <f t="shared" si="32"/>
        <v>0</v>
      </c>
    </row>
    <row r="1076" spans="1:7" x14ac:dyDescent="0.25">
      <c r="A1076" s="1">
        <v>40158</v>
      </c>
      <c r="B1076">
        <v>399</v>
      </c>
      <c r="C1076" s="2" t="str">
        <f>IF(MONTH(A1076)&lt;&gt;MONTH(A1077),"X","")</f>
        <v/>
      </c>
      <c r="D1076" s="2">
        <f t="shared" si="33"/>
        <v>5327</v>
      </c>
      <c r="E1076">
        <f>D1076-B1076</f>
        <v>4928</v>
      </c>
      <c r="F1076">
        <f>IF(C1076="X",IF(E1076&lt;5000,_xlfn.CEILING.MATH((5000-E1076)/1000)*1000,0),0)</f>
        <v>0</v>
      </c>
      <c r="G1076" s="2">
        <f t="shared" si="32"/>
        <v>0</v>
      </c>
    </row>
    <row r="1077" spans="1:7" x14ac:dyDescent="0.25">
      <c r="A1077" s="1">
        <v>40160</v>
      </c>
      <c r="B1077">
        <v>11</v>
      </c>
      <c r="C1077" s="2" t="str">
        <f>IF(MONTH(A1077)&lt;&gt;MONTH(A1078),"X","")</f>
        <v/>
      </c>
      <c r="D1077" s="2">
        <f t="shared" si="33"/>
        <v>4928</v>
      </c>
      <c r="E1077">
        <f>D1077-B1077</f>
        <v>4917</v>
      </c>
      <c r="F1077">
        <f>IF(C1077="X",IF(E1077&lt;5000,_xlfn.CEILING.MATH((5000-E1077)/1000)*1000,0),0)</f>
        <v>0</v>
      </c>
      <c r="G1077" s="2">
        <f t="shared" si="32"/>
        <v>0</v>
      </c>
    </row>
    <row r="1078" spans="1:7" x14ac:dyDescent="0.25">
      <c r="A1078" s="1">
        <v>40164</v>
      </c>
      <c r="B1078">
        <v>131</v>
      </c>
      <c r="C1078" s="2" t="str">
        <f>IF(MONTH(A1078)&lt;&gt;MONTH(A1079),"X","")</f>
        <v/>
      </c>
      <c r="D1078" s="2">
        <f t="shared" si="33"/>
        <v>4917</v>
      </c>
      <c r="E1078">
        <f>D1078-B1078</f>
        <v>4786</v>
      </c>
      <c r="F1078">
        <f>IF(C1078="X",IF(E1078&lt;5000,_xlfn.CEILING.MATH((5000-E1078)/1000)*1000,0),0)</f>
        <v>0</v>
      </c>
      <c r="G1078" s="2">
        <f t="shared" si="32"/>
        <v>0</v>
      </c>
    </row>
    <row r="1079" spans="1:7" x14ac:dyDescent="0.25">
      <c r="A1079" s="1">
        <v>40165</v>
      </c>
      <c r="B1079">
        <v>67</v>
      </c>
      <c r="C1079" s="2" t="str">
        <f>IF(MONTH(A1079)&lt;&gt;MONTH(A1080),"X","")</f>
        <v/>
      </c>
      <c r="D1079" s="2">
        <f t="shared" si="33"/>
        <v>4786</v>
      </c>
      <c r="E1079">
        <f>D1079-B1079</f>
        <v>4719</v>
      </c>
      <c r="F1079">
        <f>IF(C1079="X",IF(E1079&lt;5000,_xlfn.CEILING.MATH((5000-E1079)/1000)*1000,0),0)</f>
        <v>0</v>
      </c>
      <c r="G1079" s="2">
        <f t="shared" si="32"/>
        <v>0</v>
      </c>
    </row>
    <row r="1080" spans="1:7" x14ac:dyDescent="0.25">
      <c r="A1080" s="1">
        <v>40166</v>
      </c>
      <c r="B1080">
        <v>151</v>
      </c>
      <c r="C1080" s="2" t="str">
        <f>IF(MONTH(A1080)&lt;&gt;MONTH(A1081),"X","")</f>
        <v/>
      </c>
      <c r="D1080" s="2">
        <f t="shared" si="33"/>
        <v>4719</v>
      </c>
      <c r="E1080">
        <f>D1080-B1080</f>
        <v>4568</v>
      </c>
      <c r="F1080">
        <f>IF(C1080="X",IF(E1080&lt;5000,_xlfn.CEILING.MATH((5000-E1080)/1000)*1000,0),0)</f>
        <v>0</v>
      </c>
      <c r="G1080" s="2">
        <f t="shared" si="32"/>
        <v>0</v>
      </c>
    </row>
    <row r="1081" spans="1:7" x14ac:dyDescent="0.25">
      <c r="A1081" s="1">
        <v>40171</v>
      </c>
      <c r="B1081">
        <v>105</v>
      </c>
      <c r="C1081" s="2" t="str">
        <f>IF(MONTH(A1081)&lt;&gt;MONTH(A1082),"X","")</f>
        <v/>
      </c>
      <c r="D1081" s="2">
        <f t="shared" si="33"/>
        <v>4568</v>
      </c>
      <c r="E1081">
        <f>D1081-B1081</f>
        <v>4463</v>
      </c>
      <c r="F1081">
        <f>IF(C1081="X",IF(E1081&lt;5000,_xlfn.CEILING.MATH((5000-E1081)/1000)*1000,0),0)</f>
        <v>0</v>
      </c>
      <c r="G1081" s="2">
        <f t="shared" si="32"/>
        <v>0</v>
      </c>
    </row>
    <row r="1082" spans="1:7" x14ac:dyDescent="0.25">
      <c r="A1082" s="1">
        <v>40172</v>
      </c>
      <c r="B1082">
        <v>132</v>
      </c>
      <c r="C1082" s="2" t="str">
        <f>IF(MONTH(A1082)&lt;&gt;MONTH(A1083),"X","")</f>
        <v/>
      </c>
      <c r="D1082" s="2">
        <f t="shared" si="33"/>
        <v>4463</v>
      </c>
      <c r="E1082">
        <f>D1082-B1082</f>
        <v>4331</v>
      </c>
      <c r="F1082">
        <f>IF(C1082="X",IF(E1082&lt;5000,_xlfn.CEILING.MATH((5000-E1082)/1000)*1000,0),0)</f>
        <v>0</v>
      </c>
      <c r="G1082" s="2">
        <f t="shared" si="32"/>
        <v>0</v>
      </c>
    </row>
    <row r="1083" spans="1:7" x14ac:dyDescent="0.25">
      <c r="A1083" s="1">
        <v>40172</v>
      </c>
      <c r="B1083">
        <v>142</v>
      </c>
      <c r="C1083" s="2" t="str">
        <f>IF(MONTH(A1083)&lt;&gt;MONTH(A1084),"X","")</f>
        <v/>
      </c>
      <c r="D1083" s="2">
        <f t="shared" si="33"/>
        <v>4331</v>
      </c>
      <c r="E1083">
        <f>D1083-B1083</f>
        <v>4189</v>
      </c>
      <c r="F1083">
        <f>IF(C1083="X",IF(E1083&lt;5000,_xlfn.CEILING.MATH((5000-E1083)/1000)*1000,0),0)</f>
        <v>0</v>
      </c>
      <c r="G1083" s="2">
        <f t="shared" si="32"/>
        <v>0</v>
      </c>
    </row>
    <row r="1084" spans="1:7" x14ac:dyDescent="0.25">
      <c r="A1084" s="1">
        <v>40172</v>
      </c>
      <c r="B1084">
        <v>17</v>
      </c>
      <c r="C1084" s="2" t="str">
        <f>IF(MONTH(A1084)&lt;&gt;MONTH(A1085),"X","")</f>
        <v/>
      </c>
      <c r="D1084" s="2">
        <f t="shared" si="33"/>
        <v>4189</v>
      </c>
      <c r="E1084">
        <f>D1084-B1084</f>
        <v>4172</v>
      </c>
      <c r="F1084">
        <f>IF(C1084="X",IF(E1084&lt;5000,_xlfn.CEILING.MATH((5000-E1084)/1000)*1000,0),0)</f>
        <v>0</v>
      </c>
      <c r="G1084" s="2">
        <f t="shared" si="32"/>
        <v>0</v>
      </c>
    </row>
    <row r="1085" spans="1:7" x14ac:dyDescent="0.25">
      <c r="A1085" s="1">
        <v>40173</v>
      </c>
      <c r="B1085">
        <v>444</v>
      </c>
      <c r="C1085" s="2" t="str">
        <f>IF(MONTH(A1085)&lt;&gt;MONTH(A1086),"X","")</f>
        <v/>
      </c>
      <c r="D1085" s="2">
        <f t="shared" si="33"/>
        <v>4172</v>
      </c>
      <c r="E1085">
        <f>D1085-B1085</f>
        <v>3728</v>
      </c>
      <c r="F1085">
        <f>IF(C1085="X",IF(E1085&lt;5000,_xlfn.CEILING.MATH((5000-E1085)/1000)*1000,0),0)</f>
        <v>0</v>
      </c>
      <c r="G1085" s="2">
        <f t="shared" si="32"/>
        <v>0</v>
      </c>
    </row>
    <row r="1086" spans="1:7" x14ac:dyDescent="0.25">
      <c r="A1086" s="1">
        <v>40173</v>
      </c>
      <c r="B1086">
        <v>294</v>
      </c>
      <c r="C1086" s="2" t="str">
        <f>IF(MONTH(A1086)&lt;&gt;MONTH(A1087),"X","")</f>
        <v/>
      </c>
      <c r="D1086" s="2">
        <f t="shared" si="33"/>
        <v>3728</v>
      </c>
      <c r="E1086">
        <f>D1086-B1086</f>
        <v>3434</v>
      </c>
      <c r="F1086">
        <f>IF(C1086="X",IF(E1086&lt;5000,_xlfn.CEILING.MATH((5000-E1086)/1000)*1000,0),0)</f>
        <v>0</v>
      </c>
      <c r="G1086" s="2">
        <f t="shared" si="32"/>
        <v>0</v>
      </c>
    </row>
    <row r="1087" spans="1:7" x14ac:dyDescent="0.25">
      <c r="A1087" s="1">
        <v>40174</v>
      </c>
      <c r="B1087">
        <v>274</v>
      </c>
      <c r="C1087" s="2" t="str">
        <f>IF(MONTH(A1087)&lt;&gt;MONTH(A1088),"X","")</f>
        <v/>
      </c>
      <c r="D1087" s="2">
        <f t="shared" si="33"/>
        <v>3434</v>
      </c>
      <c r="E1087">
        <f>D1087-B1087</f>
        <v>3160</v>
      </c>
      <c r="F1087">
        <f>IF(C1087="X",IF(E1087&lt;5000,_xlfn.CEILING.MATH((5000-E1087)/1000)*1000,0),0)</f>
        <v>0</v>
      </c>
      <c r="G1087" s="2">
        <f t="shared" si="32"/>
        <v>0</v>
      </c>
    </row>
    <row r="1088" spans="1:7" x14ac:dyDescent="0.25">
      <c r="A1088" s="1">
        <v>40176</v>
      </c>
      <c r="B1088">
        <v>168</v>
      </c>
      <c r="C1088" s="2" t="str">
        <f>IF(MONTH(A1088)&lt;&gt;MONTH(A1089),"X","")</f>
        <v/>
      </c>
      <c r="D1088" s="2">
        <f t="shared" si="33"/>
        <v>3160</v>
      </c>
      <c r="E1088">
        <f>D1088-B1088</f>
        <v>2992</v>
      </c>
      <c r="F1088">
        <f>IF(C1088="X",IF(E1088&lt;5000,_xlfn.CEILING.MATH((5000-E1088)/1000)*1000,0),0)</f>
        <v>0</v>
      </c>
      <c r="G1088" s="2">
        <f t="shared" si="32"/>
        <v>0</v>
      </c>
    </row>
    <row r="1089" spans="1:7" x14ac:dyDescent="0.25">
      <c r="A1089" s="1">
        <v>40177</v>
      </c>
      <c r="B1089">
        <v>115</v>
      </c>
      <c r="C1089" s="2" t="str">
        <f>IF(MONTH(A1089)&lt;&gt;MONTH(A1090),"X","")</f>
        <v/>
      </c>
      <c r="D1089" s="2">
        <f t="shared" si="33"/>
        <v>2992</v>
      </c>
      <c r="E1089">
        <f>D1089-B1089</f>
        <v>2877</v>
      </c>
      <c r="F1089">
        <f>IF(C1089="X",IF(E1089&lt;5000,_xlfn.CEILING.MATH((5000-E1089)/1000)*1000,0),0)</f>
        <v>0</v>
      </c>
      <c r="G1089" s="2">
        <f t="shared" si="32"/>
        <v>0</v>
      </c>
    </row>
    <row r="1090" spans="1:7" x14ac:dyDescent="0.25">
      <c r="A1090" s="1">
        <v>40177</v>
      </c>
      <c r="B1090">
        <v>126</v>
      </c>
      <c r="C1090" s="2" t="str">
        <f>IF(MONTH(A1090)&lt;&gt;MONTH(A1091),"X","")</f>
        <v>X</v>
      </c>
      <c r="D1090" s="2">
        <f t="shared" si="33"/>
        <v>2877</v>
      </c>
      <c r="E1090">
        <f>D1090-B1090</f>
        <v>2751</v>
      </c>
      <c r="F1090">
        <f>IF(C1090="X",IF(E1090&lt;5000,_xlfn.CEILING.MATH((5000-E1090)/1000)*1000,0),0)</f>
        <v>3000</v>
      </c>
      <c r="G1090" s="2">
        <f t="shared" si="32"/>
        <v>0</v>
      </c>
    </row>
    <row r="1091" spans="1:7" x14ac:dyDescent="0.25">
      <c r="A1091" s="1">
        <v>40180</v>
      </c>
      <c r="B1091">
        <v>73</v>
      </c>
      <c r="C1091" s="2" t="str">
        <f>IF(MONTH(A1091)&lt;&gt;MONTH(A1092),"X","")</f>
        <v/>
      </c>
      <c r="D1091" s="2">
        <f t="shared" si="33"/>
        <v>5751</v>
      </c>
      <c r="E1091">
        <f>D1091-B1091</f>
        <v>5678</v>
      </c>
      <c r="F1091">
        <f>IF(C1091="X",IF(E1091&lt;5000,_xlfn.CEILING.MATH((5000-E1091)/1000)*1000,0),0)</f>
        <v>0</v>
      </c>
      <c r="G1091" s="2">
        <f t="shared" ref="G1091:G1154" si="34">IF(F1091&gt;=4000,1,0)</f>
        <v>0</v>
      </c>
    </row>
    <row r="1092" spans="1:7" x14ac:dyDescent="0.25">
      <c r="A1092" s="1">
        <v>40180</v>
      </c>
      <c r="B1092">
        <v>413</v>
      </c>
      <c r="C1092" s="2" t="str">
        <f>IF(MONTH(A1092)&lt;&gt;MONTH(A1093),"X","")</f>
        <v/>
      </c>
      <c r="D1092" s="2">
        <f t="shared" ref="D1092:D1155" si="35">E1091+F1091</f>
        <v>5678</v>
      </c>
      <c r="E1092">
        <f>D1092-B1092</f>
        <v>5265</v>
      </c>
      <c r="F1092">
        <f>IF(C1092="X",IF(E1092&lt;5000,_xlfn.CEILING.MATH((5000-E1092)/1000)*1000,0),0)</f>
        <v>0</v>
      </c>
      <c r="G1092" s="2">
        <f t="shared" si="34"/>
        <v>0</v>
      </c>
    </row>
    <row r="1093" spans="1:7" x14ac:dyDescent="0.25">
      <c r="A1093" s="1">
        <v>40181</v>
      </c>
      <c r="B1093">
        <v>393</v>
      </c>
      <c r="C1093" s="2" t="str">
        <f>IF(MONTH(A1093)&lt;&gt;MONTH(A1094),"X","")</f>
        <v/>
      </c>
      <c r="D1093" s="2">
        <f t="shared" si="35"/>
        <v>5265</v>
      </c>
      <c r="E1093">
        <f>D1093-B1093</f>
        <v>4872</v>
      </c>
      <c r="F1093">
        <f>IF(C1093="X",IF(E1093&lt;5000,_xlfn.CEILING.MATH((5000-E1093)/1000)*1000,0),0)</f>
        <v>0</v>
      </c>
      <c r="G1093" s="2">
        <f t="shared" si="34"/>
        <v>0</v>
      </c>
    </row>
    <row r="1094" spans="1:7" x14ac:dyDescent="0.25">
      <c r="A1094" s="1">
        <v>40184</v>
      </c>
      <c r="B1094">
        <v>13</v>
      </c>
      <c r="C1094" s="2" t="str">
        <f>IF(MONTH(A1094)&lt;&gt;MONTH(A1095),"X","")</f>
        <v/>
      </c>
      <c r="D1094" s="2">
        <f t="shared" si="35"/>
        <v>4872</v>
      </c>
      <c r="E1094">
        <f>D1094-B1094</f>
        <v>4859</v>
      </c>
      <c r="F1094">
        <f>IF(C1094="X",IF(E1094&lt;5000,_xlfn.CEILING.MATH((5000-E1094)/1000)*1000,0),0)</f>
        <v>0</v>
      </c>
      <c r="G1094" s="2">
        <f t="shared" si="34"/>
        <v>0</v>
      </c>
    </row>
    <row r="1095" spans="1:7" x14ac:dyDescent="0.25">
      <c r="A1095" s="1">
        <v>40185</v>
      </c>
      <c r="B1095">
        <v>211</v>
      </c>
      <c r="C1095" s="2" t="str">
        <f>IF(MONTH(A1095)&lt;&gt;MONTH(A1096),"X","")</f>
        <v/>
      </c>
      <c r="D1095" s="2">
        <f t="shared" si="35"/>
        <v>4859</v>
      </c>
      <c r="E1095">
        <f>D1095-B1095</f>
        <v>4648</v>
      </c>
      <c r="F1095">
        <f>IF(C1095="X",IF(E1095&lt;5000,_xlfn.CEILING.MATH((5000-E1095)/1000)*1000,0),0)</f>
        <v>0</v>
      </c>
      <c r="G1095" s="2">
        <f t="shared" si="34"/>
        <v>0</v>
      </c>
    </row>
    <row r="1096" spans="1:7" x14ac:dyDescent="0.25">
      <c r="A1096" s="1">
        <v>40189</v>
      </c>
      <c r="B1096">
        <v>116</v>
      </c>
      <c r="C1096" s="2" t="str">
        <f>IF(MONTH(A1096)&lt;&gt;MONTH(A1097),"X","")</f>
        <v/>
      </c>
      <c r="D1096" s="2">
        <f t="shared" si="35"/>
        <v>4648</v>
      </c>
      <c r="E1096">
        <f>D1096-B1096</f>
        <v>4532</v>
      </c>
      <c r="F1096">
        <f>IF(C1096="X",IF(E1096&lt;5000,_xlfn.CEILING.MATH((5000-E1096)/1000)*1000,0),0)</f>
        <v>0</v>
      </c>
      <c r="G1096" s="2">
        <f t="shared" si="34"/>
        <v>0</v>
      </c>
    </row>
    <row r="1097" spans="1:7" x14ac:dyDescent="0.25">
      <c r="A1097" s="1">
        <v>40189</v>
      </c>
      <c r="B1097">
        <v>9</v>
      </c>
      <c r="C1097" s="2" t="str">
        <f>IF(MONTH(A1097)&lt;&gt;MONTH(A1098),"X","")</f>
        <v/>
      </c>
      <c r="D1097" s="2">
        <f t="shared" si="35"/>
        <v>4532</v>
      </c>
      <c r="E1097">
        <f>D1097-B1097</f>
        <v>4523</v>
      </c>
      <c r="F1097">
        <f>IF(C1097="X",IF(E1097&lt;5000,_xlfn.CEILING.MATH((5000-E1097)/1000)*1000,0),0)</f>
        <v>0</v>
      </c>
      <c r="G1097" s="2">
        <f t="shared" si="34"/>
        <v>0</v>
      </c>
    </row>
    <row r="1098" spans="1:7" x14ac:dyDescent="0.25">
      <c r="A1098" s="1">
        <v>40193</v>
      </c>
      <c r="B1098">
        <v>117</v>
      </c>
      <c r="C1098" s="2" t="str">
        <f>IF(MONTH(A1098)&lt;&gt;MONTH(A1099),"X","")</f>
        <v/>
      </c>
      <c r="D1098" s="2">
        <f t="shared" si="35"/>
        <v>4523</v>
      </c>
      <c r="E1098">
        <f>D1098-B1098</f>
        <v>4406</v>
      </c>
      <c r="F1098">
        <f>IF(C1098="X",IF(E1098&lt;5000,_xlfn.CEILING.MATH((5000-E1098)/1000)*1000,0),0)</f>
        <v>0</v>
      </c>
      <c r="G1098" s="2">
        <f t="shared" si="34"/>
        <v>0</v>
      </c>
    </row>
    <row r="1099" spans="1:7" x14ac:dyDescent="0.25">
      <c r="A1099" s="1">
        <v>40194</v>
      </c>
      <c r="B1099">
        <v>221</v>
      </c>
      <c r="C1099" s="2" t="str">
        <f>IF(MONTH(A1099)&lt;&gt;MONTH(A1100),"X","")</f>
        <v/>
      </c>
      <c r="D1099" s="2">
        <f t="shared" si="35"/>
        <v>4406</v>
      </c>
      <c r="E1099">
        <f>D1099-B1099</f>
        <v>4185</v>
      </c>
      <c r="F1099">
        <f>IF(C1099="X",IF(E1099&lt;5000,_xlfn.CEILING.MATH((5000-E1099)/1000)*1000,0),0)</f>
        <v>0</v>
      </c>
      <c r="G1099" s="2">
        <f t="shared" si="34"/>
        <v>0</v>
      </c>
    </row>
    <row r="1100" spans="1:7" x14ac:dyDescent="0.25">
      <c r="A1100" s="1">
        <v>40198</v>
      </c>
      <c r="B1100">
        <v>9</v>
      </c>
      <c r="C1100" s="2" t="str">
        <f>IF(MONTH(A1100)&lt;&gt;MONTH(A1101),"X","")</f>
        <v/>
      </c>
      <c r="D1100" s="2">
        <f t="shared" si="35"/>
        <v>4185</v>
      </c>
      <c r="E1100">
        <f>D1100-B1100</f>
        <v>4176</v>
      </c>
      <c r="F1100">
        <f>IF(C1100="X",IF(E1100&lt;5000,_xlfn.CEILING.MATH((5000-E1100)/1000)*1000,0),0)</f>
        <v>0</v>
      </c>
      <c r="G1100" s="2">
        <f t="shared" si="34"/>
        <v>0</v>
      </c>
    </row>
    <row r="1101" spans="1:7" x14ac:dyDescent="0.25">
      <c r="A1101" s="1">
        <v>40199</v>
      </c>
      <c r="B1101">
        <v>214</v>
      </c>
      <c r="C1101" s="2" t="str">
        <f>IF(MONTH(A1101)&lt;&gt;MONTH(A1102),"X","")</f>
        <v/>
      </c>
      <c r="D1101" s="2">
        <f t="shared" si="35"/>
        <v>4176</v>
      </c>
      <c r="E1101">
        <f>D1101-B1101</f>
        <v>3962</v>
      </c>
      <c r="F1101">
        <f>IF(C1101="X",IF(E1101&lt;5000,_xlfn.CEILING.MATH((5000-E1101)/1000)*1000,0),0)</f>
        <v>0</v>
      </c>
      <c r="G1101" s="2">
        <f t="shared" si="34"/>
        <v>0</v>
      </c>
    </row>
    <row r="1102" spans="1:7" x14ac:dyDescent="0.25">
      <c r="A1102" s="1">
        <v>40200</v>
      </c>
      <c r="B1102">
        <v>138</v>
      </c>
      <c r="C1102" s="2" t="str">
        <f>IF(MONTH(A1102)&lt;&gt;MONTH(A1103),"X","")</f>
        <v/>
      </c>
      <c r="D1102" s="2">
        <f t="shared" si="35"/>
        <v>3962</v>
      </c>
      <c r="E1102">
        <f>D1102-B1102</f>
        <v>3824</v>
      </c>
      <c r="F1102">
        <f>IF(C1102="X",IF(E1102&lt;5000,_xlfn.CEILING.MATH((5000-E1102)/1000)*1000,0),0)</f>
        <v>0</v>
      </c>
      <c r="G1102" s="2">
        <f t="shared" si="34"/>
        <v>0</v>
      </c>
    </row>
    <row r="1103" spans="1:7" x14ac:dyDescent="0.25">
      <c r="A1103" s="1">
        <v>40201</v>
      </c>
      <c r="B1103">
        <v>11</v>
      </c>
      <c r="C1103" s="2" t="str">
        <f>IF(MONTH(A1103)&lt;&gt;MONTH(A1104),"X","")</f>
        <v/>
      </c>
      <c r="D1103" s="2">
        <f t="shared" si="35"/>
        <v>3824</v>
      </c>
      <c r="E1103">
        <f>D1103-B1103</f>
        <v>3813</v>
      </c>
      <c r="F1103">
        <f>IF(C1103="X",IF(E1103&lt;5000,_xlfn.CEILING.MATH((5000-E1103)/1000)*1000,0),0)</f>
        <v>0</v>
      </c>
      <c r="G1103" s="2">
        <f t="shared" si="34"/>
        <v>0</v>
      </c>
    </row>
    <row r="1104" spans="1:7" x14ac:dyDescent="0.25">
      <c r="A1104" s="1">
        <v>40201</v>
      </c>
      <c r="B1104">
        <v>128</v>
      </c>
      <c r="C1104" s="2" t="str">
        <f>IF(MONTH(A1104)&lt;&gt;MONTH(A1105),"X","")</f>
        <v/>
      </c>
      <c r="D1104" s="2">
        <f t="shared" si="35"/>
        <v>3813</v>
      </c>
      <c r="E1104">
        <f>D1104-B1104</f>
        <v>3685</v>
      </c>
      <c r="F1104">
        <f>IF(C1104="X",IF(E1104&lt;5000,_xlfn.CEILING.MATH((5000-E1104)/1000)*1000,0),0)</f>
        <v>0</v>
      </c>
      <c r="G1104" s="2">
        <f t="shared" si="34"/>
        <v>0</v>
      </c>
    </row>
    <row r="1105" spans="1:7" x14ac:dyDescent="0.25">
      <c r="A1105" s="1">
        <v>40202</v>
      </c>
      <c r="B1105">
        <v>376</v>
      </c>
      <c r="C1105" s="2" t="str">
        <f>IF(MONTH(A1105)&lt;&gt;MONTH(A1106),"X","")</f>
        <v/>
      </c>
      <c r="D1105" s="2">
        <f t="shared" si="35"/>
        <v>3685</v>
      </c>
      <c r="E1105">
        <f>D1105-B1105</f>
        <v>3309</v>
      </c>
      <c r="F1105">
        <f>IF(C1105="X",IF(E1105&lt;5000,_xlfn.CEILING.MATH((5000-E1105)/1000)*1000,0),0)</f>
        <v>0</v>
      </c>
      <c r="G1105" s="2">
        <f t="shared" si="34"/>
        <v>0</v>
      </c>
    </row>
    <row r="1106" spans="1:7" x14ac:dyDescent="0.25">
      <c r="A1106" s="1">
        <v>40203</v>
      </c>
      <c r="B1106">
        <v>121</v>
      </c>
      <c r="C1106" s="2" t="str">
        <f>IF(MONTH(A1106)&lt;&gt;MONTH(A1107),"X","")</f>
        <v/>
      </c>
      <c r="D1106" s="2">
        <f t="shared" si="35"/>
        <v>3309</v>
      </c>
      <c r="E1106">
        <f>D1106-B1106</f>
        <v>3188</v>
      </c>
      <c r="F1106">
        <f>IF(C1106="X",IF(E1106&lt;5000,_xlfn.CEILING.MATH((5000-E1106)/1000)*1000,0),0)</f>
        <v>0</v>
      </c>
      <c r="G1106" s="2">
        <f t="shared" si="34"/>
        <v>0</v>
      </c>
    </row>
    <row r="1107" spans="1:7" x14ac:dyDescent="0.25">
      <c r="A1107" s="1">
        <v>40203</v>
      </c>
      <c r="B1107">
        <v>200</v>
      </c>
      <c r="C1107" s="2" t="str">
        <f>IF(MONTH(A1107)&lt;&gt;MONTH(A1108),"X","")</f>
        <v/>
      </c>
      <c r="D1107" s="2">
        <f t="shared" si="35"/>
        <v>3188</v>
      </c>
      <c r="E1107">
        <f>D1107-B1107</f>
        <v>2988</v>
      </c>
      <c r="F1107">
        <f>IF(C1107="X",IF(E1107&lt;5000,_xlfn.CEILING.MATH((5000-E1107)/1000)*1000,0),0)</f>
        <v>0</v>
      </c>
      <c r="G1107" s="2">
        <f t="shared" si="34"/>
        <v>0</v>
      </c>
    </row>
    <row r="1108" spans="1:7" x14ac:dyDescent="0.25">
      <c r="A1108" s="1">
        <v>40204</v>
      </c>
      <c r="B1108">
        <v>500</v>
      </c>
      <c r="C1108" s="2" t="str">
        <f>IF(MONTH(A1108)&lt;&gt;MONTH(A1109),"X","")</f>
        <v/>
      </c>
      <c r="D1108" s="2">
        <f t="shared" si="35"/>
        <v>2988</v>
      </c>
      <c r="E1108">
        <f>D1108-B1108</f>
        <v>2488</v>
      </c>
      <c r="F1108">
        <f>IF(C1108="X",IF(E1108&lt;5000,_xlfn.CEILING.MATH((5000-E1108)/1000)*1000,0),0)</f>
        <v>0</v>
      </c>
      <c r="G1108" s="2">
        <f t="shared" si="34"/>
        <v>0</v>
      </c>
    </row>
    <row r="1109" spans="1:7" x14ac:dyDescent="0.25">
      <c r="A1109" s="1">
        <v>40206</v>
      </c>
      <c r="B1109">
        <v>108</v>
      </c>
      <c r="C1109" s="2" t="str">
        <f>IF(MONTH(A1109)&lt;&gt;MONTH(A1110),"X","")</f>
        <v/>
      </c>
      <c r="D1109" s="2">
        <f t="shared" si="35"/>
        <v>2488</v>
      </c>
      <c r="E1109">
        <f>D1109-B1109</f>
        <v>2380</v>
      </c>
      <c r="F1109">
        <f>IF(C1109="X",IF(E1109&lt;5000,_xlfn.CEILING.MATH((5000-E1109)/1000)*1000,0),0)</f>
        <v>0</v>
      </c>
      <c r="G1109" s="2">
        <f t="shared" si="34"/>
        <v>0</v>
      </c>
    </row>
    <row r="1110" spans="1:7" x14ac:dyDescent="0.25">
      <c r="A1110" s="1">
        <v>40207</v>
      </c>
      <c r="B1110">
        <v>59</v>
      </c>
      <c r="C1110" s="2" t="str">
        <f>IF(MONTH(A1110)&lt;&gt;MONTH(A1111),"X","")</f>
        <v/>
      </c>
      <c r="D1110" s="2">
        <f t="shared" si="35"/>
        <v>2380</v>
      </c>
      <c r="E1110">
        <f>D1110-B1110</f>
        <v>2321</v>
      </c>
      <c r="F1110">
        <f>IF(C1110="X",IF(E1110&lt;5000,_xlfn.CEILING.MATH((5000-E1110)/1000)*1000,0),0)</f>
        <v>0</v>
      </c>
      <c r="G1110" s="2">
        <f t="shared" si="34"/>
        <v>0</v>
      </c>
    </row>
    <row r="1111" spans="1:7" x14ac:dyDescent="0.25">
      <c r="A1111" s="1">
        <v>40208</v>
      </c>
      <c r="B1111">
        <v>191</v>
      </c>
      <c r="C1111" s="2" t="str">
        <f>IF(MONTH(A1111)&lt;&gt;MONTH(A1112),"X","")</f>
        <v/>
      </c>
      <c r="D1111" s="2">
        <f t="shared" si="35"/>
        <v>2321</v>
      </c>
      <c r="E1111">
        <f>D1111-B1111</f>
        <v>2130</v>
      </c>
      <c r="F1111">
        <f>IF(C1111="X",IF(E1111&lt;5000,_xlfn.CEILING.MATH((5000-E1111)/1000)*1000,0),0)</f>
        <v>0</v>
      </c>
      <c r="G1111" s="2">
        <f t="shared" si="34"/>
        <v>0</v>
      </c>
    </row>
    <row r="1112" spans="1:7" x14ac:dyDescent="0.25">
      <c r="A1112" s="1">
        <v>40209</v>
      </c>
      <c r="B1112">
        <v>189</v>
      </c>
      <c r="C1112" s="2" t="str">
        <f>IF(MONTH(A1112)&lt;&gt;MONTH(A1113),"X","")</f>
        <v>X</v>
      </c>
      <c r="D1112" s="2">
        <f t="shared" si="35"/>
        <v>2130</v>
      </c>
      <c r="E1112">
        <f>D1112-B1112</f>
        <v>1941</v>
      </c>
      <c r="F1112">
        <f>IF(C1112="X",IF(E1112&lt;5000,_xlfn.CEILING.MATH((5000-E1112)/1000)*1000,0),0)</f>
        <v>4000</v>
      </c>
      <c r="G1112" s="2">
        <f t="shared" si="34"/>
        <v>1</v>
      </c>
    </row>
    <row r="1113" spans="1:7" x14ac:dyDescent="0.25">
      <c r="A1113" s="1">
        <v>40211</v>
      </c>
      <c r="B1113">
        <v>247</v>
      </c>
      <c r="C1113" s="2" t="str">
        <f>IF(MONTH(A1113)&lt;&gt;MONTH(A1114),"X","")</f>
        <v/>
      </c>
      <c r="D1113" s="2">
        <f t="shared" si="35"/>
        <v>5941</v>
      </c>
      <c r="E1113">
        <f>D1113-B1113</f>
        <v>5694</v>
      </c>
      <c r="F1113">
        <f>IF(C1113="X",IF(E1113&lt;5000,_xlfn.CEILING.MATH((5000-E1113)/1000)*1000,0),0)</f>
        <v>0</v>
      </c>
      <c r="G1113" s="2">
        <f t="shared" si="34"/>
        <v>0</v>
      </c>
    </row>
    <row r="1114" spans="1:7" x14ac:dyDescent="0.25">
      <c r="A1114" s="1">
        <v>40211</v>
      </c>
      <c r="B1114">
        <v>195</v>
      </c>
      <c r="C1114" s="2" t="str">
        <f>IF(MONTH(A1114)&lt;&gt;MONTH(A1115),"X","")</f>
        <v/>
      </c>
      <c r="D1114" s="2">
        <f t="shared" si="35"/>
        <v>5694</v>
      </c>
      <c r="E1114">
        <f>D1114-B1114</f>
        <v>5499</v>
      </c>
      <c r="F1114">
        <f>IF(C1114="X",IF(E1114&lt;5000,_xlfn.CEILING.MATH((5000-E1114)/1000)*1000,0),0)</f>
        <v>0</v>
      </c>
      <c r="G1114" s="2">
        <f t="shared" si="34"/>
        <v>0</v>
      </c>
    </row>
    <row r="1115" spans="1:7" x14ac:dyDescent="0.25">
      <c r="A1115" s="1">
        <v>40212</v>
      </c>
      <c r="B1115">
        <v>6</v>
      </c>
      <c r="C1115" s="2" t="str">
        <f>IF(MONTH(A1115)&lt;&gt;MONTH(A1116),"X","")</f>
        <v/>
      </c>
      <c r="D1115" s="2">
        <f t="shared" si="35"/>
        <v>5499</v>
      </c>
      <c r="E1115">
        <f>D1115-B1115</f>
        <v>5493</v>
      </c>
      <c r="F1115">
        <f>IF(C1115="X",IF(E1115&lt;5000,_xlfn.CEILING.MATH((5000-E1115)/1000)*1000,0),0)</f>
        <v>0</v>
      </c>
      <c r="G1115" s="2">
        <f t="shared" si="34"/>
        <v>0</v>
      </c>
    </row>
    <row r="1116" spans="1:7" x14ac:dyDescent="0.25">
      <c r="A1116" s="1">
        <v>40213</v>
      </c>
      <c r="B1116">
        <v>1</v>
      </c>
      <c r="C1116" s="2" t="str">
        <f>IF(MONTH(A1116)&lt;&gt;MONTH(A1117),"X","")</f>
        <v/>
      </c>
      <c r="D1116" s="2">
        <f t="shared" si="35"/>
        <v>5493</v>
      </c>
      <c r="E1116">
        <f>D1116-B1116</f>
        <v>5492</v>
      </c>
      <c r="F1116">
        <f>IF(C1116="X",IF(E1116&lt;5000,_xlfn.CEILING.MATH((5000-E1116)/1000)*1000,0),0)</f>
        <v>0</v>
      </c>
      <c r="G1116" s="2">
        <f t="shared" si="34"/>
        <v>0</v>
      </c>
    </row>
    <row r="1117" spans="1:7" x14ac:dyDescent="0.25">
      <c r="A1117" s="1">
        <v>40214</v>
      </c>
      <c r="B1117">
        <v>347</v>
      </c>
      <c r="C1117" s="2" t="str">
        <f>IF(MONTH(A1117)&lt;&gt;MONTH(A1118),"X","")</f>
        <v/>
      </c>
      <c r="D1117" s="2">
        <f t="shared" si="35"/>
        <v>5492</v>
      </c>
      <c r="E1117">
        <f>D1117-B1117</f>
        <v>5145</v>
      </c>
      <c r="F1117">
        <f>IF(C1117="X",IF(E1117&lt;5000,_xlfn.CEILING.MATH((5000-E1117)/1000)*1000,0),0)</f>
        <v>0</v>
      </c>
      <c r="G1117" s="2">
        <f t="shared" si="34"/>
        <v>0</v>
      </c>
    </row>
    <row r="1118" spans="1:7" x14ac:dyDescent="0.25">
      <c r="A1118" s="1">
        <v>40217</v>
      </c>
      <c r="B1118">
        <v>317</v>
      </c>
      <c r="C1118" s="2" t="str">
        <f>IF(MONTH(A1118)&lt;&gt;MONTH(A1119),"X","")</f>
        <v/>
      </c>
      <c r="D1118" s="2">
        <f t="shared" si="35"/>
        <v>5145</v>
      </c>
      <c r="E1118">
        <f>D1118-B1118</f>
        <v>4828</v>
      </c>
      <c r="F1118">
        <f>IF(C1118="X",IF(E1118&lt;5000,_xlfn.CEILING.MATH((5000-E1118)/1000)*1000,0),0)</f>
        <v>0</v>
      </c>
      <c r="G1118" s="2">
        <f t="shared" si="34"/>
        <v>0</v>
      </c>
    </row>
    <row r="1119" spans="1:7" x14ac:dyDescent="0.25">
      <c r="A1119" s="1">
        <v>40218</v>
      </c>
      <c r="B1119">
        <v>271</v>
      </c>
      <c r="C1119" s="2" t="str">
        <f>IF(MONTH(A1119)&lt;&gt;MONTH(A1120),"X","")</f>
        <v/>
      </c>
      <c r="D1119" s="2">
        <f t="shared" si="35"/>
        <v>4828</v>
      </c>
      <c r="E1119">
        <f>D1119-B1119</f>
        <v>4557</v>
      </c>
      <c r="F1119">
        <f>IF(C1119="X",IF(E1119&lt;5000,_xlfn.CEILING.MATH((5000-E1119)/1000)*1000,0),0)</f>
        <v>0</v>
      </c>
      <c r="G1119" s="2">
        <f t="shared" si="34"/>
        <v>0</v>
      </c>
    </row>
    <row r="1120" spans="1:7" x14ac:dyDescent="0.25">
      <c r="A1120" s="1">
        <v>40218</v>
      </c>
      <c r="B1120">
        <v>4</v>
      </c>
      <c r="C1120" s="2" t="str">
        <f>IF(MONTH(A1120)&lt;&gt;MONTH(A1121),"X","")</f>
        <v/>
      </c>
      <c r="D1120" s="2">
        <f t="shared" si="35"/>
        <v>4557</v>
      </c>
      <c r="E1120">
        <f>D1120-B1120</f>
        <v>4553</v>
      </c>
      <c r="F1120">
        <f>IF(C1120="X",IF(E1120&lt;5000,_xlfn.CEILING.MATH((5000-E1120)/1000)*1000,0),0)</f>
        <v>0</v>
      </c>
      <c r="G1120" s="2">
        <f t="shared" si="34"/>
        <v>0</v>
      </c>
    </row>
    <row r="1121" spans="1:7" x14ac:dyDescent="0.25">
      <c r="A1121" s="1">
        <v>40220</v>
      </c>
      <c r="B1121">
        <v>121</v>
      </c>
      <c r="C1121" s="2" t="str">
        <f>IF(MONTH(A1121)&lt;&gt;MONTH(A1122),"X","")</f>
        <v/>
      </c>
      <c r="D1121" s="2">
        <f t="shared" si="35"/>
        <v>4553</v>
      </c>
      <c r="E1121">
        <f>D1121-B1121</f>
        <v>4432</v>
      </c>
      <c r="F1121">
        <f>IF(C1121="X",IF(E1121&lt;5000,_xlfn.CEILING.MATH((5000-E1121)/1000)*1000,0),0)</f>
        <v>0</v>
      </c>
      <c r="G1121" s="2">
        <f t="shared" si="34"/>
        <v>0</v>
      </c>
    </row>
    <row r="1122" spans="1:7" x14ac:dyDescent="0.25">
      <c r="A1122" s="1">
        <v>40221</v>
      </c>
      <c r="B1122">
        <v>81</v>
      </c>
      <c r="C1122" s="2" t="str">
        <f>IF(MONTH(A1122)&lt;&gt;MONTH(A1123),"X","")</f>
        <v/>
      </c>
      <c r="D1122" s="2">
        <f t="shared" si="35"/>
        <v>4432</v>
      </c>
      <c r="E1122">
        <f>D1122-B1122</f>
        <v>4351</v>
      </c>
      <c r="F1122">
        <f>IF(C1122="X",IF(E1122&lt;5000,_xlfn.CEILING.MATH((5000-E1122)/1000)*1000,0),0)</f>
        <v>0</v>
      </c>
      <c r="G1122" s="2">
        <f t="shared" si="34"/>
        <v>0</v>
      </c>
    </row>
    <row r="1123" spans="1:7" x14ac:dyDescent="0.25">
      <c r="A1123" s="1">
        <v>40221</v>
      </c>
      <c r="B1123">
        <v>1</v>
      </c>
      <c r="C1123" s="2" t="str">
        <f>IF(MONTH(A1123)&lt;&gt;MONTH(A1124),"X","")</f>
        <v/>
      </c>
      <c r="D1123" s="2">
        <f t="shared" si="35"/>
        <v>4351</v>
      </c>
      <c r="E1123">
        <f>D1123-B1123</f>
        <v>4350</v>
      </c>
      <c r="F1123">
        <f>IF(C1123="X",IF(E1123&lt;5000,_xlfn.CEILING.MATH((5000-E1123)/1000)*1000,0),0)</f>
        <v>0</v>
      </c>
      <c r="G1123" s="2">
        <f t="shared" si="34"/>
        <v>0</v>
      </c>
    </row>
    <row r="1124" spans="1:7" x14ac:dyDescent="0.25">
      <c r="A1124" s="1">
        <v>40223</v>
      </c>
      <c r="B1124">
        <v>142</v>
      </c>
      <c r="C1124" s="2" t="str">
        <f>IF(MONTH(A1124)&lt;&gt;MONTH(A1125),"X","")</f>
        <v/>
      </c>
      <c r="D1124" s="2">
        <f t="shared" si="35"/>
        <v>4350</v>
      </c>
      <c r="E1124">
        <f>D1124-B1124</f>
        <v>4208</v>
      </c>
      <c r="F1124">
        <f>IF(C1124="X",IF(E1124&lt;5000,_xlfn.CEILING.MATH((5000-E1124)/1000)*1000,0),0)</f>
        <v>0</v>
      </c>
      <c r="G1124" s="2">
        <f t="shared" si="34"/>
        <v>0</v>
      </c>
    </row>
    <row r="1125" spans="1:7" x14ac:dyDescent="0.25">
      <c r="A1125" s="1">
        <v>40224</v>
      </c>
      <c r="B1125">
        <v>265</v>
      </c>
      <c r="C1125" s="2" t="str">
        <f>IF(MONTH(A1125)&lt;&gt;MONTH(A1126),"X","")</f>
        <v/>
      </c>
      <c r="D1125" s="2">
        <f t="shared" si="35"/>
        <v>4208</v>
      </c>
      <c r="E1125">
        <f>D1125-B1125</f>
        <v>3943</v>
      </c>
      <c r="F1125">
        <f>IF(C1125="X",IF(E1125&lt;5000,_xlfn.CEILING.MATH((5000-E1125)/1000)*1000,0),0)</f>
        <v>0</v>
      </c>
      <c r="G1125" s="2">
        <f t="shared" si="34"/>
        <v>0</v>
      </c>
    </row>
    <row r="1126" spans="1:7" x14ac:dyDescent="0.25">
      <c r="A1126" s="1">
        <v>40225</v>
      </c>
      <c r="B1126">
        <v>194</v>
      </c>
      <c r="C1126" s="2" t="str">
        <f>IF(MONTH(A1126)&lt;&gt;MONTH(A1127),"X","")</f>
        <v/>
      </c>
      <c r="D1126" s="2">
        <f t="shared" si="35"/>
        <v>3943</v>
      </c>
      <c r="E1126">
        <f>D1126-B1126</f>
        <v>3749</v>
      </c>
      <c r="F1126">
        <f>IF(C1126="X",IF(E1126&lt;5000,_xlfn.CEILING.MATH((5000-E1126)/1000)*1000,0),0)</f>
        <v>0</v>
      </c>
      <c r="G1126" s="2">
        <f t="shared" si="34"/>
        <v>0</v>
      </c>
    </row>
    <row r="1127" spans="1:7" x14ac:dyDescent="0.25">
      <c r="A1127" s="1">
        <v>40225</v>
      </c>
      <c r="B1127">
        <v>15</v>
      </c>
      <c r="C1127" s="2" t="str">
        <f>IF(MONTH(A1127)&lt;&gt;MONTH(A1128),"X","")</f>
        <v/>
      </c>
      <c r="D1127" s="2">
        <f t="shared" si="35"/>
        <v>3749</v>
      </c>
      <c r="E1127">
        <f>D1127-B1127</f>
        <v>3734</v>
      </c>
      <c r="F1127">
        <f>IF(C1127="X",IF(E1127&lt;5000,_xlfn.CEILING.MATH((5000-E1127)/1000)*1000,0),0)</f>
        <v>0</v>
      </c>
      <c r="G1127" s="2">
        <f t="shared" si="34"/>
        <v>0</v>
      </c>
    </row>
    <row r="1128" spans="1:7" x14ac:dyDescent="0.25">
      <c r="A1128" s="1">
        <v>40227</v>
      </c>
      <c r="B1128">
        <v>23</v>
      </c>
      <c r="C1128" s="2" t="str">
        <f>IF(MONTH(A1128)&lt;&gt;MONTH(A1129),"X","")</f>
        <v/>
      </c>
      <c r="D1128" s="2">
        <f t="shared" si="35"/>
        <v>3734</v>
      </c>
      <c r="E1128">
        <f>D1128-B1128</f>
        <v>3711</v>
      </c>
      <c r="F1128">
        <f>IF(C1128="X",IF(E1128&lt;5000,_xlfn.CEILING.MATH((5000-E1128)/1000)*1000,0),0)</f>
        <v>0</v>
      </c>
      <c r="G1128" s="2">
        <f t="shared" si="34"/>
        <v>0</v>
      </c>
    </row>
    <row r="1129" spans="1:7" x14ac:dyDescent="0.25">
      <c r="A1129" s="1">
        <v>40227</v>
      </c>
      <c r="B1129">
        <v>279</v>
      </c>
      <c r="C1129" s="2" t="str">
        <f>IF(MONTH(A1129)&lt;&gt;MONTH(A1130),"X","")</f>
        <v/>
      </c>
      <c r="D1129" s="2">
        <f t="shared" si="35"/>
        <v>3711</v>
      </c>
      <c r="E1129">
        <f>D1129-B1129</f>
        <v>3432</v>
      </c>
      <c r="F1129">
        <f>IF(C1129="X",IF(E1129&lt;5000,_xlfn.CEILING.MATH((5000-E1129)/1000)*1000,0),0)</f>
        <v>0</v>
      </c>
      <c r="G1129" s="2">
        <f t="shared" si="34"/>
        <v>0</v>
      </c>
    </row>
    <row r="1130" spans="1:7" x14ac:dyDescent="0.25">
      <c r="A1130" s="1">
        <v>40229</v>
      </c>
      <c r="B1130">
        <v>1</v>
      </c>
      <c r="C1130" s="2" t="str">
        <f>IF(MONTH(A1130)&lt;&gt;MONTH(A1131),"X","")</f>
        <v/>
      </c>
      <c r="D1130" s="2">
        <f t="shared" si="35"/>
        <v>3432</v>
      </c>
      <c r="E1130">
        <f>D1130-B1130</f>
        <v>3431</v>
      </c>
      <c r="F1130">
        <f>IF(C1130="X",IF(E1130&lt;5000,_xlfn.CEILING.MATH((5000-E1130)/1000)*1000,0),0)</f>
        <v>0</v>
      </c>
      <c r="G1130" s="2">
        <f t="shared" si="34"/>
        <v>0</v>
      </c>
    </row>
    <row r="1131" spans="1:7" x14ac:dyDescent="0.25">
      <c r="A1131" s="1">
        <v>40234</v>
      </c>
      <c r="B1131">
        <v>487</v>
      </c>
      <c r="C1131" s="2" t="str">
        <f>IF(MONTH(A1131)&lt;&gt;MONTH(A1132),"X","")</f>
        <v/>
      </c>
      <c r="D1131" s="2">
        <f t="shared" si="35"/>
        <v>3431</v>
      </c>
      <c r="E1131">
        <f>D1131-B1131</f>
        <v>2944</v>
      </c>
      <c r="F1131">
        <f>IF(C1131="X",IF(E1131&lt;5000,_xlfn.CEILING.MATH((5000-E1131)/1000)*1000,0),0)</f>
        <v>0</v>
      </c>
      <c r="G1131" s="2">
        <f t="shared" si="34"/>
        <v>0</v>
      </c>
    </row>
    <row r="1132" spans="1:7" x14ac:dyDescent="0.25">
      <c r="A1132" s="1">
        <v>40234</v>
      </c>
      <c r="B1132">
        <v>395</v>
      </c>
      <c r="C1132" s="2" t="str">
        <f>IF(MONTH(A1132)&lt;&gt;MONTH(A1133),"X","")</f>
        <v/>
      </c>
      <c r="D1132" s="2">
        <f t="shared" si="35"/>
        <v>2944</v>
      </c>
      <c r="E1132">
        <f>D1132-B1132</f>
        <v>2549</v>
      </c>
      <c r="F1132">
        <f>IF(C1132="X",IF(E1132&lt;5000,_xlfn.CEILING.MATH((5000-E1132)/1000)*1000,0),0)</f>
        <v>0</v>
      </c>
      <c r="G1132" s="2">
        <f t="shared" si="34"/>
        <v>0</v>
      </c>
    </row>
    <row r="1133" spans="1:7" x14ac:dyDescent="0.25">
      <c r="A1133" s="1">
        <v>40236</v>
      </c>
      <c r="B1133">
        <v>91</v>
      </c>
      <c r="C1133" s="2" t="str">
        <f>IF(MONTH(A1133)&lt;&gt;MONTH(A1134),"X","")</f>
        <v/>
      </c>
      <c r="D1133" s="2">
        <f t="shared" si="35"/>
        <v>2549</v>
      </c>
      <c r="E1133">
        <f>D1133-B1133</f>
        <v>2458</v>
      </c>
      <c r="F1133">
        <f>IF(C1133="X",IF(E1133&lt;5000,_xlfn.CEILING.MATH((5000-E1133)/1000)*1000,0),0)</f>
        <v>0</v>
      </c>
      <c r="G1133" s="2">
        <f t="shared" si="34"/>
        <v>0</v>
      </c>
    </row>
    <row r="1134" spans="1:7" x14ac:dyDescent="0.25">
      <c r="A1134" s="1">
        <v>40236</v>
      </c>
      <c r="B1134">
        <v>39</v>
      </c>
      <c r="C1134" s="2" t="str">
        <f>IF(MONTH(A1134)&lt;&gt;MONTH(A1135),"X","")</f>
        <v/>
      </c>
      <c r="D1134" s="2">
        <f t="shared" si="35"/>
        <v>2458</v>
      </c>
      <c r="E1134">
        <f>D1134-B1134</f>
        <v>2419</v>
      </c>
      <c r="F1134">
        <f>IF(C1134="X",IF(E1134&lt;5000,_xlfn.CEILING.MATH((5000-E1134)/1000)*1000,0),0)</f>
        <v>0</v>
      </c>
      <c r="G1134" s="2">
        <f t="shared" si="34"/>
        <v>0</v>
      </c>
    </row>
    <row r="1135" spans="1:7" x14ac:dyDescent="0.25">
      <c r="A1135" s="1">
        <v>40236</v>
      </c>
      <c r="B1135">
        <v>312</v>
      </c>
      <c r="C1135" s="2" t="str">
        <f>IF(MONTH(A1135)&lt;&gt;MONTH(A1136),"X","")</f>
        <v/>
      </c>
      <c r="D1135" s="2">
        <f t="shared" si="35"/>
        <v>2419</v>
      </c>
      <c r="E1135">
        <f>D1135-B1135</f>
        <v>2107</v>
      </c>
      <c r="F1135">
        <f>IF(C1135="X",IF(E1135&lt;5000,_xlfn.CEILING.MATH((5000-E1135)/1000)*1000,0),0)</f>
        <v>0</v>
      </c>
      <c r="G1135" s="2">
        <f t="shared" si="34"/>
        <v>0</v>
      </c>
    </row>
    <row r="1136" spans="1:7" x14ac:dyDescent="0.25">
      <c r="A1136" s="1">
        <v>40237</v>
      </c>
      <c r="B1136">
        <v>20</v>
      </c>
      <c r="C1136" s="2" t="str">
        <f>IF(MONTH(A1136)&lt;&gt;MONTH(A1137),"X","")</f>
        <v>X</v>
      </c>
      <c r="D1136" s="2">
        <f t="shared" si="35"/>
        <v>2107</v>
      </c>
      <c r="E1136">
        <f>D1136-B1136</f>
        <v>2087</v>
      </c>
      <c r="F1136">
        <f>IF(C1136="X",IF(E1136&lt;5000,_xlfn.CEILING.MATH((5000-E1136)/1000)*1000,0),0)</f>
        <v>3000</v>
      </c>
      <c r="G1136" s="2">
        <f t="shared" si="34"/>
        <v>0</v>
      </c>
    </row>
    <row r="1137" spans="1:7" x14ac:dyDescent="0.25">
      <c r="A1137" s="1">
        <v>40240</v>
      </c>
      <c r="B1137">
        <v>35</v>
      </c>
      <c r="C1137" s="2" t="str">
        <f>IF(MONTH(A1137)&lt;&gt;MONTH(A1138),"X","")</f>
        <v/>
      </c>
      <c r="D1137" s="2">
        <f t="shared" si="35"/>
        <v>5087</v>
      </c>
      <c r="E1137">
        <f>D1137-B1137</f>
        <v>5052</v>
      </c>
      <c r="F1137">
        <f>IF(C1137="X",IF(E1137&lt;5000,_xlfn.CEILING.MATH((5000-E1137)/1000)*1000,0),0)</f>
        <v>0</v>
      </c>
      <c r="G1137" s="2">
        <f t="shared" si="34"/>
        <v>0</v>
      </c>
    </row>
    <row r="1138" spans="1:7" x14ac:dyDescent="0.25">
      <c r="A1138" s="1">
        <v>40242</v>
      </c>
      <c r="B1138">
        <v>20</v>
      </c>
      <c r="C1138" s="2" t="str">
        <f>IF(MONTH(A1138)&lt;&gt;MONTH(A1139),"X","")</f>
        <v/>
      </c>
      <c r="D1138" s="2">
        <f t="shared" si="35"/>
        <v>5052</v>
      </c>
      <c r="E1138">
        <f>D1138-B1138</f>
        <v>5032</v>
      </c>
      <c r="F1138">
        <f>IF(C1138="X",IF(E1138&lt;5000,_xlfn.CEILING.MATH((5000-E1138)/1000)*1000,0),0)</f>
        <v>0</v>
      </c>
      <c r="G1138" s="2">
        <f t="shared" si="34"/>
        <v>0</v>
      </c>
    </row>
    <row r="1139" spans="1:7" x14ac:dyDescent="0.25">
      <c r="A1139" s="1">
        <v>40245</v>
      </c>
      <c r="B1139">
        <v>125</v>
      </c>
      <c r="C1139" s="2" t="str">
        <f>IF(MONTH(A1139)&lt;&gt;MONTH(A1140),"X","")</f>
        <v/>
      </c>
      <c r="D1139" s="2">
        <f t="shared" si="35"/>
        <v>5032</v>
      </c>
      <c r="E1139">
        <f>D1139-B1139</f>
        <v>4907</v>
      </c>
      <c r="F1139">
        <f>IF(C1139="X",IF(E1139&lt;5000,_xlfn.CEILING.MATH((5000-E1139)/1000)*1000,0),0)</f>
        <v>0</v>
      </c>
      <c r="G1139" s="2">
        <f t="shared" si="34"/>
        <v>0</v>
      </c>
    </row>
    <row r="1140" spans="1:7" x14ac:dyDescent="0.25">
      <c r="A1140" s="1">
        <v>40245</v>
      </c>
      <c r="B1140">
        <v>396</v>
      </c>
      <c r="C1140" s="2" t="str">
        <f>IF(MONTH(A1140)&lt;&gt;MONTH(A1141),"X","")</f>
        <v/>
      </c>
      <c r="D1140" s="2">
        <f t="shared" si="35"/>
        <v>4907</v>
      </c>
      <c r="E1140">
        <f>D1140-B1140</f>
        <v>4511</v>
      </c>
      <c r="F1140">
        <f>IF(C1140="X",IF(E1140&lt;5000,_xlfn.CEILING.MATH((5000-E1140)/1000)*1000,0),0)</f>
        <v>0</v>
      </c>
      <c r="G1140" s="2">
        <f t="shared" si="34"/>
        <v>0</v>
      </c>
    </row>
    <row r="1141" spans="1:7" x14ac:dyDescent="0.25">
      <c r="A1141" s="1">
        <v>40246</v>
      </c>
      <c r="B1141">
        <v>7</v>
      </c>
      <c r="C1141" s="2" t="str">
        <f>IF(MONTH(A1141)&lt;&gt;MONTH(A1142),"X","")</f>
        <v/>
      </c>
      <c r="D1141" s="2">
        <f t="shared" si="35"/>
        <v>4511</v>
      </c>
      <c r="E1141">
        <f>D1141-B1141</f>
        <v>4504</v>
      </c>
      <c r="F1141">
        <f>IF(C1141="X",IF(E1141&lt;5000,_xlfn.CEILING.MATH((5000-E1141)/1000)*1000,0),0)</f>
        <v>0</v>
      </c>
      <c r="G1141" s="2">
        <f t="shared" si="34"/>
        <v>0</v>
      </c>
    </row>
    <row r="1142" spans="1:7" x14ac:dyDescent="0.25">
      <c r="A1142" s="1">
        <v>40247</v>
      </c>
      <c r="B1142">
        <v>59</v>
      </c>
      <c r="C1142" s="2" t="str">
        <f>IF(MONTH(A1142)&lt;&gt;MONTH(A1143),"X","")</f>
        <v/>
      </c>
      <c r="D1142" s="2">
        <f t="shared" si="35"/>
        <v>4504</v>
      </c>
      <c r="E1142">
        <f>D1142-B1142</f>
        <v>4445</v>
      </c>
      <c r="F1142">
        <f>IF(C1142="X",IF(E1142&lt;5000,_xlfn.CEILING.MATH((5000-E1142)/1000)*1000,0),0)</f>
        <v>0</v>
      </c>
      <c r="G1142" s="2">
        <f t="shared" si="34"/>
        <v>0</v>
      </c>
    </row>
    <row r="1143" spans="1:7" x14ac:dyDescent="0.25">
      <c r="A1143" s="1">
        <v>40250</v>
      </c>
      <c r="B1143">
        <v>417</v>
      </c>
      <c r="C1143" s="2" t="str">
        <f>IF(MONTH(A1143)&lt;&gt;MONTH(A1144),"X","")</f>
        <v/>
      </c>
      <c r="D1143" s="2">
        <f t="shared" si="35"/>
        <v>4445</v>
      </c>
      <c r="E1143">
        <f>D1143-B1143</f>
        <v>4028</v>
      </c>
      <c r="F1143">
        <f>IF(C1143="X",IF(E1143&lt;5000,_xlfn.CEILING.MATH((5000-E1143)/1000)*1000,0),0)</f>
        <v>0</v>
      </c>
      <c r="G1143" s="2">
        <f t="shared" si="34"/>
        <v>0</v>
      </c>
    </row>
    <row r="1144" spans="1:7" x14ac:dyDescent="0.25">
      <c r="A1144" s="1">
        <v>40250</v>
      </c>
      <c r="B1144">
        <v>115</v>
      </c>
      <c r="C1144" s="2" t="str">
        <f>IF(MONTH(A1144)&lt;&gt;MONTH(A1145),"X","")</f>
        <v/>
      </c>
      <c r="D1144" s="2">
        <f t="shared" si="35"/>
        <v>4028</v>
      </c>
      <c r="E1144">
        <f>D1144-B1144</f>
        <v>3913</v>
      </c>
      <c r="F1144">
        <f>IF(C1144="X",IF(E1144&lt;5000,_xlfn.CEILING.MATH((5000-E1144)/1000)*1000,0),0)</f>
        <v>0</v>
      </c>
      <c r="G1144" s="2">
        <f t="shared" si="34"/>
        <v>0</v>
      </c>
    </row>
    <row r="1145" spans="1:7" x14ac:dyDescent="0.25">
      <c r="A1145" s="1">
        <v>40253</v>
      </c>
      <c r="B1145">
        <v>6</v>
      </c>
      <c r="C1145" s="2" t="str">
        <f>IF(MONTH(A1145)&lt;&gt;MONTH(A1146),"X","")</f>
        <v/>
      </c>
      <c r="D1145" s="2">
        <f t="shared" si="35"/>
        <v>3913</v>
      </c>
      <c r="E1145">
        <f>D1145-B1145</f>
        <v>3907</v>
      </c>
      <c r="F1145">
        <f>IF(C1145="X",IF(E1145&lt;5000,_xlfn.CEILING.MATH((5000-E1145)/1000)*1000,0),0)</f>
        <v>0</v>
      </c>
      <c r="G1145" s="2">
        <f t="shared" si="34"/>
        <v>0</v>
      </c>
    </row>
    <row r="1146" spans="1:7" x14ac:dyDescent="0.25">
      <c r="A1146" s="1">
        <v>40254</v>
      </c>
      <c r="B1146">
        <v>69</v>
      </c>
      <c r="C1146" s="2" t="str">
        <f>IF(MONTH(A1146)&lt;&gt;MONTH(A1147),"X","")</f>
        <v/>
      </c>
      <c r="D1146" s="2">
        <f t="shared" si="35"/>
        <v>3907</v>
      </c>
      <c r="E1146">
        <f>D1146-B1146</f>
        <v>3838</v>
      </c>
      <c r="F1146">
        <f>IF(C1146="X",IF(E1146&lt;5000,_xlfn.CEILING.MATH((5000-E1146)/1000)*1000,0),0)</f>
        <v>0</v>
      </c>
      <c r="G1146" s="2">
        <f t="shared" si="34"/>
        <v>0</v>
      </c>
    </row>
    <row r="1147" spans="1:7" x14ac:dyDescent="0.25">
      <c r="A1147" s="1">
        <v>40256</v>
      </c>
      <c r="B1147">
        <v>58</v>
      </c>
      <c r="C1147" s="2" t="str">
        <f>IF(MONTH(A1147)&lt;&gt;MONTH(A1148),"X","")</f>
        <v/>
      </c>
      <c r="D1147" s="2">
        <f t="shared" si="35"/>
        <v>3838</v>
      </c>
      <c r="E1147">
        <f>D1147-B1147</f>
        <v>3780</v>
      </c>
      <c r="F1147">
        <f>IF(C1147="X",IF(E1147&lt;5000,_xlfn.CEILING.MATH((5000-E1147)/1000)*1000,0),0)</f>
        <v>0</v>
      </c>
      <c r="G1147" s="2">
        <f t="shared" si="34"/>
        <v>0</v>
      </c>
    </row>
    <row r="1148" spans="1:7" x14ac:dyDescent="0.25">
      <c r="A1148" s="1">
        <v>40256</v>
      </c>
      <c r="B1148">
        <v>159</v>
      </c>
      <c r="C1148" s="2" t="str">
        <f>IF(MONTH(A1148)&lt;&gt;MONTH(A1149),"X","")</f>
        <v/>
      </c>
      <c r="D1148" s="2">
        <f t="shared" si="35"/>
        <v>3780</v>
      </c>
      <c r="E1148">
        <f>D1148-B1148</f>
        <v>3621</v>
      </c>
      <c r="F1148">
        <f>IF(C1148="X",IF(E1148&lt;5000,_xlfn.CEILING.MATH((5000-E1148)/1000)*1000,0),0)</f>
        <v>0</v>
      </c>
      <c r="G1148" s="2">
        <f t="shared" si="34"/>
        <v>0</v>
      </c>
    </row>
    <row r="1149" spans="1:7" x14ac:dyDescent="0.25">
      <c r="A1149" s="1">
        <v>40258</v>
      </c>
      <c r="B1149">
        <v>6</v>
      </c>
      <c r="C1149" s="2" t="str">
        <f>IF(MONTH(A1149)&lt;&gt;MONTH(A1150),"X","")</f>
        <v/>
      </c>
      <c r="D1149" s="2">
        <f t="shared" si="35"/>
        <v>3621</v>
      </c>
      <c r="E1149">
        <f>D1149-B1149</f>
        <v>3615</v>
      </c>
      <c r="F1149">
        <f>IF(C1149="X",IF(E1149&lt;5000,_xlfn.CEILING.MATH((5000-E1149)/1000)*1000,0),0)</f>
        <v>0</v>
      </c>
      <c r="G1149" s="2">
        <f t="shared" si="34"/>
        <v>0</v>
      </c>
    </row>
    <row r="1150" spans="1:7" x14ac:dyDescent="0.25">
      <c r="A1150" s="1">
        <v>40259</v>
      </c>
      <c r="B1150">
        <v>103</v>
      </c>
      <c r="C1150" s="2" t="str">
        <f>IF(MONTH(A1150)&lt;&gt;MONTH(A1151),"X","")</f>
        <v/>
      </c>
      <c r="D1150" s="2">
        <f t="shared" si="35"/>
        <v>3615</v>
      </c>
      <c r="E1150">
        <f>D1150-B1150</f>
        <v>3512</v>
      </c>
      <c r="F1150">
        <f>IF(C1150="X",IF(E1150&lt;5000,_xlfn.CEILING.MATH((5000-E1150)/1000)*1000,0),0)</f>
        <v>0</v>
      </c>
      <c r="G1150" s="2">
        <f t="shared" si="34"/>
        <v>0</v>
      </c>
    </row>
    <row r="1151" spans="1:7" x14ac:dyDescent="0.25">
      <c r="A1151" s="1">
        <v>40263</v>
      </c>
      <c r="B1151">
        <v>155</v>
      </c>
      <c r="C1151" s="2" t="str">
        <f>IF(MONTH(A1151)&lt;&gt;MONTH(A1152),"X","")</f>
        <v/>
      </c>
      <c r="D1151" s="2">
        <f t="shared" si="35"/>
        <v>3512</v>
      </c>
      <c r="E1151">
        <f>D1151-B1151</f>
        <v>3357</v>
      </c>
      <c r="F1151">
        <f>IF(C1151="X",IF(E1151&lt;5000,_xlfn.CEILING.MATH((5000-E1151)/1000)*1000,0),0)</f>
        <v>0</v>
      </c>
      <c r="G1151" s="2">
        <f t="shared" si="34"/>
        <v>0</v>
      </c>
    </row>
    <row r="1152" spans="1:7" x14ac:dyDescent="0.25">
      <c r="A1152" s="1">
        <v>40263</v>
      </c>
      <c r="B1152">
        <v>10</v>
      </c>
      <c r="C1152" s="2" t="str">
        <f>IF(MONTH(A1152)&lt;&gt;MONTH(A1153),"X","")</f>
        <v/>
      </c>
      <c r="D1152" s="2">
        <f t="shared" si="35"/>
        <v>3357</v>
      </c>
      <c r="E1152">
        <f>D1152-B1152</f>
        <v>3347</v>
      </c>
      <c r="F1152">
        <f>IF(C1152="X",IF(E1152&lt;5000,_xlfn.CEILING.MATH((5000-E1152)/1000)*1000,0),0)</f>
        <v>0</v>
      </c>
      <c r="G1152" s="2">
        <f t="shared" si="34"/>
        <v>0</v>
      </c>
    </row>
    <row r="1153" spans="1:7" x14ac:dyDescent="0.25">
      <c r="A1153" s="1">
        <v>40265</v>
      </c>
      <c r="B1153">
        <v>158</v>
      </c>
      <c r="C1153" s="2" t="str">
        <f>IF(MONTH(A1153)&lt;&gt;MONTH(A1154),"X","")</f>
        <v/>
      </c>
      <c r="D1153" s="2">
        <f t="shared" si="35"/>
        <v>3347</v>
      </c>
      <c r="E1153">
        <f>D1153-B1153</f>
        <v>3189</v>
      </c>
      <c r="F1153">
        <f>IF(C1153="X",IF(E1153&lt;5000,_xlfn.CEILING.MATH((5000-E1153)/1000)*1000,0),0)</f>
        <v>0</v>
      </c>
      <c r="G1153" s="2">
        <f t="shared" si="34"/>
        <v>0</v>
      </c>
    </row>
    <row r="1154" spans="1:7" x14ac:dyDescent="0.25">
      <c r="A1154" s="1">
        <v>40267</v>
      </c>
      <c r="B1154">
        <v>146</v>
      </c>
      <c r="C1154" s="2" t="str">
        <f>IF(MONTH(A1154)&lt;&gt;MONTH(A1155),"X","")</f>
        <v/>
      </c>
      <c r="D1154" s="2">
        <f t="shared" si="35"/>
        <v>3189</v>
      </c>
      <c r="E1154">
        <f>D1154-B1154</f>
        <v>3043</v>
      </c>
      <c r="F1154">
        <f>IF(C1154="X",IF(E1154&lt;5000,_xlfn.CEILING.MATH((5000-E1154)/1000)*1000,0),0)</f>
        <v>0</v>
      </c>
      <c r="G1154" s="2">
        <f t="shared" si="34"/>
        <v>0</v>
      </c>
    </row>
    <row r="1155" spans="1:7" x14ac:dyDescent="0.25">
      <c r="A1155" s="1">
        <v>40268</v>
      </c>
      <c r="B1155">
        <v>230</v>
      </c>
      <c r="C1155" s="2" t="str">
        <f>IF(MONTH(A1155)&lt;&gt;MONTH(A1156),"X","")</f>
        <v>X</v>
      </c>
      <c r="D1155" s="2">
        <f t="shared" si="35"/>
        <v>3043</v>
      </c>
      <c r="E1155">
        <f>D1155-B1155</f>
        <v>2813</v>
      </c>
      <c r="F1155">
        <f>IF(C1155="X",IF(E1155&lt;5000,_xlfn.CEILING.MATH((5000-E1155)/1000)*1000,0),0)</f>
        <v>3000</v>
      </c>
      <c r="G1155" s="2">
        <f t="shared" ref="G1155:G1218" si="36">IF(F1155&gt;=4000,1,0)</f>
        <v>0</v>
      </c>
    </row>
    <row r="1156" spans="1:7" x14ac:dyDescent="0.25">
      <c r="A1156" s="1">
        <v>40270</v>
      </c>
      <c r="B1156">
        <v>143</v>
      </c>
      <c r="C1156" s="2" t="str">
        <f>IF(MONTH(A1156)&lt;&gt;MONTH(A1157),"X","")</f>
        <v/>
      </c>
      <c r="D1156" s="2">
        <f t="shared" ref="D1156:D1219" si="37">E1155+F1155</f>
        <v>5813</v>
      </c>
      <c r="E1156">
        <f>D1156-B1156</f>
        <v>5670</v>
      </c>
      <c r="F1156">
        <f>IF(C1156="X",IF(E1156&lt;5000,_xlfn.CEILING.MATH((5000-E1156)/1000)*1000,0),0)</f>
        <v>0</v>
      </c>
      <c r="G1156" s="2">
        <f t="shared" si="36"/>
        <v>0</v>
      </c>
    </row>
    <row r="1157" spans="1:7" x14ac:dyDescent="0.25">
      <c r="A1157" s="1">
        <v>40270</v>
      </c>
      <c r="B1157">
        <v>167</v>
      </c>
      <c r="C1157" s="2" t="str">
        <f>IF(MONTH(A1157)&lt;&gt;MONTH(A1158),"X","")</f>
        <v/>
      </c>
      <c r="D1157" s="2">
        <f t="shared" si="37"/>
        <v>5670</v>
      </c>
      <c r="E1157">
        <f>D1157-B1157</f>
        <v>5503</v>
      </c>
      <c r="F1157">
        <f>IF(C1157="X",IF(E1157&lt;5000,_xlfn.CEILING.MATH((5000-E1157)/1000)*1000,0),0)</f>
        <v>0</v>
      </c>
      <c r="G1157" s="2">
        <f t="shared" si="36"/>
        <v>0</v>
      </c>
    </row>
    <row r="1158" spans="1:7" x14ac:dyDescent="0.25">
      <c r="A1158" s="1">
        <v>40270</v>
      </c>
      <c r="B1158">
        <v>119</v>
      </c>
      <c r="C1158" s="2" t="str">
        <f>IF(MONTH(A1158)&lt;&gt;MONTH(A1159),"X","")</f>
        <v/>
      </c>
      <c r="D1158" s="2">
        <f t="shared" si="37"/>
        <v>5503</v>
      </c>
      <c r="E1158">
        <f>D1158-B1158</f>
        <v>5384</v>
      </c>
      <c r="F1158">
        <f>IF(C1158="X",IF(E1158&lt;5000,_xlfn.CEILING.MATH((5000-E1158)/1000)*1000,0),0)</f>
        <v>0</v>
      </c>
      <c r="G1158" s="2">
        <f t="shared" si="36"/>
        <v>0</v>
      </c>
    </row>
    <row r="1159" spans="1:7" x14ac:dyDescent="0.25">
      <c r="A1159" s="1">
        <v>40272</v>
      </c>
      <c r="B1159">
        <v>400</v>
      </c>
      <c r="C1159" s="2" t="str">
        <f>IF(MONTH(A1159)&lt;&gt;MONTH(A1160),"X","")</f>
        <v/>
      </c>
      <c r="D1159" s="2">
        <f t="shared" si="37"/>
        <v>5384</v>
      </c>
      <c r="E1159">
        <f>D1159-B1159</f>
        <v>4984</v>
      </c>
      <c r="F1159">
        <f>IF(C1159="X",IF(E1159&lt;5000,_xlfn.CEILING.MATH((5000-E1159)/1000)*1000,0),0)</f>
        <v>0</v>
      </c>
      <c r="G1159" s="2">
        <f t="shared" si="36"/>
        <v>0</v>
      </c>
    </row>
    <row r="1160" spans="1:7" x14ac:dyDescent="0.25">
      <c r="A1160" s="1">
        <v>40274</v>
      </c>
      <c r="B1160">
        <v>172</v>
      </c>
      <c r="C1160" s="2" t="str">
        <f>IF(MONTH(A1160)&lt;&gt;MONTH(A1161),"X","")</f>
        <v/>
      </c>
      <c r="D1160" s="2">
        <f t="shared" si="37"/>
        <v>4984</v>
      </c>
      <c r="E1160">
        <f>D1160-B1160</f>
        <v>4812</v>
      </c>
      <c r="F1160">
        <f>IF(C1160="X",IF(E1160&lt;5000,_xlfn.CEILING.MATH((5000-E1160)/1000)*1000,0),0)</f>
        <v>0</v>
      </c>
      <c r="G1160" s="2">
        <f t="shared" si="36"/>
        <v>0</v>
      </c>
    </row>
    <row r="1161" spans="1:7" x14ac:dyDescent="0.25">
      <c r="A1161" s="1">
        <v>40275</v>
      </c>
      <c r="B1161">
        <v>19</v>
      </c>
      <c r="C1161" s="2" t="str">
        <f>IF(MONTH(A1161)&lt;&gt;MONTH(A1162),"X","")</f>
        <v/>
      </c>
      <c r="D1161" s="2">
        <f t="shared" si="37"/>
        <v>4812</v>
      </c>
      <c r="E1161">
        <f>D1161-B1161</f>
        <v>4793</v>
      </c>
      <c r="F1161">
        <f>IF(C1161="X",IF(E1161&lt;5000,_xlfn.CEILING.MATH((5000-E1161)/1000)*1000,0),0)</f>
        <v>0</v>
      </c>
      <c r="G1161" s="2">
        <f t="shared" si="36"/>
        <v>0</v>
      </c>
    </row>
    <row r="1162" spans="1:7" x14ac:dyDescent="0.25">
      <c r="A1162" s="1">
        <v>40277</v>
      </c>
      <c r="B1162">
        <v>116</v>
      </c>
      <c r="C1162" s="2" t="str">
        <f>IF(MONTH(A1162)&lt;&gt;MONTH(A1163),"X","")</f>
        <v/>
      </c>
      <c r="D1162" s="2">
        <f t="shared" si="37"/>
        <v>4793</v>
      </c>
      <c r="E1162">
        <f>D1162-B1162</f>
        <v>4677</v>
      </c>
      <c r="F1162">
        <f>IF(C1162="X",IF(E1162&lt;5000,_xlfn.CEILING.MATH((5000-E1162)/1000)*1000,0),0)</f>
        <v>0</v>
      </c>
      <c r="G1162" s="2">
        <f t="shared" si="36"/>
        <v>0</v>
      </c>
    </row>
    <row r="1163" spans="1:7" x14ac:dyDescent="0.25">
      <c r="A1163" s="1">
        <v>40279</v>
      </c>
      <c r="B1163">
        <v>143</v>
      </c>
      <c r="C1163" s="2" t="str">
        <f>IF(MONTH(A1163)&lt;&gt;MONTH(A1164),"X","")</f>
        <v/>
      </c>
      <c r="D1163" s="2">
        <f t="shared" si="37"/>
        <v>4677</v>
      </c>
      <c r="E1163">
        <f>D1163-B1163</f>
        <v>4534</v>
      </c>
      <c r="F1163">
        <f>IF(C1163="X",IF(E1163&lt;5000,_xlfn.CEILING.MATH((5000-E1163)/1000)*1000,0),0)</f>
        <v>0</v>
      </c>
      <c r="G1163" s="2">
        <f t="shared" si="36"/>
        <v>0</v>
      </c>
    </row>
    <row r="1164" spans="1:7" x14ac:dyDescent="0.25">
      <c r="A1164" s="1">
        <v>40280</v>
      </c>
      <c r="B1164">
        <v>222</v>
      </c>
      <c r="C1164" s="2" t="str">
        <f>IF(MONTH(A1164)&lt;&gt;MONTH(A1165),"X","")</f>
        <v/>
      </c>
      <c r="D1164" s="2">
        <f t="shared" si="37"/>
        <v>4534</v>
      </c>
      <c r="E1164">
        <f>D1164-B1164</f>
        <v>4312</v>
      </c>
      <c r="F1164">
        <f>IF(C1164="X",IF(E1164&lt;5000,_xlfn.CEILING.MATH((5000-E1164)/1000)*1000,0),0)</f>
        <v>0</v>
      </c>
      <c r="G1164" s="2">
        <f t="shared" si="36"/>
        <v>0</v>
      </c>
    </row>
    <row r="1165" spans="1:7" x14ac:dyDescent="0.25">
      <c r="A1165" s="1">
        <v>40282</v>
      </c>
      <c r="B1165">
        <v>352</v>
      </c>
      <c r="C1165" s="2" t="str">
        <f>IF(MONTH(A1165)&lt;&gt;MONTH(A1166),"X","")</f>
        <v/>
      </c>
      <c r="D1165" s="2">
        <f t="shared" si="37"/>
        <v>4312</v>
      </c>
      <c r="E1165">
        <f>D1165-B1165</f>
        <v>3960</v>
      </c>
      <c r="F1165">
        <f>IF(C1165="X",IF(E1165&lt;5000,_xlfn.CEILING.MATH((5000-E1165)/1000)*1000,0),0)</f>
        <v>0</v>
      </c>
      <c r="G1165" s="2">
        <f t="shared" si="36"/>
        <v>0</v>
      </c>
    </row>
    <row r="1166" spans="1:7" x14ac:dyDescent="0.25">
      <c r="A1166" s="1">
        <v>40282</v>
      </c>
      <c r="B1166">
        <v>69</v>
      </c>
      <c r="C1166" s="2" t="str">
        <f>IF(MONTH(A1166)&lt;&gt;MONTH(A1167),"X","")</f>
        <v/>
      </c>
      <c r="D1166" s="2">
        <f t="shared" si="37"/>
        <v>3960</v>
      </c>
      <c r="E1166">
        <f>D1166-B1166</f>
        <v>3891</v>
      </c>
      <c r="F1166">
        <f>IF(C1166="X",IF(E1166&lt;5000,_xlfn.CEILING.MATH((5000-E1166)/1000)*1000,0),0)</f>
        <v>0</v>
      </c>
      <c r="G1166" s="2">
        <f t="shared" si="36"/>
        <v>0</v>
      </c>
    </row>
    <row r="1167" spans="1:7" x14ac:dyDescent="0.25">
      <c r="A1167" s="1">
        <v>40283</v>
      </c>
      <c r="B1167">
        <v>182</v>
      </c>
      <c r="C1167" s="2" t="str">
        <f>IF(MONTH(A1167)&lt;&gt;MONTH(A1168),"X","")</f>
        <v/>
      </c>
      <c r="D1167" s="2">
        <f t="shared" si="37"/>
        <v>3891</v>
      </c>
      <c r="E1167">
        <f>D1167-B1167</f>
        <v>3709</v>
      </c>
      <c r="F1167">
        <f>IF(C1167="X",IF(E1167&lt;5000,_xlfn.CEILING.MATH((5000-E1167)/1000)*1000,0),0)</f>
        <v>0</v>
      </c>
      <c r="G1167" s="2">
        <f t="shared" si="36"/>
        <v>0</v>
      </c>
    </row>
    <row r="1168" spans="1:7" x14ac:dyDescent="0.25">
      <c r="A1168" s="1">
        <v>40285</v>
      </c>
      <c r="B1168">
        <v>182</v>
      </c>
      <c r="C1168" s="2" t="str">
        <f>IF(MONTH(A1168)&lt;&gt;MONTH(A1169),"X","")</f>
        <v/>
      </c>
      <c r="D1168" s="2">
        <f t="shared" si="37"/>
        <v>3709</v>
      </c>
      <c r="E1168">
        <f>D1168-B1168</f>
        <v>3527</v>
      </c>
      <c r="F1168">
        <f>IF(C1168="X",IF(E1168&lt;5000,_xlfn.CEILING.MATH((5000-E1168)/1000)*1000,0),0)</f>
        <v>0</v>
      </c>
      <c r="G1168" s="2">
        <f t="shared" si="36"/>
        <v>0</v>
      </c>
    </row>
    <row r="1169" spans="1:7" x14ac:dyDescent="0.25">
      <c r="A1169" s="1">
        <v>40285</v>
      </c>
      <c r="B1169">
        <v>165</v>
      </c>
      <c r="C1169" s="2" t="str">
        <f>IF(MONTH(A1169)&lt;&gt;MONTH(A1170),"X","")</f>
        <v/>
      </c>
      <c r="D1169" s="2">
        <f t="shared" si="37"/>
        <v>3527</v>
      </c>
      <c r="E1169">
        <f>D1169-B1169</f>
        <v>3362</v>
      </c>
      <c r="F1169">
        <f>IF(C1169="X",IF(E1169&lt;5000,_xlfn.CEILING.MATH((5000-E1169)/1000)*1000,0),0)</f>
        <v>0</v>
      </c>
      <c r="G1169" s="2">
        <f t="shared" si="36"/>
        <v>0</v>
      </c>
    </row>
    <row r="1170" spans="1:7" x14ac:dyDescent="0.25">
      <c r="A1170" s="1">
        <v>40286</v>
      </c>
      <c r="B1170">
        <v>18</v>
      </c>
      <c r="C1170" s="2" t="str">
        <f>IF(MONTH(A1170)&lt;&gt;MONTH(A1171),"X","")</f>
        <v/>
      </c>
      <c r="D1170" s="2">
        <f t="shared" si="37"/>
        <v>3362</v>
      </c>
      <c r="E1170">
        <f>D1170-B1170</f>
        <v>3344</v>
      </c>
      <c r="F1170">
        <f>IF(C1170="X",IF(E1170&lt;5000,_xlfn.CEILING.MATH((5000-E1170)/1000)*1000,0),0)</f>
        <v>0</v>
      </c>
      <c r="G1170" s="2">
        <f t="shared" si="36"/>
        <v>0</v>
      </c>
    </row>
    <row r="1171" spans="1:7" x14ac:dyDescent="0.25">
      <c r="A1171" s="1">
        <v>40286</v>
      </c>
      <c r="B1171">
        <v>2</v>
      </c>
      <c r="C1171" s="2" t="str">
        <f>IF(MONTH(A1171)&lt;&gt;MONTH(A1172),"X","")</f>
        <v/>
      </c>
      <c r="D1171" s="2">
        <f t="shared" si="37"/>
        <v>3344</v>
      </c>
      <c r="E1171">
        <f>D1171-B1171</f>
        <v>3342</v>
      </c>
      <c r="F1171">
        <f>IF(C1171="X",IF(E1171&lt;5000,_xlfn.CEILING.MATH((5000-E1171)/1000)*1000,0),0)</f>
        <v>0</v>
      </c>
      <c r="G1171" s="2">
        <f t="shared" si="36"/>
        <v>0</v>
      </c>
    </row>
    <row r="1172" spans="1:7" x14ac:dyDescent="0.25">
      <c r="A1172" s="1">
        <v>40287</v>
      </c>
      <c r="B1172">
        <v>15</v>
      </c>
      <c r="C1172" s="2" t="str">
        <f>IF(MONTH(A1172)&lt;&gt;MONTH(A1173),"X","")</f>
        <v/>
      </c>
      <c r="D1172" s="2">
        <f t="shared" si="37"/>
        <v>3342</v>
      </c>
      <c r="E1172">
        <f>D1172-B1172</f>
        <v>3327</v>
      </c>
      <c r="F1172">
        <f>IF(C1172="X",IF(E1172&lt;5000,_xlfn.CEILING.MATH((5000-E1172)/1000)*1000,0),0)</f>
        <v>0</v>
      </c>
      <c r="G1172" s="2">
        <f t="shared" si="36"/>
        <v>0</v>
      </c>
    </row>
    <row r="1173" spans="1:7" x14ac:dyDescent="0.25">
      <c r="A1173" s="1">
        <v>40288</v>
      </c>
      <c r="B1173">
        <v>19</v>
      </c>
      <c r="C1173" s="2" t="str">
        <f>IF(MONTH(A1173)&lt;&gt;MONTH(A1174),"X","")</f>
        <v/>
      </c>
      <c r="D1173" s="2">
        <f t="shared" si="37"/>
        <v>3327</v>
      </c>
      <c r="E1173">
        <f>D1173-B1173</f>
        <v>3308</v>
      </c>
      <c r="F1173">
        <f>IF(C1173="X",IF(E1173&lt;5000,_xlfn.CEILING.MATH((5000-E1173)/1000)*1000,0),0)</f>
        <v>0</v>
      </c>
      <c r="G1173" s="2">
        <f t="shared" si="36"/>
        <v>0</v>
      </c>
    </row>
    <row r="1174" spans="1:7" x14ac:dyDescent="0.25">
      <c r="A1174" s="1">
        <v>40289</v>
      </c>
      <c r="B1174">
        <v>66</v>
      </c>
      <c r="C1174" s="2" t="str">
        <f>IF(MONTH(A1174)&lt;&gt;MONTH(A1175),"X","")</f>
        <v/>
      </c>
      <c r="D1174" s="2">
        <f t="shared" si="37"/>
        <v>3308</v>
      </c>
      <c r="E1174">
        <f>D1174-B1174</f>
        <v>3242</v>
      </c>
      <c r="F1174">
        <f>IF(C1174="X",IF(E1174&lt;5000,_xlfn.CEILING.MATH((5000-E1174)/1000)*1000,0),0)</f>
        <v>0</v>
      </c>
      <c r="G1174" s="2">
        <f t="shared" si="36"/>
        <v>0</v>
      </c>
    </row>
    <row r="1175" spans="1:7" x14ac:dyDescent="0.25">
      <c r="A1175" s="1">
        <v>40289</v>
      </c>
      <c r="B1175">
        <v>12</v>
      </c>
      <c r="C1175" s="2" t="str">
        <f>IF(MONTH(A1175)&lt;&gt;MONTH(A1176),"X","")</f>
        <v/>
      </c>
      <c r="D1175" s="2">
        <f t="shared" si="37"/>
        <v>3242</v>
      </c>
      <c r="E1175">
        <f>D1175-B1175</f>
        <v>3230</v>
      </c>
      <c r="F1175">
        <f>IF(C1175="X",IF(E1175&lt;5000,_xlfn.CEILING.MATH((5000-E1175)/1000)*1000,0),0)</f>
        <v>0</v>
      </c>
      <c r="G1175" s="2">
        <f t="shared" si="36"/>
        <v>0</v>
      </c>
    </row>
    <row r="1176" spans="1:7" x14ac:dyDescent="0.25">
      <c r="A1176" s="1">
        <v>40290</v>
      </c>
      <c r="B1176">
        <v>19</v>
      </c>
      <c r="C1176" s="2" t="str">
        <f>IF(MONTH(A1176)&lt;&gt;MONTH(A1177),"X","")</f>
        <v/>
      </c>
      <c r="D1176" s="2">
        <f t="shared" si="37"/>
        <v>3230</v>
      </c>
      <c r="E1176">
        <f>D1176-B1176</f>
        <v>3211</v>
      </c>
      <c r="F1176">
        <f>IF(C1176="X",IF(E1176&lt;5000,_xlfn.CEILING.MATH((5000-E1176)/1000)*1000,0),0)</f>
        <v>0</v>
      </c>
      <c r="G1176" s="2">
        <f t="shared" si="36"/>
        <v>0</v>
      </c>
    </row>
    <row r="1177" spans="1:7" x14ac:dyDescent="0.25">
      <c r="A1177" s="1">
        <v>40290</v>
      </c>
      <c r="B1177">
        <v>96</v>
      </c>
      <c r="C1177" s="2" t="str">
        <f>IF(MONTH(A1177)&lt;&gt;MONTH(A1178),"X","")</f>
        <v/>
      </c>
      <c r="D1177" s="2">
        <f t="shared" si="37"/>
        <v>3211</v>
      </c>
      <c r="E1177">
        <f>D1177-B1177</f>
        <v>3115</v>
      </c>
      <c r="F1177">
        <f>IF(C1177="X",IF(E1177&lt;5000,_xlfn.CEILING.MATH((5000-E1177)/1000)*1000,0),0)</f>
        <v>0</v>
      </c>
      <c r="G1177" s="2">
        <f t="shared" si="36"/>
        <v>0</v>
      </c>
    </row>
    <row r="1178" spans="1:7" x14ac:dyDescent="0.25">
      <c r="A1178" s="1">
        <v>40293</v>
      </c>
      <c r="B1178">
        <v>240</v>
      </c>
      <c r="C1178" s="2" t="str">
        <f>IF(MONTH(A1178)&lt;&gt;MONTH(A1179),"X","")</f>
        <v/>
      </c>
      <c r="D1178" s="2">
        <f t="shared" si="37"/>
        <v>3115</v>
      </c>
      <c r="E1178">
        <f>D1178-B1178</f>
        <v>2875</v>
      </c>
      <c r="F1178">
        <f>IF(C1178="X",IF(E1178&lt;5000,_xlfn.CEILING.MATH((5000-E1178)/1000)*1000,0),0)</f>
        <v>0</v>
      </c>
      <c r="G1178" s="2">
        <f t="shared" si="36"/>
        <v>0</v>
      </c>
    </row>
    <row r="1179" spans="1:7" x14ac:dyDescent="0.25">
      <c r="A1179" s="1">
        <v>40295</v>
      </c>
      <c r="B1179">
        <v>57</v>
      </c>
      <c r="C1179" s="2" t="str">
        <f>IF(MONTH(A1179)&lt;&gt;MONTH(A1180),"X","")</f>
        <v>X</v>
      </c>
      <c r="D1179" s="2">
        <f t="shared" si="37"/>
        <v>2875</v>
      </c>
      <c r="E1179">
        <f>D1179-B1179</f>
        <v>2818</v>
      </c>
      <c r="F1179">
        <f>IF(C1179="X",IF(E1179&lt;5000,_xlfn.CEILING.MATH((5000-E1179)/1000)*1000,0),0)</f>
        <v>3000</v>
      </c>
      <c r="G1179" s="2">
        <f t="shared" si="36"/>
        <v>0</v>
      </c>
    </row>
    <row r="1180" spans="1:7" x14ac:dyDescent="0.25">
      <c r="A1180" s="1">
        <v>40299</v>
      </c>
      <c r="B1180">
        <v>475</v>
      </c>
      <c r="C1180" s="2" t="str">
        <f>IF(MONTH(A1180)&lt;&gt;MONTH(A1181),"X","")</f>
        <v/>
      </c>
      <c r="D1180" s="2">
        <f t="shared" si="37"/>
        <v>5818</v>
      </c>
      <c r="E1180">
        <f>D1180-B1180</f>
        <v>5343</v>
      </c>
      <c r="F1180">
        <f>IF(C1180="X",IF(E1180&lt;5000,_xlfn.CEILING.MATH((5000-E1180)/1000)*1000,0),0)</f>
        <v>0</v>
      </c>
      <c r="G1180" s="2">
        <f t="shared" si="36"/>
        <v>0</v>
      </c>
    </row>
    <row r="1181" spans="1:7" x14ac:dyDescent="0.25">
      <c r="A1181" s="1">
        <v>40300</v>
      </c>
      <c r="B1181">
        <v>162</v>
      </c>
      <c r="C1181" s="2" t="str">
        <f>IF(MONTH(A1181)&lt;&gt;MONTH(A1182),"X","")</f>
        <v/>
      </c>
      <c r="D1181" s="2">
        <f t="shared" si="37"/>
        <v>5343</v>
      </c>
      <c r="E1181">
        <f>D1181-B1181</f>
        <v>5181</v>
      </c>
      <c r="F1181">
        <f>IF(C1181="X",IF(E1181&lt;5000,_xlfn.CEILING.MATH((5000-E1181)/1000)*1000,0),0)</f>
        <v>0</v>
      </c>
      <c r="G1181" s="2">
        <f t="shared" si="36"/>
        <v>0</v>
      </c>
    </row>
    <row r="1182" spans="1:7" x14ac:dyDescent="0.25">
      <c r="A1182" s="1">
        <v>40302</v>
      </c>
      <c r="B1182">
        <v>150</v>
      </c>
      <c r="C1182" s="2" t="str">
        <f>IF(MONTH(A1182)&lt;&gt;MONTH(A1183),"X","")</f>
        <v/>
      </c>
      <c r="D1182" s="2">
        <f t="shared" si="37"/>
        <v>5181</v>
      </c>
      <c r="E1182">
        <f>D1182-B1182</f>
        <v>5031</v>
      </c>
      <c r="F1182">
        <f>IF(C1182="X",IF(E1182&lt;5000,_xlfn.CEILING.MATH((5000-E1182)/1000)*1000,0),0)</f>
        <v>0</v>
      </c>
      <c r="G1182" s="2">
        <f t="shared" si="36"/>
        <v>0</v>
      </c>
    </row>
    <row r="1183" spans="1:7" x14ac:dyDescent="0.25">
      <c r="A1183" s="1">
        <v>40303</v>
      </c>
      <c r="B1183">
        <v>139</v>
      </c>
      <c r="C1183" s="2" t="str">
        <f>IF(MONTH(A1183)&lt;&gt;MONTH(A1184),"X","")</f>
        <v/>
      </c>
      <c r="D1183" s="2">
        <f t="shared" si="37"/>
        <v>5031</v>
      </c>
      <c r="E1183">
        <f>D1183-B1183</f>
        <v>4892</v>
      </c>
      <c r="F1183">
        <f>IF(C1183="X",IF(E1183&lt;5000,_xlfn.CEILING.MATH((5000-E1183)/1000)*1000,0),0)</f>
        <v>0</v>
      </c>
      <c r="G1183" s="2">
        <f t="shared" si="36"/>
        <v>0</v>
      </c>
    </row>
    <row r="1184" spans="1:7" x14ac:dyDescent="0.25">
      <c r="A1184" s="1">
        <v>40305</v>
      </c>
      <c r="B1184">
        <v>183</v>
      </c>
      <c r="C1184" s="2" t="str">
        <f>IF(MONTH(A1184)&lt;&gt;MONTH(A1185),"X","")</f>
        <v/>
      </c>
      <c r="D1184" s="2">
        <f t="shared" si="37"/>
        <v>4892</v>
      </c>
      <c r="E1184">
        <f>D1184-B1184</f>
        <v>4709</v>
      </c>
      <c r="F1184">
        <f>IF(C1184="X",IF(E1184&lt;5000,_xlfn.CEILING.MATH((5000-E1184)/1000)*1000,0),0)</f>
        <v>0</v>
      </c>
      <c r="G1184" s="2">
        <f t="shared" si="36"/>
        <v>0</v>
      </c>
    </row>
    <row r="1185" spans="1:7" x14ac:dyDescent="0.25">
      <c r="A1185" s="1">
        <v>40315</v>
      </c>
      <c r="B1185">
        <v>214</v>
      </c>
      <c r="C1185" s="2" t="str">
        <f>IF(MONTH(A1185)&lt;&gt;MONTH(A1186),"X","")</f>
        <v/>
      </c>
      <c r="D1185" s="2">
        <f t="shared" si="37"/>
        <v>4709</v>
      </c>
      <c r="E1185">
        <f>D1185-B1185</f>
        <v>4495</v>
      </c>
      <c r="F1185">
        <f>IF(C1185="X",IF(E1185&lt;5000,_xlfn.CEILING.MATH((5000-E1185)/1000)*1000,0),0)</f>
        <v>0</v>
      </c>
      <c r="G1185" s="2">
        <f t="shared" si="36"/>
        <v>0</v>
      </c>
    </row>
    <row r="1186" spans="1:7" x14ac:dyDescent="0.25">
      <c r="A1186" s="1">
        <v>40318</v>
      </c>
      <c r="B1186">
        <v>14</v>
      </c>
      <c r="C1186" s="2" t="str">
        <f>IF(MONTH(A1186)&lt;&gt;MONTH(A1187),"X","")</f>
        <v/>
      </c>
      <c r="D1186" s="2">
        <f t="shared" si="37"/>
        <v>4495</v>
      </c>
      <c r="E1186">
        <f>D1186-B1186</f>
        <v>4481</v>
      </c>
      <c r="F1186">
        <f>IF(C1186="X",IF(E1186&lt;5000,_xlfn.CEILING.MATH((5000-E1186)/1000)*1000,0),0)</f>
        <v>0</v>
      </c>
      <c r="G1186" s="2">
        <f t="shared" si="36"/>
        <v>0</v>
      </c>
    </row>
    <row r="1187" spans="1:7" x14ac:dyDescent="0.25">
      <c r="A1187" s="1">
        <v>40319</v>
      </c>
      <c r="B1187">
        <v>2</v>
      </c>
      <c r="C1187" s="2" t="str">
        <f>IF(MONTH(A1187)&lt;&gt;MONTH(A1188),"X","")</f>
        <v/>
      </c>
      <c r="D1187" s="2">
        <f t="shared" si="37"/>
        <v>4481</v>
      </c>
      <c r="E1187">
        <f>D1187-B1187</f>
        <v>4479</v>
      </c>
      <c r="F1187">
        <f>IF(C1187="X",IF(E1187&lt;5000,_xlfn.CEILING.MATH((5000-E1187)/1000)*1000,0),0)</f>
        <v>0</v>
      </c>
      <c r="G1187" s="2">
        <f t="shared" si="36"/>
        <v>0</v>
      </c>
    </row>
    <row r="1188" spans="1:7" x14ac:dyDescent="0.25">
      <c r="A1188" s="1">
        <v>40320</v>
      </c>
      <c r="B1188">
        <v>383</v>
      </c>
      <c r="C1188" s="2" t="str">
        <f>IF(MONTH(A1188)&lt;&gt;MONTH(A1189),"X","")</f>
        <v/>
      </c>
      <c r="D1188" s="2">
        <f t="shared" si="37"/>
        <v>4479</v>
      </c>
      <c r="E1188">
        <f>D1188-B1188</f>
        <v>4096</v>
      </c>
      <c r="F1188">
        <f>IF(C1188="X",IF(E1188&lt;5000,_xlfn.CEILING.MATH((5000-E1188)/1000)*1000,0),0)</f>
        <v>0</v>
      </c>
      <c r="G1188" s="2">
        <f t="shared" si="36"/>
        <v>0</v>
      </c>
    </row>
    <row r="1189" spans="1:7" x14ac:dyDescent="0.25">
      <c r="A1189" s="1">
        <v>40321</v>
      </c>
      <c r="B1189">
        <v>14</v>
      </c>
      <c r="C1189" s="2" t="str">
        <f>IF(MONTH(A1189)&lt;&gt;MONTH(A1190),"X","")</f>
        <v/>
      </c>
      <c r="D1189" s="2">
        <f t="shared" si="37"/>
        <v>4096</v>
      </c>
      <c r="E1189">
        <f>D1189-B1189</f>
        <v>4082</v>
      </c>
      <c r="F1189">
        <f>IF(C1189="X",IF(E1189&lt;5000,_xlfn.CEILING.MATH((5000-E1189)/1000)*1000,0),0)</f>
        <v>0</v>
      </c>
      <c r="G1189" s="2">
        <f t="shared" si="36"/>
        <v>0</v>
      </c>
    </row>
    <row r="1190" spans="1:7" x14ac:dyDescent="0.25">
      <c r="A1190" s="1">
        <v>40321</v>
      </c>
      <c r="B1190">
        <v>127</v>
      </c>
      <c r="C1190" s="2" t="str">
        <f>IF(MONTH(A1190)&lt;&gt;MONTH(A1191),"X","")</f>
        <v/>
      </c>
      <c r="D1190" s="2">
        <f t="shared" si="37"/>
        <v>4082</v>
      </c>
      <c r="E1190">
        <f>D1190-B1190</f>
        <v>3955</v>
      </c>
      <c r="F1190">
        <f>IF(C1190="X",IF(E1190&lt;5000,_xlfn.CEILING.MATH((5000-E1190)/1000)*1000,0),0)</f>
        <v>0</v>
      </c>
      <c r="G1190" s="2">
        <f t="shared" si="36"/>
        <v>0</v>
      </c>
    </row>
    <row r="1191" spans="1:7" x14ac:dyDescent="0.25">
      <c r="A1191" s="1">
        <v>40322</v>
      </c>
      <c r="B1191">
        <v>179</v>
      </c>
      <c r="C1191" s="2" t="str">
        <f>IF(MONTH(A1191)&lt;&gt;MONTH(A1192),"X","")</f>
        <v/>
      </c>
      <c r="D1191" s="2">
        <f t="shared" si="37"/>
        <v>3955</v>
      </c>
      <c r="E1191">
        <f>D1191-B1191</f>
        <v>3776</v>
      </c>
      <c r="F1191">
        <f>IF(C1191="X",IF(E1191&lt;5000,_xlfn.CEILING.MATH((5000-E1191)/1000)*1000,0),0)</f>
        <v>0</v>
      </c>
      <c r="G1191" s="2">
        <f t="shared" si="36"/>
        <v>0</v>
      </c>
    </row>
    <row r="1192" spans="1:7" x14ac:dyDescent="0.25">
      <c r="A1192" s="1">
        <v>40323</v>
      </c>
      <c r="B1192">
        <v>74</v>
      </c>
      <c r="C1192" s="2" t="str">
        <f>IF(MONTH(A1192)&lt;&gt;MONTH(A1193),"X","")</f>
        <v/>
      </c>
      <c r="D1192" s="2">
        <f t="shared" si="37"/>
        <v>3776</v>
      </c>
      <c r="E1192">
        <f>D1192-B1192</f>
        <v>3702</v>
      </c>
      <c r="F1192">
        <f>IF(C1192="X",IF(E1192&lt;5000,_xlfn.CEILING.MATH((5000-E1192)/1000)*1000,0),0)</f>
        <v>0</v>
      </c>
      <c r="G1192" s="2">
        <f t="shared" si="36"/>
        <v>0</v>
      </c>
    </row>
    <row r="1193" spans="1:7" x14ac:dyDescent="0.25">
      <c r="A1193" s="1">
        <v>40323</v>
      </c>
      <c r="B1193">
        <v>311</v>
      </c>
      <c r="C1193" s="2" t="str">
        <f>IF(MONTH(A1193)&lt;&gt;MONTH(A1194),"X","")</f>
        <v/>
      </c>
      <c r="D1193" s="2">
        <f t="shared" si="37"/>
        <v>3702</v>
      </c>
      <c r="E1193">
        <f>D1193-B1193</f>
        <v>3391</v>
      </c>
      <c r="F1193">
        <f>IF(C1193="X",IF(E1193&lt;5000,_xlfn.CEILING.MATH((5000-E1193)/1000)*1000,0),0)</f>
        <v>0</v>
      </c>
      <c r="G1193" s="2">
        <f t="shared" si="36"/>
        <v>0</v>
      </c>
    </row>
    <row r="1194" spans="1:7" x14ac:dyDescent="0.25">
      <c r="A1194" s="1">
        <v>40327</v>
      </c>
      <c r="B1194">
        <v>190</v>
      </c>
      <c r="C1194" s="2" t="str">
        <f>IF(MONTH(A1194)&lt;&gt;MONTH(A1195),"X","")</f>
        <v/>
      </c>
      <c r="D1194" s="2">
        <f t="shared" si="37"/>
        <v>3391</v>
      </c>
      <c r="E1194">
        <f>D1194-B1194</f>
        <v>3201</v>
      </c>
      <c r="F1194">
        <f>IF(C1194="X",IF(E1194&lt;5000,_xlfn.CEILING.MATH((5000-E1194)/1000)*1000,0),0)</f>
        <v>0</v>
      </c>
      <c r="G1194" s="2">
        <f t="shared" si="36"/>
        <v>0</v>
      </c>
    </row>
    <row r="1195" spans="1:7" x14ac:dyDescent="0.25">
      <c r="A1195" s="1">
        <v>40329</v>
      </c>
      <c r="B1195">
        <v>67</v>
      </c>
      <c r="C1195" s="2" t="str">
        <f>IF(MONTH(A1195)&lt;&gt;MONTH(A1196),"X","")</f>
        <v>X</v>
      </c>
      <c r="D1195" s="2">
        <f t="shared" si="37"/>
        <v>3201</v>
      </c>
      <c r="E1195">
        <f>D1195-B1195</f>
        <v>3134</v>
      </c>
      <c r="F1195">
        <f>IF(C1195="X",IF(E1195&lt;5000,_xlfn.CEILING.MATH((5000-E1195)/1000)*1000,0),0)</f>
        <v>2000</v>
      </c>
      <c r="G1195" s="2">
        <f t="shared" si="36"/>
        <v>0</v>
      </c>
    </row>
    <row r="1196" spans="1:7" x14ac:dyDescent="0.25">
      <c r="A1196" s="1">
        <v>40331</v>
      </c>
      <c r="B1196">
        <v>331</v>
      </c>
      <c r="C1196" s="2" t="str">
        <f>IF(MONTH(A1196)&lt;&gt;MONTH(A1197),"X","")</f>
        <v/>
      </c>
      <c r="D1196" s="2">
        <f t="shared" si="37"/>
        <v>5134</v>
      </c>
      <c r="E1196">
        <f>D1196-B1196</f>
        <v>4803</v>
      </c>
      <c r="F1196">
        <f>IF(C1196="X",IF(E1196&lt;5000,_xlfn.CEILING.MATH((5000-E1196)/1000)*1000,0),0)</f>
        <v>0</v>
      </c>
      <c r="G1196" s="2">
        <f t="shared" si="36"/>
        <v>0</v>
      </c>
    </row>
    <row r="1197" spans="1:7" x14ac:dyDescent="0.25">
      <c r="A1197" s="1">
        <v>40331</v>
      </c>
      <c r="B1197">
        <v>114</v>
      </c>
      <c r="C1197" s="2" t="str">
        <f>IF(MONTH(A1197)&lt;&gt;MONTH(A1198),"X","")</f>
        <v/>
      </c>
      <c r="D1197" s="2">
        <f t="shared" si="37"/>
        <v>4803</v>
      </c>
      <c r="E1197">
        <f>D1197-B1197</f>
        <v>4689</v>
      </c>
      <c r="F1197">
        <f>IF(C1197="X",IF(E1197&lt;5000,_xlfn.CEILING.MATH((5000-E1197)/1000)*1000,0),0)</f>
        <v>0</v>
      </c>
      <c r="G1197" s="2">
        <f t="shared" si="36"/>
        <v>0</v>
      </c>
    </row>
    <row r="1198" spans="1:7" x14ac:dyDescent="0.25">
      <c r="A1198" s="1">
        <v>40332</v>
      </c>
      <c r="B1198">
        <v>79</v>
      </c>
      <c r="C1198" s="2" t="str">
        <f>IF(MONTH(A1198)&lt;&gt;MONTH(A1199),"X","")</f>
        <v/>
      </c>
      <c r="D1198" s="2">
        <f t="shared" si="37"/>
        <v>4689</v>
      </c>
      <c r="E1198">
        <f>D1198-B1198</f>
        <v>4610</v>
      </c>
      <c r="F1198">
        <f>IF(C1198="X",IF(E1198&lt;5000,_xlfn.CEILING.MATH((5000-E1198)/1000)*1000,0),0)</f>
        <v>0</v>
      </c>
      <c r="G1198" s="2">
        <f t="shared" si="36"/>
        <v>0</v>
      </c>
    </row>
    <row r="1199" spans="1:7" x14ac:dyDescent="0.25">
      <c r="A1199" s="1">
        <v>40333</v>
      </c>
      <c r="B1199">
        <v>22</v>
      </c>
      <c r="C1199" s="2" t="str">
        <f>IF(MONTH(A1199)&lt;&gt;MONTH(A1200),"X","")</f>
        <v/>
      </c>
      <c r="D1199" s="2">
        <f t="shared" si="37"/>
        <v>4610</v>
      </c>
      <c r="E1199">
        <f>D1199-B1199</f>
        <v>4588</v>
      </c>
      <c r="F1199">
        <f>IF(C1199="X",IF(E1199&lt;5000,_xlfn.CEILING.MATH((5000-E1199)/1000)*1000,0),0)</f>
        <v>0</v>
      </c>
      <c r="G1199" s="2">
        <f t="shared" si="36"/>
        <v>0</v>
      </c>
    </row>
    <row r="1200" spans="1:7" x14ac:dyDescent="0.25">
      <c r="A1200" s="1">
        <v>40333</v>
      </c>
      <c r="B1200">
        <v>5</v>
      </c>
      <c r="C1200" s="2" t="str">
        <f>IF(MONTH(A1200)&lt;&gt;MONTH(A1201),"X","")</f>
        <v/>
      </c>
      <c r="D1200" s="2">
        <f t="shared" si="37"/>
        <v>4588</v>
      </c>
      <c r="E1200">
        <f>D1200-B1200</f>
        <v>4583</v>
      </c>
      <c r="F1200">
        <f>IF(C1200="X",IF(E1200&lt;5000,_xlfn.CEILING.MATH((5000-E1200)/1000)*1000,0),0)</f>
        <v>0</v>
      </c>
      <c r="G1200" s="2">
        <f t="shared" si="36"/>
        <v>0</v>
      </c>
    </row>
    <row r="1201" spans="1:7" x14ac:dyDescent="0.25">
      <c r="A1201" s="1">
        <v>40336</v>
      </c>
      <c r="B1201">
        <v>17</v>
      </c>
      <c r="C1201" s="2" t="str">
        <f>IF(MONTH(A1201)&lt;&gt;MONTH(A1202),"X","")</f>
        <v/>
      </c>
      <c r="D1201" s="2">
        <f t="shared" si="37"/>
        <v>4583</v>
      </c>
      <c r="E1201">
        <f>D1201-B1201</f>
        <v>4566</v>
      </c>
      <c r="F1201">
        <f>IF(C1201="X",IF(E1201&lt;5000,_xlfn.CEILING.MATH((5000-E1201)/1000)*1000,0),0)</f>
        <v>0</v>
      </c>
      <c r="G1201" s="2">
        <f t="shared" si="36"/>
        <v>0</v>
      </c>
    </row>
    <row r="1202" spans="1:7" x14ac:dyDescent="0.25">
      <c r="A1202" s="1">
        <v>40337</v>
      </c>
      <c r="B1202">
        <v>344</v>
      </c>
      <c r="C1202" s="2" t="str">
        <f>IF(MONTH(A1202)&lt;&gt;MONTH(A1203),"X","")</f>
        <v/>
      </c>
      <c r="D1202" s="2">
        <f t="shared" si="37"/>
        <v>4566</v>
      </c>
      <c r="E1202">
        <f>D1202-B1202</f>
        <v>4222</v>
      </c>
      <c r="F1202">
        <f>IF(C1202="X",IF(E1202&lt;5000,_xlfn.CEILING.MATH((5000-E1202)/1000)*1000,0),0)</f>
        <v>0</v>
      </c>
      <c r="G1202" s="2">
        <f t="shared" si="36"/>
        <v>0</v>
      </c>
    </row>
    <row r="1203" spans="1:7" x14ac:dyDescent="0.25">
      <c r="A1203" s="1">
        <v>40337</v>
      </c>
      <c r="B1203">
        <v>329</v>
      </c>
      <c r="C1203" s="2" t="str">
        <f>IF(MONTH(A1203)&lt;&gt;MONTH(A1204),"X","")</f>
        <v/>
      </c>
      <c r="D1203" s="2">
        <f t="shared" si="37"/>
        <v>4222</v>
      </c>
      <c r="E1203">
        <f>D1203-B1203</f>
        <v>3893</v>
      </c>
      <c r="F1203">
        <f>IF(C1203="X",IF(E1203&lt;5000,_xlfn.CEILING.MATH((5000-E1203)/1000)*1000,0),0)</f>
        <v>0</v>
      </c>
      <c r="G1203" s="2">
        <f t="shared" si="36"/>
        <v>0</v>
      </c>
    </row>
    <row r="1204" spans="1:7" x14ac:dyDescent="0.25">
      <c r="A1204" s="1">
        <v>40337</v>
      </c>
      <c r="B1204">
        <v>10</v>
      </c>
      <c r="C1204" s="2" t="str">
        <f>IF(MONTH(A1204)&lt;&gt;MONTH(A1205),"X","")</f>
        <v/>
      </c>
      <c r="D1204" s="2">
        <f t="shared" si="37"/>
        <v>3893</v>
      </c>
      <c r="E1204">
        <f>D1204-B1204</f>
        <v>3883</v>
      </c>
      <c r="F1204">
        <f>IF(C1204="X",IF(E1204&lt;5000,_xlfn.CEILING.MATH((5000-E1204)/1000)*1000,0),0)</f>
        <v>0</v>
      </c>
      <c r="G1204" s="2">
        <f t="shared" si="36"/>
        <v>0</v>
      </c>
    </row>
    <row r="1205" spans="1:7" x14ac:dyDescent="0.25">
      <c r="A1205" s="1">
        <v>40341</v>
      </c>
      <c r="B1205">
        <v>105</v>
      </c>
      <c r="C1205" s="2" t="str">
        <f>IF(MONTH(A1205)&lt;&gt;MONTH(A1206),"X","")</f>
        <v/>
      </c>
      <c r="D1205" s="2">
        <f t="shared" si="37"/>
        <v>3883</v>
      </c>
      <c r="E1205">
        <f>D1205-B1205</f>
        <v>3778</v>
      </c>
      <c r="F1205">
        <f>IF(C1205="X",IF(E1205&lt;5000,_xlfn.CEILING.MATH((5000-E1205)/1000)*1000,0),0)</f>
        <v>0</v>
      </c>
      <c r="G1205" s="2">
        <f t="shared" si="36"/>
        <v>0</v>
      </c>
    </row>
    <row r="1206" spans="1:7" x14ac:dyDescent="0.25">
      <c r="A1206" s="1">
        <v>40342</v>
      </c>
      <c r="B1206">
        <v>26</v>
      </c>
      <c r="C1206" s="2" t="str">
        <f>IF(MONTH(A1206)&lt;&gt;MONTH(A1207),"X","")</f>
        <v/>
      </c>
      <c r="D1206" s="2">
        <f t="shared" si="37"/>
        <v>3778</v>
      </c>
      <c r="E1206">
        <f>D1206-B1206</f>
        <v>3752</v>
      </c>
      <c r="F1206">
        <f>IF(C1206="X",IF(E1206&lt;5000,_xlfn.CEILING.MATH((5000-E1206)/1000)*1000,0),0)</f>
        <v>0</v>
      </c>
      <c r="G1206" s="2">
        <f t="shared" si="36"/>
        <v>0</v>
      </c>
    </row>
    <row r="1207" spans="1:7" x14ac:dyDescent="0.25">
      <c r="A1207" s="1">
        <v>40343</v>
      </c>
      <c r="B1207">
        <v>121</v>
      </c>
      <c r="C1207" s="2" t="str">
        <f>IF(MONTH(A1207)&lt;&gt;MONTH(A1208),"X","")</f>
        <v/>
      </c>
      <c r="D1207" s="2">
        <f t="shared" si="37"/>
        <v>3752</v>
      </c>
      <c r="E1207">
        <f>D1207-B1207</f>
        <v>3631</v>
      </c>
      <c r="F1207">
        <f>IF(C1207="X",IF(E1207&lt;5000,_xlfn.CEILING.MATH((5000-E1207)/1000)*1000,0),0)</f>
        <v>0</v>
      </c>
      <c r="G1207" s="2">
        <f t="shared" si="36"/>
        <v>0</v>
      </c>
    </row>
    <row r="1208" spans="1:7" x14ac:dyDescent="0.25">
      <c r="A1208" s="1">
        <v>40345</v>
      </c>
      <c r="B1208">
        <v>174</v>
      </c>
      <c r="C1208" s="2" t="str">
        <f>IF(MONTH(A1208)&lt;&gt;MONTH(A1209),"X","")</f>
        <v/>
      </c>
      <c r="D1208" s="2">
        <f t="shared" si="37"/>
        <v>3631</v>
      </c>
      <c r="E1208">
        <f>D1208-B1208</f>
        <v>3457</v>
      </c>
      <c r="F1208">
        <f>IF(C1208="X",IF(E1208&lt;5000,_xlfn.CEILING.MATH((5000-E1208)/1000)*1000,0),0)</f>
        <v>0</v>
      </c>
      <c r="G1208" s="2">
        <f t="shared" si="36"/>
        <v>0</v>
      </c>
    </row>
    <row r="1209" spans="1:7" x14ac:dyDescent="0.25">
      <c r="A1209" s="1">
        <v>40346</v>
      </c>
      <c r="B1209">
        <v>233</v>
      </c>
      <c r="C1209" s="2" t="str">
        <f>IF(MONTH(A1209)&lt;&gt;MONTH(A1210),"X","")</f>
        <v/>
      </c>
      <c r="D1209" s="2">
        <f t="shared" si="37"/>
        <v>3457</v>
      </c>
      <c r="E1209">
        <f>D1209-B1209</f>
        <v>3224</v>
      </c>
      <c r="F1209">
        <f>IF(C1209="X",IF(E1209&lt;5000,_xlfn.CEILING.MATH((5000-E1209)/1000)*1000,0),0)</f>
        <v>0</v>
      </c>
      <c r="G1209" s="2">
        <f t="shared" si="36"/>
        <v>0</v>
      </c>
    </row>
    <row r="1210" spans="1:7" x14ac:dyDescent="0.25">
      <c r="A1210" s="1">
        <v>40347</v>
      </c>
      <c r="B1210">
        <v>117</v>
      </c>
      <c r="C1210" s="2" t="str">
        <f>IF(MONTH(A1210)&lt;&gt;MONTH(A1211),"X","")</f>
        <v/>
      </c>
      <c r="D1210" s="2">
        <f t="shared" si="37"/>
        <v>3224</v>
      </c>
      <c r="E1210">
        <f>D1210-B1210</f>
        <v>3107</v>
      </c>
      <c r="F1210">
        <f>IF(C1210="X",IF(E1210&lt;5000,_xlfn.CEILING.MATH((5000-E1210)/1000)*1000,0),0)</f>
        <v>0</v>
      </c>
      <c r="G1210" s="2">
        <f t="shared" si="36"/>
        <v>0</v>
      </c>
    </row>
    <row r="1211" spans="1:7" x14ac:dyDescent="0.25">
      <c r="A1211" s="1">
        <v>40348</v>
      </c>
      <c r="B1211">
        <v>11</v>
      </c>
      <c r="C1211" s="2" t="str">
        <f>IF(MONTH(A1211)&lt;&gt;MONTH(A1212),"X","")</f>
        <v/>
      </c>
      <c r="D1211" s="2">
        <f t="shared" si="37"/>
        <v>3107</v>
      </c>
      <c r="E1211">
        <f>D1211-B1211</f>
        <v>3096</v>
      </c>
      <c r="F1211">
        <f>IF(C1211="X",IF(E1211&lt;5000,_xlfn.CEILING.MATH((5000-E1211)/1000)*1000,0),0)</f>
        <v>0</v>
      </c>
      <c r="G1211" s="2">
        <f t="shared" si="36"/>
        <v>0</v>
      </c>
    </row>
    <row r="1212" spans="1:7" x14ac:dyDescent="0.25">
      <c r="A1212" s="1">
        <v>40348</v>
      </c>
      <c r="B1212">
        <v>18</v>
      </c>
      <c r="C1212" s="2" t="str">
        <f>IF(MONTH(A1212)&lt;&gt;MONTH(A1213),"X","")</f>
        <v/>
      </c>
      <c r="D1212" s="2">
        <f t="shared" si="37"/>
        <v>3096</v>
      </c>
      <c r="E1212">
        <f>D1212-B1212</f>
        <v>3078</v>
      </c>
      <c r="F1212">
        <f>IF(C1212="X",IF(E1212&lt;5000,_xlfn.CEILING.MATH((5000-E1212)/1000)*1000,0),0)</f>
        <v>0</v>
      </c>
      <c r="G1212" s="2">
        <f t="shared" si="36"/>
        <v>0</v>
      </c>
    </row>
    <row r="1213" spans="1:7" x14ac:dyDescent="0.25">
      <c r="A1213" s="1">
        <v>40348</v>
      </c>
      <c r="B1213">
        <v>332</v>
      </c>
      <c r="C1213" s="2" t="str">
        <f>IF(MONTH(A1213)&lt;&gt;MONTH(A1214),"X","")</f>
        <v/>
      </c>
      <c r="D1213" s="2">
        <f t="shared" si="37"/>
        <v>3078</v>
      </c>
      <c r="E1213">
        <f>D1213-B1213</f>
        <v>2746</v>
      </c>
      <c r="F1213">
        <f>IF(C1213="X",IF(E1213&lt;5000,_xlfn.CEILING.MATH((5000-E1213)/1000)*1000,0),0)</f>
        <v>0</v>
      </c>
      <c r="G1213" s="2">
        <f t="shared" si="36"/>
        <v>0</v>
      </c>
    </row>
    <row r="1214" spans="1:7" x14ac:dyDescent="0.25">
      <c r="A1214" s="1">
        <v>40349</v>
      </c>
      <c r="B1214">
        <v>6</v>
      </c>
      <c r="C1214" s="2" t="str">
        <f>IF(MONTH(A1214)&lt;&gt;MONTH(A1215),"X","")</f>
        <v/>
      </c>
      <c r="D1214" s="2">
        <f t="shared" si="37"/>
        <v>2746</v>
      </c>
      <c r="E1214">
        <f>D1214-B1214</f>
        <v>2740</v>
      </c>
      <c r="F1214">
        <f>IF(C1214="X",IF(E1214&lt;5000,_xlfn.CEILING.MATH((5000-E1214)/1000)*1000,0),0)</f>
        <v>0</v>
      </c>
      <c r="G1214" s="2">
        <f t="shared" si="36"/>
        <v>0</v>
      </c>
    </row>
    <row r="1215" spans="1:7" x14ac:dyDescent="0.25">
      <c r="A1215" s="1">
        <v>40350</v>
      </c>
      <c r="B1215">
        <v>260</v>
      </c>
      <c r="C1215" s="2" t="str">
        <f>IF(MONTH(A1215)&lt;&gt;MONTH(A1216),"X","")</f>
        <v/>
      </c>
      <c r="D1215" s="2">
        <f t="shared" si="37"/>
        <v>2740</v>
      </c>
      <c r="E1215">
        <f>D1215-B1215</f>
        <v>2480</v>
      </c>
      <c r="F1215">
        <f>IF(C1215="X",IF(E1215&lt;5000,_xlfn.CEILING.MATH((5000-E1215)/1000)*1000,0),0)</f>
        <v>0</v>
      </c>
      <c r="G1215" s="2">
        <f t="shared" si="36"/>
        <v>0</v>
      </c>
    </row>
    <row r="1216" spans="1:7" x14ac:dyDescent="0.25">
      <c r="A1216" s="1">
        <v>40350</v>
      </c>
      <c r="B1216">
        <v>22</v>
      </c>
      <c r="C1216" s="2" t="str">
        <f>IF(MONTH(A1216)&lt;&gt;MONTH(A1217),"X","")</f>
        <v/>
      </c>
      <c r="D1216" s="2">
        <f t="shared" si="37"/>
        <v>2480</v>
      </c>
      <c r="E1216">
        <f>D1216-B1216</f>
        <v>2458</v>
      </c>
      <c r="F1216">
        <f>IF(C1216="X",IF(E1216&lt;5000,_xlfn.CEILING.MATH((5000-E1216)/1000)*1000,0),0)</f>
        <v>0</v>
      </c>
      <c r="G1216" s="2">
        <f t="shared" si="36"/>
        <v>0</v>
      </c>
    </row>
    <row r="1217" spans="1:7" x14ac:dyDescent="0.25">
      <c r="A1217" s="1">
        <v>40352</v>
      </c>
      <c r="B1217">
        <v>9</v>
      </c>
      <c r="C1217" s="2" t="str">
        <f>IF(MONTH(A1217)&lt;&gt;MONTH(A1218),"X","")</f>
        <v/>
      </c>
      <c r="D1217" s="2">
        <f t="shared" si="37"/>
        <v>2458</v>
      </c>
      <c r="E1217">
        <f>D1217-B1217</f>
        <v>2449</v>
      </c>
      <c r="F1217">
        <f>IF(C1217="X",IF(E1217&lt;5000,_xlfn.CEILING.MATH((5000-E1217)/1000)*1000,0),0)</f>
        <v>0</v>
      </c>
      <c r="G1217" s="2">
        <f t="shared" si="36"/>
        <v>0</v>
      </c>
    </row>
    <row r="1218" spans="1:7" x14ac:dyDescent="0.25">
      <c r="A1218" s="1">
        <v>40353</v>
      </c>
      <c r="B1218">
        <v>79</v>
      </c>
      <c r="C1218" s="2" t="str">
        <f>IF(MONTH(A1218)&lt;&gt;MONTH(A1219),"X","")</f>
        <v/>
      </c>
      <c r="D1218" s="2">
        <f t="shared" si="37"/>
        <v>2449</v>
      </c>
      <c r="E1218">
        <f>D1218-B1218</f>
        <v>2370</v>
      </c>
      <c r="F1218">
        <f>IF(C1218="X",IF(E1218&lt;5000,_xlfn.CEILING.MATH((5000-E1218)/1000)*1000,0),0)</f>
        <v>0</v>
      </c>
      <c r="G1218" s="2">
        <f t="shared" si="36"/>
        <v>0</v>
      </c>
    </row>
    <row r="1219" spans="1:7" x14ac:dyDescent="0.25">
      <c r="A1219" s="1">
        <v>40355</v>
      </c>
      <c r="B1219">
        <v>480</v>
      </c>
      <c r="C1219" s="2" t="str">
        <f>IF(MONTH(A1219)&lt;&gt;MONTH(A1220),"X","")</f>
        <v>X</v>
      </c>
      <c r="D1219" s="2">
        <f t="shared" si="37"/>
        <v>2370</v>
      </c>
      <c r="E1219">
        <f>D1219-B1219</f>
        <v>1890</v>
      </c>
      <c r="F1219">
        <f>IF(C1219="X",IF(E1219&lt;5000,_xlfn.CEILING.MATH((5000-E1219)/1000)*1000,0),0)</f>
        <v>4000</v>
      </c>
      <c r="G1219" s="2">
        <f t="shared" ref="G1219:G1282" si="38">IF(F1219&gt;=4000,1,0)</f>
        <v>1</v>
      </c>
    </row>
    <row r="1220" spans="1:7" x14ac:dyDescent="0.25">
      <c r="A1220" s="1">
        <v>40360</v>
      </c>
      <c r="B1220">
        <v>154</v>
      </c>
      <c r="C1220" s="2" t="str">
        <f>IF(MONTH(A1220)&lt;&gt;MONTH(A1221),"X","")</f>
        <v/>
      </c>
      <c r="D1220" s="2">
        <f t="shared" ref="D1220:D1283" si="39">E1219+F1219</f>
        <v>5890</v>
      </c>
      <c r="E1220">
        <f>D1220-B1220</f>
        <v>5736</v>
      </c>
      <c r="F1220">
        <f>IF(C1220="X",IF(E1220&lt;5000,_xlfn.CEILING.MATH((5000-E1220)/1000)*1000,0),0)</f>
        <v>0</v>
      </c>
      <c r="G1220" s="2">
        <f t="shared" si="38"/>
        <v>0</v>
      </c>
    </row>
    <row r="1221" spans="1:7" x14ac:dyDescent="0.25">
      <c r="A1221" s="1">
        <v>40360</v>
      </c>
      <c r="B1221">
        <v>170</v>
      </c>
      <c r="C1221" s="2" t="str">
        <f>IF(MONTH(A1221)&lt;&gt;MONTH(A1222),"X","")</f>
        <v/>
      </c>
      <c r="D1221" s="2">
        <f t="shared" si="39"/>
        <v>5736</v>
      </c>
      <c r="E1221">
        <f>D1221-B1221</f>
        <v>5566</v>
      </c>
      <c r="F1221">
        <f>IF(C1221="X",IF(E1221&lt;5000,_xlfn.CEILING.MATH((5000-E1221)/1000)*1000,0),0)</f>
        <v>0</v>
      </c>
      <c r="G1221" s="2">
        <f t="shared" si="38"/>
        <v>0</v>
      </c>
    </row>
    <row r="1222" spans="1:7" x14ac:dyDescent="0.25">
      <c r="A1222" s="1">
        <v>40361</v>
      </c>
      <c r="B1222">
        <v>13</v>
      </c>
      <c r="C1222" s="2" t="str">
        <f>IF(MONTH(A1222)&lt;&gt;MONTH(A1223),"X","")</f>
        <v/>
      </c>
      <c r="D1222" s="2">
        <f t="shared" si="39"/>
        <v>5566</v>
      </c>
      <c r="E1222">
        <f>D1222-B1222</f>
        <v>5553</v>
      </c>
      <c r="F1222">
        <f>IF(C1222="X",IF(E1222&lt;5000,_xlfn.CEILING.MATH((5000-E1222)/1000)*1000,0),0)</f>
        <v>0</v>
      </c>
      <c r="G1222" s="2">
        <f t="shared" si="38"/>
        <v>0</v>
      </c>
    </row>
    <row r="1223" spans="1:7" x14ac:dyDescent="0.25">
      <c r="A1223" s="1">
        <v>40364</v>
      </c>
      <c r="B1223">
        <v>29</v>
      </c>
      <c r="C1223" s="2" t="str">
        <f>IF(MONTH(A1223)&lt;&gt;MONTH(A1224),"X","")</f>
        <v/>
      </c>
      <c r="D1223" s="2">
        <f t="shared" si="39"/>
        <v>5553</v>
      </c>
      <c r="E1223">
        <f>D1223-B1223</f>
        <v>5524</v>
      </c>
      <c r="F1223">
        <f>IF(C1223="X",IF(E1223&lt;5000,_xlfn.CEILING.MATH((5000-E1223)/1000)*1000,0),0)</f>
        <v>0</v>
      </c>
      <c r="G1223" s="2">
        <f t="shared" si="38"/>
        <v>0</v>
      </c>
    </row>
    <row r="1224" spans="1:7" x14ac:dyDescent="0.25">
      <c r="A1224" s="1">
        <v>40366</v>
      </c>
      <c r="B1224">
        <v>80</v>
      </c>
      <c r="C1224" s="2" t="str">
        <f>IF(MONTH(A1224)&lt;&gt;MONTH(A1225),"X","")</f>
        <v/>
      </c>
      <c r="D1224" s="2">
        <f t="shared" si="39"/>
        <v>5524</v>
      </c>
      <c r="E1224">
        <f>D1224-B1224</f>
        <v>5444</v>
      </c>
      <c r="F1224">
        <f>IF(C1224="X",IF(E1224&lt;5000,_xlfn.CEILING.MATH((5000-E1224)/1000)*1000,0),0)</f>
        <v>0</v>
      </c>
      <c r="G1224" s="2">
        <f t="shared" si="38"/>
        <v>0</v>
      </c>
    </row>
    <row r="1225" spans="1:7" x14ac:dyDescent="0.25">
      <c r="A1225" s="1">
        <v>40370</v>
      </c>
      <c r="B1225">
        <v>20</v>
      </c>
      <c r="C1225" s="2" t="str">
        <f>IF(MONTH(A1225)&lt;&gt;MONTH(A1226),"X","")</f>
        <v/>
      </c>
      <c r="D1225" s="2">
        <f t="shared" si="39"/>
        <v>5444</v>
      </c>
      <c r="E1225">
        <f>D1225-B1225</f>
        <v>5424</v>
      </c>
      <c r="F1225">
        <f>IF(C1225="X",IF(E1225&lt;5000,_xlfn.CEILING.MATH((5000-E1225)/1000)*1000,0),0)</f>
        <v>0</v>
      </c>
      <c r="G1225" s="2">
        <f t="shared" si="38"/>
        <v>0</v>
      </c>
    </row>
    <row r="1226" spans="1:7" x14ac:dyDescent="0.25">
      <c r="A1226" s="1">
        <v>40370</v>
      </c>
      <c r="B1226">
        <v>401</v>
      </c>
      <c r="C1226" s="2" t="str">
        <f>IF(MONTH(A1226)&lt;&gt;MONTH(A1227),"X","")</f>
        <v/>
      </c>
      <c r="D1226" s="2">
        <f t="shared" si="39"/>
        <v>5424</v>
      </c>
      <c r="E1226">
        <f>D1226-B1226</f>
        <v>5023</v>
      </c>
      <c r="F1226">
        <f>IF(C1226="X",IF(E1226&lt;5000,_xlfn.CEILING.MATH((5000-E1226)/1000)*1000,0),0)</f>
        <v>0</v>
      </c>
      <c r="G1226" s="2">
        <f t="shared" si="38"/>
        <v>0</v>
      </c>
    </row>
    <row r="1227" spans="1:7" x14ac:dyDescent="0.25">
      <c r="A1227" s="1">
        <v>40372</v>
      </c>
      <c r="B1227">
        <v>134</v>
      </c>
      <c r="C1227" s="2" t="str">
        <f>IF(MONTH(A1227)&lt;&gt;MONTH(A1228),"X","")</f>
        <v/>
      </c>
      <c r="D1227" s="2">
        <f t="shared" si="39"/>
        <v>5023</v>
      </c>
      <c r="E1227">
        <f>D1227-B1227</f>
        <v>4889</v>
      </c>
      <c r="F1227">
        <f>IF(C1227="X",IF(E1227&lt;5000,_xlfn.CEILING.MATH((5000-E1227)/1000)*1000,0),0)</f>
        <v>0</v>
      </c>
      <c r="G1227" s="2">
        <f t="shared" si="38"/>
        <v>0</v>
      </c>
    </row>
    <row r="1228" spans="1:7" x14ac:dyDescent="0.25">
      <c r="A1228" s="1">
        <v>40374</v>
      </c>
      <c r="B1228">
        <v>107</v>
      </c>
      <c r="C1228" s="2" t="str">
        <f>IF(MONTH(A1228)&lt;&gt;MONTH(A1229),"X","")</f>
        <v/>
      </c>
      <c r="D1228" s="2">
        <f t="shared" si="39"/>
        <v>4889</v>
      </c>
      <c r="E1228">
        <f>D1228-B1228</f>
        <v>4782</v>
      </c>
      <c r="F1228">
        <f>IF(C1228="X",IF(E1228&lt;5000,_xlfn.CEILING.MATH((5000-E1228)/1000)*1000,0),0)</f>
        <v>0</v>
      </c>
      <c r="G1228" s="2">
        <f t="shared" si="38"/>
        <v>0</v>
      </c>
    </row>
    <row r="1229" spans="1:7" x14ac:dyDescent="0.25">
      <c r="A1229" s="1">
        <v>40379</v>
      </c>
      <c r="B1229">
        <v>30</v>
      </c>
      <c r="C1229" s="2" t="str">
        <f>IF(MONTH(A1229)&lt;&gt;MONTH(A1230),"X","")</f>
        <v/>
      </c>
      <c r="D1229" s="2">
        <f t="shared" si="39"/>
        <v>4782</v>
      </c>
      <c r="E1229">
        <f>D1229-B1229</f>
        <v>4752</v>
      </c>
      <c r="F1229">
        <f>IF(C1229="X",IF(E1229&lt;5000,_xlfn.CEILING.MATH((5000-E1229)/1000)*1000,0),0)</f>
        <v>0</v>
      </c>
      <c r="G1229" s="2">
        <f t="shared" si="38"/>
        <v>0</v>
      </c>
    </row>
    <row r="1230" spans="1:7" x14ac:dyDescent="0.25">
      <c r="A1230" s="1">
        <v>40381</v>
      </c>
      <c r="B1230">
        <v>138</v>
      </c>
      <c r="C1230" s="2" t="str">
        <f>IF(MONTH(A1230)&lt;&gt;MONTH(A1231),"X","")</f>
        <v/>
      </c>
      <c r="D1230" s="2">
        <f t="shared" si="39"/>
        <v>4752</v>
      </c>
      <c r="E1230">
        <f>D1230-B1230</f>
        <v>4614</v>
      </c>
      <c r="F1230">
        <f>IF(C1230="X",IF(E1230&lt;5000,_xlfn.CEILING.MATH((5000-E1230)/1000)*1000,0),0)</f>
        <v>0</v>
      </c>
      <c r="G1230" s="2">
        <f t="shared" si="38"/>
        <v>0</v>
      </c>
    </row>
    <row r="1231" spans="1:7" x14ac:dyDescent="0.25">
      <c r="A1231" s="1">
        <v>40382</v>
      </c>
      <c r="B1231">
        <v>404</v>
      </c>
      <c r="C1231" s="2" t="str">
        <f>IF(MONTH(A1231)&lt;&gt;MONTH(A1232),"X","")</f>
        <v/>
      </c>
      <c r="D1231" s="2">
        <f t="shared" si="39"/>
        <v>4614</v>
      </c>
      <c r="E1231">
        <f>D1231-B1231</f>
        <v>4210</v>
      </c>
      <c r="F1231">
        <f>IF(C1231="X",IF(E1231&lt;5000,_xlfn.CEILING.MATH((5000-E1231)/1000)*1000,0),0)</f>
        <v>0</v>
      </c>
      <c r="G1231" s="2">
        <f t="shared" si="38"/>
        <v>0</v>
      </c>
    </row>
    <row r="1232" spans="1:7" x14ac:dyDescent="0.25">
      <c r="A1232" s="1">
        <v>40386</v>
      </c>
      <c r="B1232">
        <v>117</v>
      </c>
      <c r="C1232" s="2" t="str">
        <f>IF(MONTH(A1232)&lt;&gt;MONTH(A1233),"X","")</f>
        <v/>
      </c>
      <c r="D1232" s="2">
        <f t="shared" si="39"/>
        <v>4210</v>
      </c>
      <c r="E1232">
        <f>D1232-B1232</f>
        <v>4093</v>
      </c>
      <c r="F1232">
        <f>IF(C1232="X",IF(E1232&lt;5000,_xlfn.CEILING.MATH((5000-E1232)/1000)*1000,0),0)</f>
        <v>0</v>
      </c>
      <c r="G1232" s="2">
        <f t="shared" si="38"/>
        <v>0</v>
      </c>
    </row>
    <row r="1233" spans="1:7" x14ac:dyDescent="0.25">
      <c r="A1233" s="1">
        <v>40389</v>
      </c>
      <c r="B1233">
        <v>124</v>
      </c>
      <c r="C1233" s="2" t="str">
        <f>IF(MONTH(A1233)&lt;&gt;MONTH(A1234),"X","")</f>
        <v/>
      </c>
      <c r="D1233" s="2">
        <f t="shared" si="39"/>
        <v>4093</v>
      </c>
      <c r="E1233">
        <f>D1233-B1233</f>
        <v>3969</v>
      </c>
      <c r="F1233">
        <f>IF(C1233="X",IF(E1233&lt;5000,_xlfn.CEILING.MATH((5000-E1233)/1000)*1000,0),0)</f>
        <v>0</v>
      </c>
      <c r="G1233" s="2">
        <f t="shared" si="38"/>
        <v>0</v>
      </c>
    </row>
    <row r="1234" spans="1:7" x14ac:dyDescent="0.25">
      <c r="A1234" s="1">
        <v>40390</v>
      </c>
      <c r="B1234">
        <v>155</v>
      </c>
      <c r="C1234" s="2" t="str">
        <f>IF(MONTH(A1234)&lt;&gt;MONTH(A1235),"X","")</f>
        <v>X</v>
      </c>
      <c r="D1234" s="2">
        <f t="shared" si="39"/>
        <v>3969</v>
      </c>
      <c r="E1234">
        <f>D1234-B1234</f>
        <v>3814</v>
      </c>
      <c r="F1234">
        <f>IF(C1234="X",IF(E1234&lt;5000,_xlfn.CEILING.MATH((5000-E1234)/1000)*1000,0),0)</f>
        <v>2000</v>
      </c>
      <c r="G1234" s="2">
        <f t="shared" si="38"/>
        <v>0</v>
      </c>
    </row>
    <row r="1235" spans="1:7" x14ac:dyDescent="0.25">
      <c r="A1235" s="1">
        <v>40391</v>
      </c>
      <c r="B1235">
        <v>161</v>
      </c>
      <c r="C1235" s="2" t="str">
        <f>IF(MONTH(A1235)&lt;&gt;MONTH(A1236),"X","")</f>
        <v/>
      </c>
      <c r="D1235" s="2">
        <f t="shared" si="39"/>
        <v>5814</v>
      </c>
      <c r="E1235">
        <f>D1235-B1235</f>
        <v>5653</v>
      </c>
      <c r="F1235">
        <f>IF(C1235="X",IF(E1235&lt;5000,_xlfn.CEILING.MATH((5000-E1235)/1000)*1000,0),0)</f>
        <v>0</v>
      </c>
      <c r="G1235" s="2">
        <f t="shared" si="38"/>
        <v>0</v>
      </c>
    </row>
    <row r="1236" spans="1:7" x14ac:dyDescent="0.25">
      <c r="A1236" s="1">
        <v>40395</v>
      </c>
      <c r="B1236">
        <v>80</v>
      </c>
      <c r="C1236" s="2" t="str">
        <f>IF(MONTH(A1236)&lt;&gt;MONTH(A1237),"X","")</f>
        <v/>
      </c>
      <c r="D1236" s="2">
        <f t="shared" si="39"/>
        <v>5653</v>
      </c>
      <c r="E1236">
        <f>D1236-B1236</f>
        <v>5573</v>
      </c>
      <c r="F1236">
        <f>IF(C1236="X",IF(E1236&lt;5000,_xlfn.CEILING.MATH((5000-E1236)/1000)*1000,0),0)</f>
        <v>0</v>
      </c>
      <c r="G1236" s="2">
        <f t="shared" si="38"/>
        <v>0</v>
      </c>
    </row>
    <row r="1237" spans="1:7" x14ac:dyDescent="0.25">
      <c r="A1237" s="1">
        <v>40395</v>
      </c>
      <c r="B1237">
        <v>9</v>
      </c>
      <c r="C1237" s="2" t="str">
        <f>IF(MONTH(A1237)&lt;&gt;MONTH(A1238),"X","")</f>
        <v/>
      </c>
      <c r="D1237" s="2">
        <f t="shared" si="39"/>
        <v>5573</v>
      </c>
      <c r="E1237">
        <f>D1237-B1237</f>
        <v>5564</v>
      </c>
      <c r="F1237">
        <f>IF(C1237="X",IF(E1237&lt;5000,_xlfn.CEILING.MATH((5000-E1237)/1000)*1000,0),0)</f>
        <v>0</v>
      </c>
      <c r="G1237" s="2">
        <f t="shared" si="38"/>
        <v>0</v>
      </c>
    </row>
    <row r="1238" spans="1:7" x14ac:dyDescent="0.25">
      <c r="A1238" s="1">
        <v>40396</v>
      </c>
      <c r="B1238">
        <v>160</v>
      </c>
      <c r="C1238" s="2" t="str">
        <f>IF(MONTH(A1238)&lt;&gt;MONTH(A1239),"X","")</f>
        <v/>
      </c>
      <c r="D1238" s="2">
        <f t="shared" si="39"/>
        <v>5564</v>
      </c>
      <c r="E1238">
        <f>D1238-B1238</f>
        <v>5404</v>
      </c>
      <c r="F1238">
        <f>IF(C1238="X",IF(E1238&lt;5000,_xlfn.CEILING.MATH((5000-E1238)/1000)*1000,0),0)</f>
        <v>0</v>
      </c>
      <c r="G1238" s="2">
        <f t="shared" si="38"/>
        <v>0</v>
      </c>
    </row>
    <row r="1239" spans="1:7" x14ac:dyDescent="0.25">
      <c r="A1239" s="1">
        <v>40399</v>
      </c>
      <c r="B1239">
        <v>18</v>
      </c>
      <c r="C1239" s="2" t="str">
        <f>IF(MONTH(A1239)&lt;&gt;MONTH(A1240),"X","")</f>
        <v/>
      </c>
      <c r="D1239" s="2">
        <f t="shared" si="39"/>
        <v>5404</v>
      </c>
      <c r="E1239">
        <f>D1239-B1239</f>
        <v>5386</v>
      </c>
      <c r="F1239">
        <f>IF(C1239="X",IF(E1239&lt;5000,_xlfn.CEILING.MATH((5000-E1239)/1000)*1000,0),0)</f>
        <v>0</v>
      </c>
      <c r="G1239" s="2">
        <f t="shared" si="38"/>
        <v>0</v>
      </c>
    </row>
    <row r="1240" spans="1:7" x14ac:dyDescent="0.25">
      <c r="A1240" s="1">
        <v>40401</v>
      </c>
      <c r="B1240">
        <v>150</v>
      </c>
      <c r="C1240" s="2" t="str">
        <f>IF(MONTH(A1240)&lt;&gt;MONTH(A1241),"X","")</f>
        <v/>
      </c>
      <c r="D1240" s="2">
        <f t="shared" si="39"/>
        <v>5386</v>
      </c>
      <c r="E1240">
        <f>D1240-B1240</f>
        <v>5236</v>
      </c>
      <c r="F1240">
        <f>IF(C1240="X",IF(E1240&lt;5000,_xlfn.CEILING.MATH((5000-E1240)/1000)*1000,0),0)</f>
        <v>0</v>
      </c>
      <c r="G1240" s="2">
        <f t="shared" si="38"/>
        <v>0</v>
      </c>
    </row>
    <row r="1241" spans="1:7" x14ac:dyDescent="0.25">
      <c r="A1241" s="1">
        <v>40405</v>
      </c>
      <c r="B1241">
        <v>16</v>
      </c>
      <c r="C1241" s="2" t="str">
        <f>IF(MONTH(A1241)&lt;&gt;MONTH(A1242),"X","")</f>
        <v/>
      </c>
      <c r="D1241" s="2">
        <f t="shared" si="39"/>
        <v>5236</v>
      </c>
      <c r="E1241">
        <f>D1241-B1241</f>
        <v>5220</v>
      </c>
      <c r="F1241">
        <f>IF(C1241="X",IF(E1241&lt;5000,_xlfn.CEILING.MATH((5000-E1241)/1000)*1000,0),0)</f>
        <v>0</v>
      </c>
      <c r="G1241" s="2">
        <f t="shared" si="38"/>
        <v>0</v>
      </c>
    </row>
    <row r="1242" spans="1:7" x14ac:dyDescent="0.25">
      <c r="A1242" s="1">
        <v>40412</v>
      </c>
      <c r="B1242">
        <v>158</v>
      </c>
      <c r="C1242" s="2" t="str">
        <f>IF(MONTH(A1242)&lt;&gt;MONTH(A1243),"X","")</f>
        <v/>
      </c>
      <c r="D1242" s="2">
        <f t="shared" si="39"/>
        <v>5220</v>
      </c>
      <c r="E1242">
        <f>D1242-B1242</f>
        <v>5062</v>
      </c>
      <c r="F1242">
        <f>IF(C1242="X",IF(E1242&lt;5000,_xlfn.CEILING.MATH((5000-E1242)/1000)*1000,0),0)</f>
        <v>0</v>
      </c>
      <c r="G1242" s="2">
        <f t="shared" si="38"/>
        <v>0</v>
      </c>
    </row>
    <row r="1243" spans="1:7" x14ac:dyDescent="0.25">
      <c r="A1243" s="1">
        <v>40414</v>
      </c>
      <c r="B1243">
        <v>29</v>
      </c>
      <c r="C1243" s="2" t="str">
        <f>IF(MONTH(A1243)&lt;&gt;MONTH(A1244),"X","")</f>
        <v>X</v>
      </c>
      <c r="D1243" s="2">
        <f t="shared" si="39"/>
        <v>5062</v>
      </c>
      <c r="E1243">
        <f>D1243-B1243</f>
        <v>5033</v>
      </c>
      <c r="F1243">
        <f>IF(C1243="X",IF(E1243&lt;5000,_xlfn.CEILING.MATH((5000-E1243)/1000)*1000,0),0)</f>
        <v>0</v>
      </c>
      <c r="G1243" s="2">
        <f t="shared" si="38"/>
        <v>0</v>
      </c>
    </row>
    <row r="1244" spans="1:7" x14ac:dyDescent="0.25">
      <c r="A1244" s="1">
        <v>40423</v>
      </c>
      <c r="B1244">
        <v>6</v>
      </c>
      <c r="C1244" s="2" t="str">
        <f>IF(MONTH(A1244)&lt;&gt;MONTH(A1245),"X","")</f>
        <v/>
      </c>
      <c r="D1244" s="2">
        <f t="shared" si="39"/>
        <v>5033</v>
      </c>
      <c r="E1244">
        <f>D1244-B1244</f>
        <v>5027</v>
      </c>
      <c r="F1244">
        <f>IF(C1244="X",IF(E1244&lt;5000,_xlfn.CEILING.MATH((5000-E1244)/1000)*1000,0),0)</f>
        <v>0</v>
      </c>
      <c r="G1244" s="2">
        <f t="shared" si="38"/>
        <v>0</v>
      </c>
    </row>
    <row r="1245" spans="1:7" x14ac:dyDescent="0.25">
      <c r="A1245" s="1">
        <v>40423</v>
      </c>
      <c r="B1245">
        <v>489</v>
      </c>
      <c r="C1245" s="2" t="str">
        <f>IF(MONTH(A1245)&lt;&gt;MONTH(A1246),"X","")</f>
        <v/>
      </c>
      <c r="D1245" s="2">
        <f t="shared" si="39"/>
        <v>5027</v>
      </c>
      <c r="E1245">
        <f>D1245-B1245</f>
        <v>4538</v>
      </c>
      <c r="F1245">
        <f>IF(C1245="X",IF(E1245&lt;5000,_xlfn.CEILING.MATH((5000-E1245)/1000)*1000,0),0)</f>
        <v>0</v>
      </c>
      <c r="G1245" s="2">
        <f t="shared" si="38"/>
        <v>0</v>
      </c>
    </row>
    <row r="1246" spans="1:7" x14ac:dyDescent="0.25">
      <c r="A1246" s="1">
        <v>40425</v>
      </c>
      <c r="B1246">
        <v>200</v>
      </c>
      <c r="C1246" s="2" t="str">
        <f>IF(MONTH(A1246)&lt;&gt;MONTH(A1247),"X","")</f>
        <v/>
      </c>
      <c r="D1246" s="2">
        <f t="shared" si="39"/>
        <v>4538</v>
      </c>
      <c r="E1246">
        <f>D1246-B1246</f>
        <v>4338</v>
      </c>
      <c r="F1246">
        <f>IF(C1246="X",IF(E1246&lt;5000,_xlfn.CEILING.MATH((5000-E1246)/1000)*1000,0),0)</f>
        <v>0</v>
      </c>
      <c r="G1246" s="2">
        <f t="shared" si="38"/>
        <v>0</v>
      </c>
    </row>
    <row r="1247" spans="1:7" x14ac:dyDescent="0.25">
      <c r="A1247" s="1">
        <v>40427</v>
      </c>
      <c r="B1247">
        <v>28</v>
      </c>
      <c r="C1247" s="2" t="str">
        <f>IF(MONTH(A1247)&lt;&gt;MONTH(A1248),"X","")</f>
        <v/>
      </c>
      <c r="D1247" s="2">
        <f t="shared" si="39"/>
        <v>4338</v>
      </c>
      <c r="E1247">
        <f>D1247-B1247</f>
        <v>4310</v>
      </c>
      <c r="F1247">
        <f>IF(C1247="X",IF(E1247&lt;5000,_xlfn.CEILING.MATH((5000-E1247)/1000)*1000,0),0)</f>
        <v>0</v>
      </c>
      <c r="G1247" s="2">
        <f t="shared" si="38"/>
        <v>0</v>
      </c>
    </row>
    <row r="1248" spans="1:7" x14ac:dyDescent="0.25">
      <c r="A1248" s="1">
        <v>40431</v>
      </c>
      <c r="B1248">
        <v>28</v>
      </c>
      <c r="C1248" s="2" t="str">
        <f>IF(MONTH(A1248)&lt;&gt;MONTH(A1249),"X","")</f>
        <v/>
      </c>
      <c r="D1248" s="2">
        <f t="shared" si="39"/>
        <v>4310</v>
      </c>
      <c r="E1248">
        <f>D1248-B1248</f>
        <v>4282</v>
      </c>
      <c r="F1248">
        <f>IF(C1248="X",IF(E1248&lt;5000,_xlfn.CEILING.MATH((5000-E1248)/1000)*1000,0),0)</f>
        <v>0</v>
      </c>
      <c r="G1248" s="2">
        <f t="shared" si="38"/>
        <v>0</v>
      </c>
    </row>
    <row r="1249" spans="1:7" x14ac:dyDescent="0.25">
      <c r="A1249" s="1">
        <v>40432</v>
      </c>
      <c r="B1249">
        <v>297</v>
      </c>
      <c r="C1249" s="2" t="str">
        <f>IF(MONTH(A1249)&lt;&gt;MONTH(A1250),"X","")</f>
        <v/>
      </c>
      <c r="D1249" s="2">
        <f t="shared" si="39"/>
        <v>4282</v>
      </c>
      <c r="E1249">
        <f>D1249-B1249</f>
        <v>3985</v>
      </c>
      <c r="F1249">
        <f>IF(C1249="X",IF(E1249&lt;5000,_xlfn.CEILING.MATH((5000-E1249)/1000)*1000,0),0)</f>
        <v>0</v>
      </c>
      <c r="G1249" s="2">
        <f t="shared" si="38"/>
        <v>0</v>
      </c>
    </row>
    <row r="1250" spans="1:7" x14ac:dyDescent="0.25">
      <c r="A1250" s="1">
        <v>40434</v>
      </c>
      <c r="B1250">
        <v>227</v>
      </c>
      <c r="C1250" s="2" t="str">
        <f>IF(MONTH(A1250)&lt;&gt;MONTH(A1251),"X","")</f>
        <v/>
      </c>
      <c r="D1250" s="2">
        <f t="shared" si="39"/>
        <v>3985</v>
      </c>
      <c r="E1250">
        <f>D1250-B1250</f>
        <v>3758</v>
      </c>
      <c r="F1250">
        <f>IF(C1250="X",IF(E1250&lt;5000,_xlfn.CEILING.MATH((5000-E1250)/1000)*1000,0),0)</f>
        <v>0</v>
      </c>
      <c r="G1250" s="2">
        <f t="shared" si="38"/>
        <v>0</v>
      </c>
    </row>
    <row r="1251" spans="1:7" x14ac:dyDescent="0.25">
      <c r="A1251" s="1">
        <v>40434</v>
      </c>
      <c r="B1251">
        <v>14</v>
      </c>
      <c r="C1251" s="2" t="str">
        <f>IF(MONTH(A1251)&lt;&gt;MONTH(A1252),"X","")</f>
        <v/>
      </c>
      <c r="D1251" s="2">
        <f t="shared" si="39"/>
        <v>3758</v>
      </c>
      <c r="E1251">
        <f>D1251-B1251</f>
        <v>3744</v>
      </c>
      <c r="F1251">
        <f>IF(C1251="X",IF(E1251&lt;5000,_xlfn.CEILING.MATH((5000-E1251)/1000)*1000,0),0)</f>
        <v>0</v>
      </c>
      <c r="G1251" s="2">
        <f t="shared" si="38"/>
        <v>0</v>
      </c>
    </row>
    <row r="1252" spans="1:7" x14ac:dyDescent="0.25">
      <c r="A1252" s="1">
        <v>40437</v>
      </c>
      <c r="B1252">
        <v>20</v>
      </c>
      <c r="C1252" s="2" t="str">
        <f>IF(MONTH(A1252)&lt;&gt;MONTH(A1253),"X","")</f>
        <v/>
      </c>
      <c r="D1252" s="2">
        <f t="shared" si="39"/>
        <v>3744</v>
      </c>
      <c r="E1252">
        <f>D1252-B1252</f>
        <v>3724</v>
      </c>
      <c r="F1252">
        <f>IF(C1252="X",IF(E1252&lt;5000,_xlfn.CEILING.MATH((5000-E1252)/1000)*1000,0),0)</f>
        <v>0</v>
      </c>
      <c r="G1252" s="2">
        <f t="shared" si="38"/>
        <v>0</v>
      </c>
    </row>
    <row r="1253" spans="1:7" x14ac:dyDescent="0.25">
      <c r="A1253" s="1">
        <v>40439</v>
      </c>
      <c r="B1253">
        <v>194</v>
      </c>
      <c r="C1253" s="2" t="str">
        <f>IF(MONTH(A1253)&lt;&gt;MONTH(A1254),"X","")</f>
        <v/>
      </c>
      <c r="D1253" s="2">
        <f t="shared" si="39"/>
        <v>3724</v>
      </c>
      <c r="E1253">
        <f>D1253-B1253</f>
        <v>3530</v>
      </c>
      <c r="F1253">
        <f>IF(C1253="X",IF(E1253&lt;5000,_xlfn.CEILING.MATH((5000-E1253)/1000)*1000,0),0)</f>
        <v>0</v>
      </c>
      <c r="G1253" s="2">
        <f t="shared" si="38"/>
        <v>0</v>
      </c>
    </row>
    <row r="1254" spans="1:7" x14ac:dyDescent="0.25">
      <c r="A1254" s="1">
        <v>40439</v>
      </c>
      <c r="B1254">
        <v>58</v>
      </c>
      <c r="C1254" s="2" t="str">
        <f>IF(MONTH(A1254)&lt;&gt;MONTH(A1255),"X","")</f>
        <v/>
      </c>
      <c r="D1254" s="2">
        <f t="shared" si="39"/>
        <v>3530</v>
      </c>
      <c r="E1254">
        <f>D1254-B1254</f>
        <v>3472</v>
      </c>
      <c r="F1254">
        <f>IF(C1254="X",IF(E1254&lt;5000,_xlfn.CEILING.MATH((5000-E1254)/1000)*1000,0),0)</f>
        <v>0</v>
      </c>
      <c r="G1254" s="2">
        <f t="shared" si="38"/>
        <v>0</v>
      </c>
    </row>
    <row r="1255" spans="1:7" x14ac:dyDescent="0.25">
      <c r="A1255" s="1">
        <v>40440</v>
      </c>
      <c r="B1255">
        <v>30</v>
      </c>
      <c r="C1255" s="2" t="str">
        <f>IF(MONTH(A1255)&lt;&gt;MONTH(A1256),"X","")</f>
        <v/>
      </c>
      <c r="D1255" s="2">
        <f t="shared" si="39"/>
        <v>3472</v>
      </c>
      <c r="E1255">
        <f>D1255-B1255</f>
        <v>3442</v>
      </c>
      <c r="F1255">
        <f>IF(C1255="X",IF(E1255&lt;5000,_xlfn.CEILING.MATH((5000-E1255)/1000)*1000,0),0)</f>
        <v>0</v>
      </c>
      <c r="G1255" s="2">
        <f t="shared" si="38"/>
        <v>0</v>
      </c>
    </row>
    <row r="1256" spans="1:7" x14ac:dyDescent="0.25">
      <c r="A1256" s="1">
        <v>40440</v>
      </c>
      <c r="B1256">
        <v>159</v>
      </c>
      <c r="C1256" s="2" t="str">
        <f>IF(MONTH(A1256)&lt;&gt;MONTH(A1257),"X","")</f>
        <v/>
      </c>
      <c r="D1256" s="2">
        <f t="shared" si="39"/>
        <v>3442</v>
      </c>
      <c r="E1256">
        <f>D1256-B1256</f>
        <v>3283</v>
      </c>
      <c r="F1256">
        <f>IF(C1256="X",IF(E1256&lt;5000,_xlfn.CEILING.MATH((5000-E1256)/1000)*1000,0),0)</f>
        <v>0</v>
      </c>
      <c r="G1256" s="2">
        <f t="shared" si="38"/>
        <v>0</v>
      </c>
    </row>
    <row r="1257" spans="1:7" x14ac:dyDescent="0.25">
      <c r="A1257" s="1">
        <v>40443</v>
      </c>
      <c r="B1257">
        <v>279</v>
      </c>
      <c r="C1257" s="2" t="str">
        <f>IF(MONTH(A1257)&lt;&gt;MONTH(A1258),"X","")</f>
        <v/>
      </c>
      <c r="D1257" s="2">
        <f t="shared" si="39"/>
        <v>3283</v>
      </c>
      <c r="E1257">
        <f>D1257-B1257</f>
        <v>3004</v>
      </c>
      <c r="F1257">
        <f>IF(C1257="X",IF(E1257&lt;5000,_xlfn.CEILING.MATH((5000-E1257)/1000)*1000,0),0)</f>
        <v>0</v>
      </c>
      <c r="G1257" s="2">
        <f t="shared" si="38"/>
        <v>0</v>
      </c>
    </row>
    <row r="1258" spans="1:7" x14ac:dyDescent="0.25">
      <c r="A1258" s="1">
        <v>40444</v>
      </c>
      <c r="B1258">
        <v>38</v>
      </c>
      <c r="C1258" s="2" t="str">
        <f>IF(MONTH(A1258)&lt;&gt;MONTH(A1259),"X","")</f>
        <v/>
      </c>
      <c r="D1258" s="2">
        <f t="shared" si="39"/>
        <v>3004</v>
      </c>
      <c r="E1258">
        <f>D1258-B1258</f>
        <v>2966</v>
      </c>
      <c r="F1258">
        <f>IF(C1258="X",IF(E1258&lt;5000,_xlfn.CEILING.MATH((5000-E1258)/1000)*1000,0),0)</f>
        <v>0</v>
      </c>
      <c r="G1258" s="2">
        <f t="shared" si="38"/>
        <v>0</v>
      </c>
    </row>
    <row r="1259" spans="1:7" x14ac:dyDescent="0.25">
      <c r="A1259" s="1">
        <v>40446</v>
      </c>
      <c r="B1259">
        <v>7</v>
      </c>
      <c r="C1259" s="2" t="str">
        <f>IF(MONTH(A1259)&lt;&gt;MONTH(A1260),"X","")</f>
        <v/>
      </c>
      <c r="D1259" s="2">
        <f t="shared" si="39"/>
        <v>2966</v>
      </c>
      <c r="E1259">
        <f>D1259-B1259</f>
        <v>2959</v>
      </c>
      <c r="F1259">
        <f>IF(C1259="X",IF(E1259&lt;5000,_xlfn.CEILING.MATH((5000-E1259)/1000)*1000,0),0)</f>
        <v>0</v>
      </c>
      <c r="G1259" s="2">
        <f t="shared" si="38"/>
        <v>0</v>
      </c>
    </row>
    <row r="1260" spans="1:7" x14ac:dyDescent="0.25">
      <c r="A1260" s="1">
        <v>40447</v>
      </c>
      <c r="B1260">
        <v>154</v>
      </c>
      <c r="C1260" s="2" t="str">
        <f>IF(MONTH(A1260)&lt;&gt;MONTH(A1261),"X","")</f>
        <v/>
      </c>
      <c r="D1260" s="2">
        <f t="shared" si="39"/>
        <v>2959</v>
      </c>
      <c r="E1260">
        <f>D1260-B1260</f>
        <v>2805</v>
      </c>
      <c r="F1260">
        <f>IF(C1260="X",IF(E1260&lt;5000,_xlfn.CEILING.MATH((5000-E1260)/1000)*1000,0),0)</f>
        <v>0</v>
      </c>
      <c r="G1260" s="2">
        <f t="shared" si="38"/>
        <v>0</v>
      </c>
    </row>
    <row r="1261" spans="1:7" x14ac:dyDescent="0.25">
      <c r="A1261" s="1">
        <v>40447</v>
      </c>
      <c r="B1261">
        <v>274</v>
      </c>
      <c r="C1261" s="2" t="str">
        <f>IF(MONTH(A1261)&lt;&gt;MONTH(A1262),"X","")</f>
        <v/>
      </c>
      <c r="D1261" s="2">
        <f t="shared" si="39"/>
        <v>2805</v>
      </c>
      <c r="E1261">
        <f>D1261-B1261</f>
        <v>2531</v>
      </c>
      <c r="F1261">
        <f>IF(C1261="X",IF(E1261&lt;5000,_xlfn.CEILING.MATH((5000-E1261)/1000)*1000,0),0)</f>
        <v>0</v>
      </c>
      <c r="G1261" s="2">
        <f t="shared" si="38"/>
        <v>0</v>
      </c>
    </row>
    <row r="1262" spans="1:7" x14ac:dyDescent="0.25">
      <c r="A1262" s="1">
        <v>40448</v>
      </c>
      <c r="B1262">
        <v>219</v>
      </c>
      <c r="C1262" s="2" t="str">
        <f>IF(MONTH(A1262)&lt;&gt;MONTH(A1263),"X","")</f>
        <v/>
      </c>
      <c r="D1262" s="2">
        <f t="shared" si="39"/>
        <v>2531</v>
      </c>
      <c r="E1262">
        <f>D1262-B1262</f>
        <v>2312</v>
      </c>
      <c r="F1262">
        <f>IF(C1262="X",IF(E1262&lt;5000,_xlfn.CEILING.MATH((5000-E1262)/1000)*1000,0),0)</f>
        <v>0</v>
      </c>
      <c r="G1262" s="2">
        <f t="shared" si="38"/>
        <v>0</v>
      </c>
    </row>
    <row r="1263" spans="1:7" x14ac:dyDescent="0.25">
      <c r="A1263" s="1">
        <v>40449</v>
      </c>
      <c r="B1263">
        <v>57</v>
      </c>
      <c r="C1263" s="2" t="str">
        <f>IF(MONTH(A1263)&lt;&gt;MONTH(A1264),"X","")</f>
        <v/>
      </c>
      <c r="D1263" s="2">
        <f t="shared" si="39"/>
        <v>2312</v>
      </c>
      <c r="E1263">
        <f>D1263-B1263</f>
        <v>2255</v>
      </c>
      <c r="F1263">
        <f>IF(C1263="X",IF(E1263&lt;5000,_xlfn.CEILING.MATH((5000-E1263)/1000)*1000,0),0)</f>
        <v>0</v>
      </c>
      <c r="G1263" s="2">
        <f t="shared" si="38"/>
        <v>0</v>
      </c>
    </row>
    <row r="1264" spans="1:7" x14ac:dyDescent="0.25">
      <c r="A1264" s="1">
        <v>40449</v>
      </c>
      <c r="B1264">
        <v>152</v>
      </c>
      <c r="C1264" s="2" t="str">
        <f>IF(MONTH(A1264)&lt;&gt;MONTH(A1265),"X","")</f>
        <v>X</v>
      </c>
      <c r="D1264" s="2">
        <f t="shared" si="39"/>
        <v>2255</v>
      </c>
      <c r="E1264">
        <f>D1264-B1264</f>
        <v>2103</v>
      </c>
      <c r="F1264">
        <f>IF(C1264="X",IF(E1264&lt;5000,_xlfn.CEILING.MATH((5000-E1264)/1000)*1000,0),0)</f>
        <v>3000</v>
      </c>
      <c r="G1264" s="2">
        <f t="shared" si="38"/>
        <v>0</v>
      </c>
    </row>
    <row r="1265" spans="1:7" x14ac:dyDescent="0.25">
      <c r="A1265" s="1">
        <v>40454</v>
      </c>
      <c r="B1265">
        <v>263</v>
      </c>
      <c r="C1265" s="2" t="str">
        <f>IF(MONTH(A1265)&lt;&gt;MONTH(A1266),"X","")</f>
        <v/>
      </c>
      <c r="D1265" s="2">
        <f t="shared" si="39"/>
        <v>5103</v>
      </c>
      <c r="E1265">
        <f>D1265-B1265</f>
        <v>4840</v>
      </c>
      <c r="F1265">
        <f>IF(C1265="X",IF(E1265&lt;5000,_xlfn.CEILING.MATH((5000-E1265)/1000)*1000,0),0)</f>
        <v>0</v>
      </c>
      <c r="G1265" s="2">
        <f t="shared" si="38"/>
        <v>0</v>
      </c>
    </row>
    <row r="1266" spans="1:7" x14ac:dyDescent="0.25">
      <c r="A1266" s="1">
        <v>40456</v>
      </c>
      <c r="B1266">
        <v>61</v>
      </c>
      <c r="C1266" s="2" t="str">
        <f>IF(MONTH(A1266)&lt;&gt;MONTH(A1267),"X","")</f>
        <v/>
      </c>
      <c r="D1266" s="2">
        <f t="shared" si="39"/>
        <v>4840</v>
      </c>
      <c r="E1266">
        <f>D1266-B1266</f>
        <v>4779</v>
      </c>
      <c r="F1266">
        <f>IF(C1266="X",IF(E1266&lt;5000,_xlfn.CEILING.MATH((5000-E1266)/1000)*1000,0),0)</f>
        <v>0</v>
      </c>
      <c r="G1266" s="2">
        <f t="shared" si="38"/>
        <v>0</v>
      </c>
    </row>
    <row r="1267" spans="1:7" x14ac:dyDescent="0.25">
      <c r="A1267" s="1">
        <v>40456</v>
      </c>
      <c r="B1267">
        <v>217</v>
      </c>
      <c r="C1267" s="2" t="str">
        <f>IF(MONTH(A1267)&lt;&gt;MONTH(A1268),"X","")</f>
        <v/>
      </c>
      <c r="D1267" s="2">
        <f t="shared" si="39"/>
        <v>4779</v>
      </c>
      <c r="E1267">
        <f>D1267-B1267</f>
        <v>4562</v>
      </c>
      <c r="F1267">
        <f>IF(C1267="X",IF(E1267&lt;5000,_xlfn.CEILING.MATH((5000-E1267)/1000)*1000,0),0)</f>
        <v>0</v>
      </c>
      <c r="G1267" s="2">
        <f t="shared" si="38"/>
        <v>0</v>
      </c>
    </row>
    <row r="1268" spans="1:7" x14ac:dyDescent="0.25">
      <c r="A1268" s="1">
        <v>40457</v>
      </c>
      <c r="B1268">
        <v>28</v>
      </c>
      <c r="C1268" s="2" t="str">
        <f>IF(MONTH(A1268)&lt;&gt;MONTH(A1269),"X","")</f>
        <v/>
      </c>
      <c r="D1268" s="2">
        <f t="shared" si="39"/>
        <v>4562</v>
      </c>
      <c r="E1268">
        <f>D1268-B1268</f>
        <v>4534</v>
      </c>
      <c r="F1268">
        <f>IF(C1268="X",IF(E1268&lt;5000,_xlfn.CEILING.MATH((5000-E1268)/1000)*1000,0),0)</f>
        <v>0</v>
      </c>
      <c r="G1268" s="2">
        <f t="shared" si="38"/>
        <v>0</v>
      </c>
    </row>
    <row r="1269" spans="1:7" x14ac:dyDescent="0.25">
      <c r="A1269" s="1">
        <v>40457</v>
      </c>
      <c r="B1269">
        <v>299</v>
      </c>
      <c r="C1269" s="2" t="str">
        <f>IF(MONTH(A1269)&lt;&gt;MONTH(A1270),"X","")</f>
        <v/>
      </c>
      <c r="D1269" s="2">
        <f t="shared" si="39"/>
        <v>4534</v>
      </c>
      <c r="E1269">
        <f>D1269-B1269</f>
        <v>4235</v>
      </c>
      <c r="F1269">
        <f>IF(C1269="X",IF(E1269&lt;5000,_xlfn.CEILING.MATH((5000-E1269)/1000)*1000,0),0)</f>
        <v>0</v>
      </c>
      <c r="G1269" s="2">
        <f t="shared" si="38"/>
        <v>0</v>
      </c>
    </row>
    <row r="1270" spans="1:7" x14ac:dyDescent="0.25">
      <c r="A1270" s="1">
        <v>40460</v>
      </c>
      <c r="B1270">
        <v>429</v>
      </c>
      <c r="C1270" s="2" t="str">
        <f>IF(MONTH(A1270)&lt;&gt;MONTH(A1271),"X","")</f>
        <v/>
      </c>
      <c r="D1270" s="2">
        <f t="shared" si="39"/>
        <v>4235</v>
      </c>
      <c r="E1270">
        <f>D1270-B1270</f>
        <v>3806</v>
      </c>
      <c r="F1270">
        <f>IF(C1270="X",IF(E1270&lt;5000,_xlfn.CEILING.MATH((5000-E1270)/1000)*1000,0),0)</f>
        <v>0</v>
      </c>
      <c r="G1270" s="2">
        <f t="shared" si="38"/>
        <v>0</v>
      </c>
    </row>
    <row r="1271" spans="1:7" x14ac:dyDescent="0.25">
      <c r="A1271" s="1">
        <v>40463</v>
      </c>
      <c r="B1271">
        <v>427</v>
      </c>
      <c r="C1271" s="2" t="str">
        <f>IF(MONTH(A1271)&lt;&gt;MONTH(A1272),"X","")</f>
        <v/>
      </c>
      <c r="D1271" s="2">
        <f t="shared" si="39"/>
        <v>3806</v>
      </c>
      <c r="E1271">
        <f>D1271-B1271</f>
        <v>3379</v>
      </c>
      <c r="F1271">
        <f>IF(C1271="X",IF(E1271&lt;5000,_xlfn.CEILING.MATH((5000-E1271)/1000)*1000,0),0)</f>
        <v>0</v>
      </c>
      <c r="G1271" s="2">
        <f t="shared" si="38"/>
        <v>0</v>
      </c>
    </row>
    <row r="1272" spans="1:7" x14ac:dyDescent="0.25">
      <c r="A1272" s="1">
        <v>40463</v>
      </c>
      <c r="B1272">
        <v>87</v>
      </c>
      <c r="C1272" s="2" t="str">
        <f>IF(MONTH(A1272)&lt;&gt;MONTH(A1273),"X","")</f>
        <v/>
      </c>
      <c r="D1272" s="2">
        <f t="shared" si="39"/>
        <v>3379</v>
      </c>
      <c r="E1272">
        <f>D1272-B1272</f>
        <v>3292</v>
      </c>
      <c r="F1272">
        <f>IF(C1272="X",IF(E1272&lt;5000,_xlfn.CEILING.MATH((5000-E1272)/1000)*1000,0),0)</f>
        <v>0</v>
      </c>
      <c r="G1272" s="2">
        <f t="shared" si="38"/>
        <v>0</v>
      </c>
    </row>
    <row r="1273" spans="1:7" x14ac:dyDescent="0.25">
      <c r="A1273" s="1">
        <v>40463</v>
      </c>
      <c r="B1273">
        <v>17</v>
      </c>
      <c r="C1273" s="2" t="str">
        <f>IF(MONTH(A1273)&lt;&gt;MONTH(A1274),"X","")</f>
        <v/>
      </c>
      <c r="D1273" s="2">
        <f t="shared" si="39"/>
        <v>3292</v>
      </c>
      <c r="E1273">
        <f>D1273-B1273</f>
        <v>3275</v>
      </c>
      <c r="F1273">
        <f>IF(C1273="X",IF(E1273&lt;5000,_xlfn.CEILING.MATH((5000-E1273)/1000)*1000,0),0)</f>
        <v>0</v>
      </c>
      <c r="G1273" s="2">
        <f t="shared" si="38"/>
        <v>0</v>
      </c>
    </row>
    <row r="1274" spans="1:7" x14ac:dyDescent="0.25">
      <c r="A1274" s="1">
        <v>40465</v>
      </c>
      <c r="B1274">
        <v>124</v>
      </c>
      <c r="C1274" s="2" t="str">
        <f>IF(MONTH(A1274)&lt;&gt;MONTH(A1275),"X","")</f>
        <v/>
      </c>
      <c r="D1274" s="2">
        <f t="shared" si="39"/>
        <v>3275</v>
      </c>
      <c r="E1274">
        <f>D1274-B1274</f>
        <v>3151</v>
      </c>
      <c r="F1274">
        <f>IF(C1274="X",IF(E1274&lt;5000,_xlfn.CEILING.MATH((5000-E1274)/1000)*1000,0),0)</f>
        <v>0</v>
      </c>
      <c r="G1274" s="2">
        <f t="shared" si="38"/>
        <v>0</v>
      </c>
    </row>
    <row r="1275" spans="1:7" x14ac:dyDescent="0.25">
      <c r="A1275" s="1">
        <v>40467</v>
      </c>
      <c r="B1275">
        <v>406</v>
      </c>
      <c r="C1275" s="2" t="str">
        <f>IF(MONTH(A1275)&lt;&gt;MONTH(A1276),"X","")</f>
        <v/>
      </c>
      <c r="D1275" s="2">
        <f t="shared" si="39"/>
        <v>3151</v>
      </c>
      <c r="E1275">
        <f>D1275-B1275</f>
        <v>2745</v>
      </c>
      <c r="F1275">
        <f>IF(C1275="X",IF(E1275&lt;5000,_xlfn.CEILING.MATH((5000-E1275)/1000)*1000,0),0)</f>
        <v>0</v>
      </c>
      <c r="G1275" s="2">
        <f t="shared" si="38"/>
        <v>0</v>
      </c>
    </row>
    <row r="1276" spans="1:7" x14ac:dyDescent="0.25">
      <c r="A1276" s="1">
        <v>40467</v>
      </c>
      <c r="B1276">
        <v>136</v>
      </c>
      <c r="C1276" s="2" t="str">
        <f>IF(MONTH(A1276)&lt;&gt;MONTH(A1277),"X","")</f>
        <v/>
      </c>
      <c r="D1276" s="2">
        <f t="shared" si="39"/>
        <v>2745</v>
      </c>
      <c r="E1276">
        <f>D1276-B1276</f>
        <v>2609</v>
      </c>
      <c r="F1276">
        <f>IF(C1276="X",IF(E1276&lt;5000,_xlfn.CEILING.MATH((5000-E1276)/1000)*1000,0),0)</f>
        <v>0</v>
      </c>
      <c r="G1276" s="2">
        <f t="shared" si="38"/>
        <v>0</v>
      </c>
    </row>
    <row r="1277" spans="1:7" x14ac:dyDescent="0.25">
      <c r="A1277" s="1">
        <v>40468</v>
      </c>
      <c r="B1277">
        <v>44</v>
      </c>
      <c r="C1277" s="2" t="str">
        <f>IF(MONTH(A1277)&lt;&gt;MONTH(A1278),"X","")</f>
        <v/>
      </c>
      <c r="D1277" s="2">
        <f t="shared" si="39"/>
        <v>2609</v>
      </c>
      <c r="E1277">
        <f>D1277-B1277</f>
        <v>2565</v>
      </c>
      <c r="F1277">
        <f>IF(C1277="X",IF(E1277&lt;5000,_xlfn.CEILING.MATH((5000-E1277)/1000)*1000,0),0)</f>
        <v>0</v>
      </c>
      <c r="G1277" s="2">
        <f t="shared" si="38"/>
        <v>0</v>
      </c>
    </row>
    <row r="1278" spans="1:7" x14ac:dyDescent="0.25">
      <c r="A1278" s="1">
        <v>40470</v>
      </c>
      <c r="B1278">
        <v>76</v>
      </c>
      <c r="C1278" s="2" t="str">
        <f>IF(MONTH(A1278)&lt;&gt;MONTH(A1279),"X","")</f>
        <v/>
      </c>
      <c r="D1278" s="2">
        <f t="shared" si="39"/>
        <v>2565</v>
      </c>
      <c r="E1278">
        <f>D1278-B1278</f>
        <v>2489</v>
      </c>
      <c r="F1278">
        <f>IF(C1278="X",IF(E1278&lt;5000,_xlfn.CEILING.MATH((5000-E1278)/1000)*1000,0),0)</f>
        <v>0</v>
      </c>
      <c r="G1278" s="2">
        <f t="shared" si="38"/>
        <v>0</v>
      </c>
    </row>
    <row r="1279" spans="1:7" x14ac:dyDescent="0.25">
      <c r="A1279" s="1">
        <v>40473</v>
      </c>
      <c r="B1279">
        <v>104</v>
      </c>
      <c r="C1279" s="2" t="str">
        <f>IF(MONTH(A1279)&lt;&gt;MONTH(A1280),"X","")</f>
        <v/>
      </c>
      <c r="D1279" s="2">
        <f t="shared" si="39"/>
        <v>2489</v>
      </c>
      <c r="E1279">
        <f>D1279-B1279</f>
        <v>2385</v>
      </c>
      <c r="F1279">
        <f>IF(C1279="X",IF(E1279&lt;5000,_xlfn.CEILING.MATH((5000-E1279)/1000)*1000,0),0)</f>
        <v>0</v>
      </c>
      <c r="G1279" s="2">
        <f t="shared" si="38"/>
        <v>0</v>
      </c>
    </row>
    <row r="1280" spans="1:7" x14ac:dyDescent="0.25">
      <c r="A1280" s="1">
        <v>40474</v>
      </c>
      <c r="B1280">
        <v>107</v>
      </c>
      <c r="C1280" s="2" t="str">
        <f>IF(MONTH(A1280)&lt;&gt;MONTH(A1281),"X","")</f>
        <v/>
      </c>
      <c r="D1280" s="2">
        <f t="shared" si="39"/>
        <v>2385</v>
      </c>
      <c r="E1280">
        <f>D1280-B1280</f>
        <v>2278</v>
      </c>
      <c r="F1280">
        <f>IF(C1280="X",IF(E1280&lt;5000,_xlfn.CEILING.MATH((5000-E1280)/1000)*1000,0),0)</f>
        <v>0</v>
      </c>
      <c r="G1280" s="2">
        <f t="shared" si="38"/>
        <v>0</v>
      </c>
    </row>
    <row r="1281" spans="1:7" x14ac:dyDescent="0.25">
      <c r="A1281" s="1">
        <v>40477</v>
      </c>
      <c r="B1281">
        <v>339</v>
      </c>
      <c r="C1281" s="2" t="str">
        <f>IF(MONTH(A1281)&lt;&gt;MONTH(A1282),"X","")</f>
        <v/>
      </c>
      <c r="D1281" s="2">
        <f t="shared" si="39"/>
        <v>2278</v>
      </c>
      <c r="E1281">
        <f>D1281-B1281</f>
        <v>1939</v>
      </c>
      <c r="F1281">
        <f>IF(C1281="X",IF(E1281&lt;5000,_xlfn.CEILING.MATH((5000-E1281)/1000)*1000,0),0)</f>
        <v>0</v>
      </c>
      <c r="G1281" s="2">
        <f t="shared" si="38"/>
        <v>0</v>
      </c>
    </row>
    <row r="1282" spans="1:7" x14ac:dyDescent="0.25">
      <c r="A1282" s="1">
        <v>40480</v>
      </c>
      <c r="B1282">
        <v>313</v>
      </c>
      <c r="C1282" s="2" t="str">
        <f>IF(MONTH(A1282)&lt;&gt;MONTH(A1283),"X","")</f>
        <v/>
      </c>
      <c r="D1282" s="2">
        <f t="shared" si="39"/>
        <v>1939</v>
      </c>
      <c r="E1282">
        <f>D1282-B1282</f>
        <v>1626</v>
      </c>
      <c r="F1282">
        <f>IF(C1282="X",IF(E1282&lt;5000,_xlfn.CEILING.MATH((5000-E1282)/1000)*1000,0),0)</f>
        <v>0</v>
      </c>
      <c r="G1282" s="2">
        <f t="shared" si="38"/>
        <v>0</v>
      </c>
    </row>
    <row r="1283" spans="1:7" x14ac:dyDescent="0.25">
      <c r="A1283" s="1">
        <v>40481</v>
      </c>
      <c r="B1283">
        <v>251</v>
      </c>
      <c r="C1283" s="2" t="str">
        <f>IF(MONTH(A1283)&lt;&gt;MONTH(A1284),"X","")</f>
        <v/>
      </c>
      <c r="D1283" s="2">
        <f t="shared" si="39"/>
        <v>1626</v>
      </c>
      <c r="E1283">
        <f>D1283-B1283</f>
        <v>1375</v>
      </c>
      <c r="F1283">
        <f>IF(C1283="X",IF(E1283&lt;5000,_xlfn.CEILING.MATH((5000-E1283)/1000)*1000,0),0)</f>
        <v>0</v>
      </c>
      <c r="G1283" s="2">
        <f t="shared" ref="G1283:G1346" si="40">IF(F1283&gt;=4000,1,0)</f>
        <v>0</v>
      </c>
    </row>
    <row r="1284" spans="1:7" x14ac:dyDescent="0.25">
      <c r="A1284" s="1">
        <v>40481</v>
      </c>
      <c r="B1284">
        <v>126</v>
      </c>
      <c r="C1284" s="2" t="str">
        <f>IF(MONTH(A1284)&lt;&gt;MONTH(A1285),"X","")</f>
        <v>X</v>
      </c>
      <c r="D1284" s="2">
        <f t="shared" ref="D1284:D1347" si="41">E1283+F1283</f>
        <v>1375</v>
      </c>
      <c r="E1284">
        <f>D1284-B1284</f>
        <v>1249</v>
      </c>
      <c r="F1284">
        <f>IF(C1284="X",IF(E1284&lt;5000,_xlfn.CEILING.MATH((5000-E1284)/1000)*1000,0),0)</f>
        <v>4000</v>
      </c>
      <c r="G1284" s="2">
        <f t="shared" si="40"/>
        <v>1</v>
      </c>
    </row>
    <row r="1285" spans="1:7" x14ac:dyDescent="0.25">
      <c r="A1285" s="1">
        <v>40483</v>
      </c>
      <c r="B1285">
        <v>20</v>
      </c>
      <c r="C1285" s="2" t="str">
        <f>IF(MONTH(A1285)&lt;&gt;MONTH(A1286),"X","")</f>
        <v/>
      </c>
      <c r="D1285" s="2">
        <f t="shared" si="41"/>
        <v>5249</v>
      </c>
      <c r="E1285">
        <f>D1285-B1285</f>
        <v>5229</v>
      </c>
      <c r="F1285">
        <f>IF(C1285="X",IF(E1285&lt;5000,_xlfn.CEILING.MATH((5000-E1285)/1000)*1000,0),0)</f>
        <v>0</v>
      </c>
      <c r="G1285" s="2">
        <f t="shared" si="40"/>
        <v>0</v>
      </c>
    </row>
    <row r="1286" spans="1:7" x14ac:dyDescent="0.25">
      <c r="A1286" s="1">
        <v>40484</v>
      </c>
      <c r="B1286">
        <v>80</v>
      </c>
      <c r="C1286" s="2" t="str">
        <f>IF(MONTH(A1286)&lt;&gt;MONTH(A1287),"X","")</f>
        <v/>
      </c>
      <c r="D1286" s="2">
        <f t="shared" si="41"/>
        <v>5229</v>
      </c>
      <c r="E1286">
        <f>D1286-B1286</f>
        <v>5149</v>
      </c>
      <c r="F1286">
        <f>IF(C1286="X",IF(E1286&lt;5000,_xlfn.CEILING.MATH((5000-E1286)/1000)*1000,0),0)</f>
        <v>0</v>
      </c>
      <c r="G1286" s="2">
        <f t="shared" si="40"/>
        <v>0</v>
      </c>
    </row>
    <row r="1287" spans="1:7" x14ac:dyDescent="0.25">
      <c r="A1287" s="1">
        <v>40485</v>
      </c>
      <c r="B1287">
        <v>9</v>
      </c>
      <c r="C1287" s="2" t="str">
        <f>IF(MONTH(A1287)&lt;&gt;MONTH(A1288),"X","")</f>
        <v/>
      </c>
      <c r="D1287" s="2">
        <f t="shared" si="41"/>
        <v>5149</v>
      </c>
      <c r="E1287">
        <f>D1287-B1287</f>
        <v>5140</v>
      </c>
      <c r="F1287">
        <f>IF(C1287="X",IF(E1287&lt;5000,_xlfn.CEILING.MATH((5000-E1287)/1000)*1000,0),0)</f>
        <v>0</v>
      </c>
      <c r="G1287" s="2">
        <f t="shared" si="40"/>
        <v>0</v>
      </c>
    </row>
    <row r="1288" spans="1:7" x14ac:dyDescent="0.25">
      <c r="A1288" s="1">
        <v>40487</v>
      </c>
      <c r="B1288">
        <v>50</v>
      </c>
      <c r="C1288" s="2" t="str">
        <f>IF(MONTH(A1288)&lt;&gt;MONTH(A1289),"X","")</f>
        <v/>
      </c>
      <c r="D1288" s="2">
        <f t="shared" si="41"/>
        <v>5140</v>
      </c>
      <c r="E1288">
        <f>D1288-B1288</f>
        <v>5090</v>
      </c>
      <c r="F1288">
        <f>IF(C1288="X",IF(E1288&lt;5000,_xlfn.CEILING.MATH((5000-E1288)/1000)*1000,0),0)</f>
        <v>0</v>
      </c>
      <c r="G1288" s="2">
        <f t="shared" si="40"/>
        <v>0</v>
      </c>
    </row>
    <row r="1289" spans="1:7" x14ac:dyDescent="0.25">
      <c r="A1289" s="1">
        <v>40488</v>
      </c>
      <c r="B1289">
        <v>100</v>
      </c>
      <c r="C1289" s="2" t="str">
        <f>IF(MONTH(A1289)&lt;&gt;MONTH(A1290),"X","")</f>
        <v/>
      </c>
      <c r="D1289" s="2">
        <f t="shared" si="41"/>
        <v>5090</v>
      </c>
      <c r="E1289">
        <f>D1289-B1289</f>
        <v>4990</v>
      </c>
      <c r="F1289">
        <f>IF(C1289="X",IF(E1289&lt;5000,_xlfn.CEILING.MATH((5000-E1289)/1000)*1000,0),0)</f>
        <v>0</v>
      </c>
      <c r="G1289" s="2">
        <f t="shared" si="40"/>
        <v>0</v>
      </c>
    </row>
    <row r="1290" spans="1:7" x14ac:dyDescent="0.25">
      <c r="A1290" s="1">
        <v>40489</v>
      </c>
      <c r="B1290">
        <v>2</v>
      </c>
      <c r="C1290" s="2" t="str">
        <f>IF(MONTH(A1290)&lt;&gt;MONTH(A1291),"X","")</f>
        <v/>
      </c>
      <c r="D1290" s="2">
        <f t="shared" si="41"/>
        <v>4990</v>
      </c>
      <c r="E1290">
        <f>D1290-B1290</f>
        <v>4988</v>
      </c>
      <c r="F1290">
        <f>IF(C1290="X",IF(E1290&lt;5000,_xlfn.CEILING.MATH((5000-E1290)/1000)*1000,0),0)</f>
        <v>0</v>
      </c>
      <c r="G1290" s="2">
        <f t="shared" si="40"/>
        <v>0</v>
      </c>
    </row>
    <row r="1291" spans="1:7" x14ac:dyDescent="0.25">
      <c r="A1291" s="1">
        <v>40490</v>
      </c>
      <c r="B1291">
        <v>214</v>
      </c>
      <c r="C1291" s="2" t="str">
        <f>IF(MONTH(A1291)&lt;&gt;MONTH(A1292),"X","")</f>
        <v/>
      </c>
      <c r="D1291" s="2">
        <f t="shared" si="41"/>
        <v>4988</v>
      </c>
      <c r="E1291">
        <f>D1291-B1291</f>
        <v>4774</v>
      </c>
      <c r="F1291">
        <f>IF(C1291="X",IF(E1291&lt;5000,_xlfn.CEILING.MATH((5000-E1291)/1000)*1000,0),0)</f>
        <v>0</v>
      </c>
      <c r="G1291" s="2">
        <f t="shared" si="40"/>
        <v>0</v>
      </c>
    </row>
    <row r="1292" spans="1:7" x14ac:dyDescent="0.25">
      <c r="A1292" s="1">
        <v>40491</v>
      </c>
      <c r="B1292">
        <v>17</v>
      </c>
      <c r="C1292" s="2" t="str">
        <f>IF(MONTH(A1292)&lt;&gt;MONTH(A1293),"X","")</f>
        <v/>
      </c>
      <c r="D1292" s="2">
        <f t="shared" si="41"/>
        <v>4774</v>
      </c>
      <c r="E1292">
        <f>D1292-B1292</f>
        <v>4757</v>
      </c>
      <c r="F1292">
        <f>IF(C1292="X",IF(E1292&lt;5000,_xlfn.CEILING.MATH((5000-E1292)/1000)*1000,0),0)</f>
        <v>0</v>
      </c>
      <c r="G1292" s="2">
        <f t="shared" si="40"/>
        <v>0</v>
      </c>
    </row>
    <row r="1293" spans="1:7" x14ac:dyDescent="0.25">
      <c r="A1293" s="1">
        <v>40492</v>
      </c>
      <c r="B1293">
        <v>269</v>
      </c>
      <c r="C1293" s="2" t="str">
        <f>IF(MONTH(A1293)&lt;&gt;MONTH(A1294),"X","")</f>
        <v/>
      </c>
      <c r="D1293" s="2">
        <f t="shared" si="41"/>
        <v>4757</v>
      </c>
      <c r="E1293">
        <f>D1293-B1293</f>
        <v>4488</v>
      </c>
      <c r="F1293">
        <f>IF(C1293="X",IF(E1293&lt;5000,_xlfn.CEILING.MATH((5000-E1293)/1000)*1000,0),0)</f>
        <v>0</v>
      </c>
      <c r="G1293" s="2">
        <f t="shared" si="40"/>
        <v>0</v>
      </c>
    </row>
    <row r="1294" spans="1:7" x14ac:dyDescent="0.25">
      <c r="A1294" s="1">
        <v>40496</v>
      </c>
      <c r="B1294">
        <v>2</v>
      </c>
      <c r="C1294" s="2" t="str">
        <f>IF(MONTH(A1294)&lt;&gt;MONTH(A1295),"X","")</f>
        <v/>
      </c>
      <c r="D1294" s="2">
        <f t="shared" si="41"/>
        <v>4488</v>
      </c>
      <c r="E1294">
        <f>D1294-B1294</f>
        <v>4486</v>
      </c>
      <c r="F1294">
        <f>IF(C1294="X",IF(E1294&lt;5000,_xlfn.CEILING.MATH((5000-E1294)/1000)*1000,0),0)</f>
        <v>0</v>
      </c>
      <c r="G1294" s="2">
        <f t="shared" si="40"/>
        <v>0</v>
      </c>
    </row>
    <row r="1295" spans="1:7" x14ac:dyDescent="0.25">
      <c r="A1295" s="1">
        <v>40503</v>
      </c>
      <c r="B1295">
        <v>159</v>
      </c>
      <c r="C1295" s="2" t="str">
        <f>IF(MONTH(A1295)&lt;&gt;MONTH(A1296),"X","")</f>
        <v/>
      </c>
      <c r="D1295" s="2">
        <f t="shared" si="41"/>
        <v>4486</v>
      </c>
      <c r="E1295">
        <f>D1295-B1295</f>
        <v>4327</v>
      </c>
      <c r="F1295">
        <f>IF(C1295="X",IF(E1295&lt;5000,_xlfn.CEILING.MATH((5000-E1295)/1000)*1000,0),0)</f>
        <v>0</v>
      </c>
      <c r="G1295" s="2">
        <f t="shared" si="40"/>
        <v>0</v>
      </c>
    </row>
    <row r="1296" spans="1:7" x14ac:dyDescent="0.25">
      <c r="A1296" s="1">
        <v>40504</v>
      </c>
      <c r="B1296">
        <v>167</v>
      </c>
      <c r="C1296" s="2" t="str">
        <f>IF(MONTH(A1296)&lt;&gt;MONTH(A1297),"X","")</f>
        <v/>
      </c>
      <c r="D1296" s="2">
        <f t="shared" si="41"/>
        <v>4327</v>
      </c>
      <c r="E1296">
        <f>D1296-B1296</f>
        <v>4160</v>
      </c>
      <c r="F1296">
        <f>IF(C1296="X",IF(E1296&lt;5000,_xlfn.CEILING.MATH((5000-E1296)/1000)*1000,0),0)</f>
        <v>0</v>
      </c>
      <c r="G1296" s="2">
        <f t="shared" si="40"/>
        <v>0</v>
      </c>
    </row>
    <row r="1297" spans="1:7" x14ac:dyDescent="0.25">
      <c r="A1297" s="1">
        <v>40505</v>
      </c>
      <c r="B1297">
        <v>123</v>
      </c>
      <c r="C1297" s="2" t="str">
        <f>IF(MONTH(A1297)&lt;&gt;MONTH(A1298),"X","")</f>
        <v/>
      </c>
      <c r="D1297" s="2">
        <f t="shared" si="41"/>
        <v>4160</v>
      </c>
      <c r="E1297">
        <f>D1297-B1297</f>
        <v>4037</v>
      </c>
      <c r="F1297">
        <f>IF(C1297="X",IF(E1297&lt;5000,_xlfn.CEILING.MATH((5000-E1297)/1000)*1000,0),0)</f>
        <v>0</v>
      </c>
      <c r="G1297" s="2">
        <f t="shared" si="40"/>
        <v>0</v>
      </c>
    </row>
    <row r="1298" spans="1:7" x14ac:dyDescent="0.25">
      <c r="A1298" s="1">
        <v>40505</v>
      </c>
      <c r="B1298">
        <v>32</v>
      </c>
      <c r="C1298" s="2" t="str">
        <f>IF(MONTH(A1298)&lt;&gt;MONTH(A1299),"X","")</f>
        <v/>
      </c>
      <c r="D1298" s="2">
        <f t="shared" si="41"/>
        <v>4037</v>
      </c>
      <c r="E1298">
        <f>D1298-B1298</f>
        <v>4005</v>
      </c>
      <c r="F1298">
        <f>IF(C1298="X",IF(E1298&lt;5000,_xlfn.CEILING.MATH((5000-E1298)/1000)*1000,0),0)</f>
        <v>0</v>
      </c>
      <c r="G1298" s="2">
        <f t="shared" si="40"/>
        <v>0</v>
      </c>
    </row>
    <row r="1299" spans="1:7" x14ac:dyDescent="0.25">
      <c r="A1299" s="1">
        <v>40505</v>
      </c>
      <c r="B1299">
        <v>276</v>
      </c>
      <c r="C1299" s="2" t="str">
        <f>IF(MONTH(A1299)&lt;&gt;MONTH(A1300),"X","")</f>
        <v/>
      </c>
      <c r="D1299" s="2">
        <f t="shared" si="41"/>
        <v>4005</v>
      </c>
      <c r="E1299">
        <f>D1299-B1299</f>
        <v>3729</v>
      </c>
      <c r="F1299">
        <f>IF(C1299="X",IF(E1299&lt;5000,_xlfn.CEILING.MATH((5000-E1299)/1000)*1000,0),0)</f>
        <v>0</v>
      </c>
      <c r="G1299" s="2">
        <f t="shared" si="40"/>
        <v>0</v>
      </c>
    </row>
    <row r="1300" spans="1:7" x14ac:dyDescent="0.25">
      <c r="A1300" s="1">
        <v>40508</v>
      </c>
      <c r="B1300">
        <v>191</v>
      </c>
      <c r="C1300" s="2" t="str">
        <f>IF(MONTH(A1300)&lt;&gt;MONTH(A1301),"X","")</f>
        <v/>
      </c>
      <c r="D1300" s="2">
        <f t="shared" si="41"/>
        <v>3729</v>
      </c>
      <c r="E1300">
        <f>D1300-B1300</f>
        <v>3538</v>
      </c>
      <c r="F1300">
        <f>IF(C1300="X",IF(E1300&lt;5000,_xlfn.CEILING.MATH((5000-E1300)/1000)*1000,0),0)</f>
        <v>0</v>
      </c>
      <c r="G1300" s="2">
        <f t="shared" si="40"/>
        <v>0</v>
      </c>
    </row>
    <row r="1301" spans="1:7" x14ac:dyDescent="0.25">
      <c r="A1301" s="1">
        <v>40510</v>
      </c>
      <c r="B1301">
        <v>9</v>
      </c>
      <c r="C1301" s="2" t="str">
        <f>IF(MONTH(A1301)&lt;&gt;MONTH(A1302),"X","")</f>
        <v/>
      </c>
      <c r="D1301" s="2">
        <f t="shared" si="41"/>
        <v>3538</v>
      </c>
      <c r="E1301">
        <f>D1301-B1301</f>
        <v>3529</v>
      </c>
      <c r="F1301">
        <f>IF(C1301="X",IF(E1301&lt;5000,_xlfn.CEILING.MATH((5000-E1301)/1000)*1000,0),0)</f>
        <v>0</v>
      </c>
      <c r="G1301" s="2">
        <f t="shared" si="40"/>
        <v>0</v>
      </c>
    </row>
    <row r="1302" spans="1:7" x14ac:dyDescent="0.25">
      <c r="A1302" s="1">
        <v>40511</v>
      </c>
      <c r="B1302">
        <v>174</v>
      </c>
      <c r="C1302" s="2" t="str">
        <f>IF(MONTH(A1302)&lt;&gt;MONTH(A1303),"X","")</f>
        <v/>
      </c>
      <c r="D1302" s="2">
        <f t="shared" si="41"/>
        <v>3529</v>
      </c>
      <c r="E1302">
        <f>D1302-B1302</f>
        <v>3355</v>
      </c>
      <c r="F1302">
        <f>IF(C1302="X",IF(E1302&lt;5000,_xlfn.CEILING.MATH((5000-E1302)/1000)*1000,0),0)</f>
        <v>0</v>
      </c>
      <c r="G1302" s="2">
        <f t="shared" si="40"/>
        <v>0</v>
      </c>
    </row>
    <row r="1303" spans="1:7" x14ac:dyDescent="0.25">
      <c r="A1303" s="1">
        <v>40512</v>
      </c>
      <c r="B1303">
        <v>39</v>
      </c>
      <c r="C1303" s="2" t="str">
        <f>IF(MONTH(A1303)&lt;&gt;MONTH(A1304),"X","")</f>
        <v>X</v>
      </c>
      <c r="D1303" s="2">
        <f t="shared" si="41"/>
        <v>3355</v>
      </c>
      <c r="E1303">
        <f>D1303-B1303</f>
        <v>3316</v>
      </c>
      <c r="F1303">
        <f>IF(C1303="X",IF(E1303&lt;5000,_xlfn.CEILING.MATH((5000-E1303)/1000)*1000,0),0)</f>
        <v>2000</v>
      </c>
      <c r="G1303" s="2">
        <f t="shared" si="40"/>
        <v>0</v>
      </c>
    </row>
    <row r="1304" spans="1:7" x14ac:dyDescent="0.25">
      <c r="A1304" s="1">
        <v>40513</v>
      </c>
      <c r="B1304">
        <v>330</v>
      </c>
      <c r="C1304" s="2" t="str">
        <f>IF(MONTH(A1304)&lt;&gt;MONTH(A1305),"X","")</f>
        <v/>
      </c>
      <c r="D1304" s="2">
        <f t="shared" si="41"/>
        <v>5316</v>
      </c>
      <c r="E1304">
        <f>D1304-B1304</f>
        <v>4986</v>
      </c>
      <c r="F1304">
        <f>IF(C1304="X",IF(E1304&lt;5000,_xlfn.CEILING.MATH((5000-E1304)/1000)*1000,0),0)</f>
        <v>0</v>
      </c>
      <c r="G1304" s="2">
        <f t="shared" si="40"/>
        <v>0</v>
      </c>
    </row>
    <row r="1305" spans="1:7" x14ac:dyDescent="0.25">
      <c r="A1305" s="1">
        <v>40513</v>
      </c>
      <c r="B1305">
        <v>5</v>
      </c>
      <c r="C1305" s="2" t="str">
        <f>IF(MONTH(A1305)&lt;&gt;MONTH(A1306),"X","")</f>
        <v/>
      </c>
      <c r="D1305" s="2">
        <f t="shared" si="41"/>
        <v>4986</v>
      </c>
      <c r="E1305">
        <f>D1305-B1305</f>
        <v>4981</v>
      </c>
      <c r="F1305">
        <f>IF(C1305="X",IF(E1305&lt;5000,_xlfn.CEILING.MATH((5000-E1305)/1000)*1000,0),0)</f>
        <v>0</v>
      </c>
      <c r="G1305" s="2">
        <f t="shared" si="40"/>
        <v>0</v>
      </c>
    </row>
    <row r="1306" spans="1:7" x14ac:dyDescent="0.25">
      <c r="A1306" s="1">
        <v>40516</v>
      </c>
      <c r="B1306">
        <v>175</v>
      </c>
      <c r="C1306" s="2" t="str">
        <f>IF(MONTH(A1306)&lt;&gt;MONTH(A1307),"X","")</f>
        <v/>
      </c>
      <c r="D1306" s="2">
        <f t="shared" si="41"/>
        <v>4981</v>
      </c>
      <c r="E1306">
        <f>D1306-B1306</f>
        <v>4806</v>
      </c>
      <c r="F1306">
        <f>IF(C1306="X",IF(E1306&lt;5000,_xlfn.CEILING.MATH((5000-E1306)/1000)*1000,0),0)</f>
        <v>0</v>
      </c>
      <c r="G1306" s="2">
        <f t="shared" si="40"/>
        <v>0</v>
      </c>
    </row>
    <row r="1307" spans="1:7" x14ac:dyDescent="0.25">
      <c r="A1307" s="1">
        <v>40520</v>
      </c>
      <c r="B1307">
        <v>183</v>
      </c>
      <c r="C1307" s="2" t="str">
        <f>IF(MONTH(A1307)&lt;&gt;MONTH(A1308),"X","")</f>
        <v/>
      </c>
      <c r="D1307" s="2">
        <f t="shared" si="41"/>
        <v>4806</v>
      </c>
      <c r="E1307">
        <f>D1307-B1307</f>
        <v>4623</v>
      </c>
      <c r="F1307">
        <f>IF(C1307="X",IF(E1307&lt;5000,_xlfn.CEILING.MATH((5000-E1307)/1000)*1000,0),0)</f>
        <v>0</v>
      </c>
      <c r="G1307" s="2">
        <f t="shared" si="40"/>
        <v>0</v>
      </c>
    </row>
    <row r="1308" spans="1:7" x14ac:dyDescent="0.25">
      <c r="A1308" s="1">
        <v>40520</v>
      </c>
      <c r="B1308">
        <v>423</v>
      </c>
      <c r="C1308" s="2" t="str">
        <f>IF(MONTH(A1308)&lt;&gt;MONTH(A1309),"X","")</f>
        <v/>
      </c>
      <c r="D1308" s="2">
        <f t="shared" si="41"/>
        <v>4623</v>
      </c>
      <c r="E1308">
        <f>D1308-B1308</f>
        <v>4200</v>
      </c>
      <c r="F1308">
        <f>IF(C1308="X",IF(E1308&lt;5000,_xlfn.CEILING.MATH((5000-E1308)/1000)*1000,0),0)</f>
        <v>0</v>
      </c>
      <c r="G1308" s="2">
        <f t="shared" si="40"/>
        <v>0</v>
      </c>
    </row>
    <row r="1309" spans="1:7" x14ac:dyDescent="0.25">
      <c r="A1309" s="1">
        <v>40520</v>
      </c>
      <c r="B1309">
        <v>88</v>
      </c>
      <c r="C1309" s="2" t="str">
        <f>IF(MONTH(A1309)&lt;&gt;MONTH(A1310),"X","")</f>
        <v/>
      </c>
      <c r="D1309" s="2">
        <f t="shared" si="41"/>
        <v>4200</v>
      </c>
      <c r="E1309">
        <f>D1309-B1309</f>
        <v>4112</v>
      </c>
      <c r="F1309">
        <f>IF(C1309="X",IF(E1309&lt;5000,_xlfn.CEILING.MATH((5000-E1309)/1000)*1000,0),0)</f>
        <v>0</v>
      </c>
      <c r="G1309" s="2">
        <f t="shared" si="40"/>
        <v>0</v>
      </c>
    </row>
    <row r="1310" spans="1:7" x14ac:dyDescent="0.25">
      <c r="A1310" s="1">
        <v>40521</v>
      </c>
      <c r="B1310">
        <v>241</v>
      </c>
      <c r="C1310" s="2" t="str">
        <f>IF(MONTH(A1310)&lt;&gt;MONTH(A1311),"X","")</f>
        <v/>
      </c>
      <c r="D1310" s="2">
        <f t="shared" si="41"/>
        <v>4112</v>
      </c>
      <c r="E1310">
        <f>D1310-B1310</f>
        <v>3871</v>
      </c>
      <c r="F1310">
        <f>IF(C1310="X",IF(E1310&lt;5000,_xlfn.CEILING.MATH((5000-E1310)/1000)*1000,0),0)</f>
        <v>0</v>
      </c>
      <c r="G1310" s="2">
        <f t="shared" si="40"/>
        <v>0</v>
      </c>
    </row>
    <row r="1311" spans="1:7" x14ac:dyDescent="0.25">
      <c r="A1311" s="1">
        <v>40522</v>
      </c>
      <c r="B1311">
        <v>37</v>
      </c>
      <c r="C1311" s="2" t="str">
        <f>IF(MONTH(A1311)&lt;&gt;MONTH(A1312),"X","")</f>
        <v/>
      </c>
      <c r="D1311" s="2">
        <f t="shared" si="41"/>
        <v>3871</v>
      </c>
      <c r="E1311">
        <f>D1311-B1311</f>
        <v>3834</v>
      </c>
      <c r="F1311">
        <f>IF(C1311="X",IF(E1311&lt;5000,_xlfn.CEILING.MATH((5000-E1311)/1000)*1000,0),0)</f>
        <v>0</v>
      </c>
      <c r="G1311" s="2">
        <f t="shared" si="40"/>
        <v>0</v>
      </c>
    </row>
    <row r="1312" spans="1:7" x14ac:dyDescent="0.25">
      <c r="A1312" s="1">
        <v>40528</v>
      </c>
      <c r="B1312">
        <v>164</v>
      </c>
      <c r="C1312" s="2" t="str">
        <f>IF(MONTH(A1312)&lt;&gt;MONTH(A1313),"X","")</f>
        <v/>
      </c>
      <c r="D1312" s="2">
        <f t="shared" si="41"/>
        <v>3834</v>
      </c>
      <c r="E1312">
        <f>D1312-B1312</f>
        <v>3670</v>
      </c>
      <c r="F1312">
        <f>IF(C1312="X",IF(E1312&lt;5000,_xlfn.CEILING.MATH((5000-E1312)/1000)*1000,0),0)</f>
        <v>0</v>
      </c>
      <c r="G1312" s="2">
        <f t="shared" si="40"/>
        <v>0</v>
      </c>
    </row>
    <row r="1313" spans="1:7" x14ac:dyDescent="0.25">
      <c r="A1313" s="1">
        <v>40529</v>
      </c>
      <c r="B1313">
        <v>20</v>
      </c>
      <c r="C1313" s="2" t="str">
        <f>IF(MONTH(A1313)&lt;&gt;MONTH(A1314),"X","")</f>
        <v/>
      </c>
      <c r="D1313" s="2">
        <f t="shared" si="41"/>
        <v>3670</v>
      </c>
      <c r="E1313">
        <f>D1313-B1313</f>
        <v>3650</v>
      </c>
      <c r="F1313">
        <f>IF(C1313="X",IF(E1313&lt;5000,_xlfn.CEILING.MATH((5000-E1313)/1000)*1000,0),0)</f>
        <v>0</v>
      </c>
      <c r="G1313" s="2">
        <f t="shared" si="40"/>
        <v>0</v>
      </c>
    </row>
    <row r="1314" spans="1:7" x14ac:dyDescent="0.25">
      <c r="A1314" s="1">
        <v>40533</v>
      </c>
      <c r="B1314">
        <v>8</v>
      </c>
      <c r="C1314" s="2" t="str">
        <f>IF(MONTH(A1314)&lt;&gt;MONTH(A1315),"X","")</f>
        <v/>
      </c>
      <c r="D1314" s="2">
        <f t="shared" si="41"/>
        <v>3650</v>
      </c>
      <c r="E1314">
        <f>D1314-B1314</f>
        <v>3642</v>
      </c>
      <c r="F1314">
        <f>IF(C1314="X",IF(E1314&lt;5000,_xlfn.CEILING.MATH((5000-E1314)/1000)*1000,0),0)</f>
        <v>0</v>
      </c>
      <c r="G1314" s="2">
        <f t="shared" si="40"/>
        <v>0</v>
      </c>
    </row>
    <row r="1315" spans="1:7" x14ac:dyDescent="0.25">
      <c r="A1315" s="1">
        <v>40533</v>
      </c>
      <c r="B1315">
        <v>4</v>
      </c>
      <c r="C1315" s="2" t="str">
        <f>IF(MONTH(A1315)&lt;&gt;MONTH(A1316),"X","")</f>
        <v/>
      </c>
      <c r="D1315" s="2">
        <f t="shared" si="41"/>
        <v>3642</v>
      </c>
      <c r="E1315">
        <f>D1315-B1315</f>
        <v>3638</v>
      </c>
      <c r="F1315">
        <f>IF(C1315="X",IF(E1315&lt;5000,_xlfn.CEILING.MATH((5000-E1315)/1000)*1000,0),0)</f>
        <v>0</v>
      </c>
      <c r="G1315" s="2">
        <f t="shared" si="40"/>
        <v>0</v>
      </c>
    </row>
    <row r="1316" spans="1:7" x14ac:dyDescent="0.25">
      <c r="A1316" s="1">
        <v>40538</v>
      </c>
      <c r="B1316">
        <v>408</v>
      </c>
      <c r="C1316" s="2" t="str">
        <f>IF(MONTH(A1316)&lt;&gt;MONTH(A1317),"X","")</f>
        <v>X</v>
      </c>
      <c r="D1316" s="2">
        <f t="shared" si="41"/>
        <v>3638</v>
      </c>
      <c r="E1316">
        <f>D1316-B1316</f>
        <v>3230</v>
      </c>
      <c r="F1316">
        <f>IF(C1316="X",IF(E1316&lt;5000,_xlfn.CEILING.MATH((5000-E1316)/1000)*1000,0),0)</f>
        <v>2000</v>
      </c>
      <c r="G1316" s="2">
        <f t="shared" si="40"/>
        <v>0</v>
      </c>
    </row>
    <row r="1317" spans="1:7" x14ac:dyDescent="0.25">
      <c r="A1317" s="1">
        <v>40544</v>
      </c>
      <c r="B1317">
        <v>20</v>
      </c>
      <c r="C1317" s="2" t="str">
        <f>IF(MONTH(A1317)&lt;&gt;MONTH(A1318),"X","")</f>
        <v/>
      </c>
      <c r="D1317" s="2">
        <f t="shared" si="41"/>
        <v>5230</v>
      </c>
      <c r="E1317">
        <f>D1317-B1317</f>
        <v>5210</v>
      </c>
      <c r="F1317">
        <f>IF(C1317="X",IF(E1317&lt;5000,_xlfn.CEILING.MATH((5000-E1317)/1000)*1000,0),0)</f>
        <v>0</v>
      </c>
      <c r="G1317" s="2">
        <f t="shared" si="40"/>
        <v>0</v>
      </c>
    </row>
    <row r="1318" spans="1:7" x14ac:dyDescent="0.25">
      <c r="A1318" s="1">
        <v>40545</v>
      </c>
      <c r="B1318">
        <v>102</v>
      </c>
      <c r="C1318" s="2" t="str">
        <f>IF(MONTH(A1318)&lt;&gt;MONTH(A1319),"X","")</f>
        <v/>
      </c>
      <c r="D1318" s="2">
        <f t="shared" si="41"/>
        <v>5210</v>
      </c>
      <c r="E1318">
        <f>D1318-B1318</f>
        <v>5108</v>
      </c>
      <c r="F1318">
        <f>IF(C1318="X",IF(E1318&lt;5000,_xlfn.CEILING.MATH((5000-E1318)/1000)*1000,0),0)</f>
        <v>0</v>
      </c>
      <c r="G1318" s="2">
        <f t="shared" si="40"/>
        <v>0</v>
      </c>
    </row>
    <row r="1319" spans="1:7" x14ac:dyDescent="0.25">
      <c r="A1319" s="1">
        <v>40546</v>
      </c>
      <c r="B1319">
        <v>240</v>
      </c>
      <c r="C1319" s="2" t="str">
        <f>IF(MONTH(A1319)&lt;&gt;MONTH(A1320),"X","")</f>
        <v/>
      </c>
      <c r="D1319" s="2">
        <f t="shared" si="41"/>
        <v>5108</v>
      </c>
      <c r="E1319">
        <f>D1319-B1319</f>
        <v>4868</v>
      </c>
      <c r="F1319">
        <f>IF(C1319="X",IF(E1319&lt;5000,_xlfn.CEILING.MATH((5000-E1319)/1000)*1000,0),0)</f>
        <v>0</v>
      </c>
      <c r="G1319" s="2">
        <f t="shared" si="40"/>
        <v>0</v>
      </c>
    </row>
    <row r="1320" spans="1:7" x14ac:dyDescent="0.25">
      <c r="A1320" s="1">
        <v>40548</v>
      </c>
      <c r="B1320">
        <v>124</v>
      </c>
      <c r="C1320" s="2" t="str">
        <f>IF(MONTH(A1320)&lt;&gt;MONTH(A1321),"X","")</f>
        <v/>
      </c>
      <c r="D1320" s="2">
        <f t="shared" si="41"/>
        <v>4868</v>
      </c>
      <c r="E1320">
        <f>D1320-B1320</f>
        <v>4744</v>
      </c>
      <c r="F1320">
        <f>IF(C1320="X",IF(E1320&lt;5000,_xlfn.CEILING.MATH((5000-E1320)/1000)*1000,0),0)</f>
        <v>0</v>
      </c>
      <c r="G1320" s="2">
        <f t="shared" si="40"/>
        <v>0</v>
      </c>
    </row>
    <row r="1321" spans="1:7" x14ac:dyDescent="0.25">
      <c r="A1321" s="1">
        <v>40550</v>
      </c>
      <c r="B1321">
        <v>330</v>
      </c>
      <c r="C1321" s="2" t="str">
        <f>IF(MONTH(A1321)&lt;&gt;MONTH(A1322),"X","")</f>
        <v/>
      </c>
      <c r="D1321" s="2">
        <f t="shared" si="41"/>
        <v>4744</v>
      </c>
      <c r="E1321">
        <f>D1321-B1321</f>
        <v>4414</v>
      </c>
      <c r="F1321">
        <f>IF(C1321="X",IF(E1321&lt;5000,_xlfn.CEILING.MATH((5000-E1321)/1000)*1000,0),0)</f>
        <v>0</v>
      </c>
      <c r="G1321" s="2">
        <f t="shared" si="40"/>
        <v>0</v>
      </c>
    </row>
    <row r="1322" spans="1:7" x14ac:dyDescent="0.25">
      <c r="A1322" s="1">
        <v>40554</v>
      </c>
      <c r="B1322">
        <v>187</v>
      </c>
      <c r="C1322" s="2" t="str">
        <f>IF(MONTH(A1322)&lt;&gt;MONTH(A1323),"X","")</f>
        <v/>
      </c>
      <c r="D1322" s="2">
        <f t="shared" si="41"/>
        <v>4414</v>
      </c>
      <c r="E1322">
        <f>D1322-B1322</f>
        <v>4227</v>
      </c>
      <c r="F1322">
        <f>IF(C1322="X",IF(E1322&lt;5000,_xlfn.CEILING.MATH((5000-E1322)/1000)*1000,0),0)</f>
        <v>0</v>
      </c>
      <c r="G1322" s="2">
        <f t="shared" si="40"/>
        <v>0</v>
      </c>
    </row>
    <row r="1323" spans="1:7" x14ac:dyDescent="0.25">
      <c r="A1323" s="1">
        <v>40561</v>
      </c>
      <c r="B1323">
        <v>165</v>
      </c>
      <c r="C1323" s="2" t="str">
        <f>IF(MONTH(A1323)&lt;&gt;MONTH(A1324),"X","")</f>
        <v/>
      </c>
      <c r="D1323" s="2">
        <f t="shared" si="41"/>
        <v>4227</v>
      </c>
      <c r="E1323">
        <f>D1323-B1323</f>
        <v>4062</v>
      </c>
      <c r="F1323">
        <f>IF(C1323="X",IF(E1323&lt;5000,_xlfn.CEILING.MATH((5000-E1323)/1000)*1000,0),0)</f>
        <v>0</v>
      </c>
      <c r="G1323" s="2">
        <f t="shared" si="40"/>
        <v>0</v>
      </c>
    </row>
    <row r="1324" spans="1:7" x14ac:dyDescent="0.25">
      <c r="A1324" s="1">
        <v>40562</v>
      </c>
      <c r="B1324">
        <v>371</v>
      </c>
      <c r="C1324" s="2" t="str">
        <f>IF(MONTH(A1324)&lt;&gt;MONTH(A1325),"X","")</f>
        <v/>
      </c>
      <c r="D1324" s="2">
        <f t="shared" si="41"/>
        <v>4062</v>
      </c>
      <c r="E1324">
        <f>D1324-B1324</f>
        <v>3691</v>
      </c>
      <c r="F1324">
        <f>IF(C1324="X",IF(E1324&lt;5000,_xlfn.CEILING.MATH((5000-E1324)/1000)*1000,0),0)</f>
        <v>0</v>
      </c>
      <c r="G1324" s="2">
        <f t="shared" si="40"/>
        <v>0</v>
      </c>
    </row>
    <row r="1325" spans="1:7" x14ac:dyDescent="0.25">
      <c r="A1325" s="1">
        <v>40564</v>
      </c>
      <c r="B1325">
        <v>185</v>
      </c>
      <c r="C1325" s="2" t="str">
        <f>IF(MONTH(A1325)&lt;&gt;MONTH(A1326),"X","")</f>
        <v/>
      </c>
      <c r="D1325" s="2">
        <f t="shared" si="41"/>
        <v>3691</v>
      </c>
      <c r="E1325">
        <f>D1325-B1325</f>
        <v>3506</v>
      </c>
      <c r="F1325">
        <f>IF(C1325="X",IF(E1325&lt;5000,_xlfn.CEILING.MATH((5000-E1325)/1000)*1000,0),0)</f>
        <v>0</v>
      </c>
      <c r="G1325" s="2">
        <f t="shared" si="40"/>
        <v>0</v>
      </c>
    </row>
    <row r="1326" spans="1:7" x14ac:dyDescent="0.25">
      <c r="A1326" s="1">
        <v>40566</v>
      </c>
      <c r="B1326">
        <v>401</v>
      </c>
      <c r="C1326" s="2" t="str">
        <f>IF(MONTH(A1326)&lt;&gt;MONTH(A1327),"X","")</f>
        <v/>
      </c>
      <c r="D1326" s="2">
        <f t="shared" si="41"/>
        <v>3506</v>
      </c>
      <c r="E1326">
        <f>D1326-B1326</f>
        <v>3105</v>
      </c>
      <c r="F1326">
        <f>IF(C1326="X",IF(E1326&lt;5000,_xlfn.CEILING.MATH((5000-E1326)/1000)*1000,0),0)</f>
        <v>0</v>
      </c>
      <c r="G1326" s="2">
        <f t="shared" si="40"/>
        <v>0</v>
      </c>
    </row>
    <row r="1327" spans="1:7" x14ac:dyDescent="0.25">
      <c r="A1327" s="1">
        <v>40568</v>
      </c>
      <c r="B1327">
        <v>25</v>
      </c>
      <c r="C1327" s="2" t="str">
        <f>IF(MONTH(A1327)&lt;&gt;MONTH(A1328),"X","")</f>
        <v/>
      </c>
      <c r="D1327" s="2">
        <f t="shared" si="41"/>
        <v>3105</v>
      </c>
      <c r="E1327">
        <f>D1327-B1327</f>
        <v>3080</v>
      </c>
      <c r="F1327">
        <f>IF(C1327="X",IF(E1327&lt;5000,_xlfn.CEILING.MATH((5000-E1327)/1000)*1000,0),0)</f>
        <v>0</v>
      </c>
      <c r="G1327" s="2">
        <f t="shared" si="40"/>
        <v>0</v>
      </c>
    </row>
    <row r="1328" spans="1:7" x14ac:dyDescent="0.25">
      <c r="A1328" s="1">
        <v>40568</v>
      </c>
      <c r="B1328">
        <v>3</v>
      </c>
      <c r="C1328" s="2" t="str">
        <f>IF(MONTH(A1328)&lt;&gt;MONTH(A1329),"X","")</f>
        <v/>
      </c>
      <c r="D1328" s="2">
        <f t="shared" si="41"/>
        <v>3080</v>
      </c>
      <c r="E1328">
        <f>D1328-B1328</f>
        <v>3077</v>
      </c>
      <c r="F1328">
        <f>IF(C1328="X",IF(E1328&lt;5000,_xlfn.CEILING.MATH((5000-E1328)/1000)*1000,0),0)</f>
        <v>0</v>
      </c>
      <c r="G1328" s="2">
        <f t="shared" si="40"/>
        <v>0</v>
      </c>
    </row>
    <row r="1329" spans="1:7" x14ac:dyDescent="0.25">
      <c r="A1329" s="1">
        <v>40568</v>
      </c>
      <c r="B1329">
        <v>11</v>
      </c>
      <c r="C1329" s="2" t="str">
        <f>IF(MONTH(A1329)&lt;&gt;MONTH(A1330),"X","")</f>
        <v/>
      </c>
      <c r="D1329" s="2">
        <f t="shared" si="41"/>
        <v>3077</v>
      </c>
      <c r="E1329">
        <f>D1329-B1329</f>
        <v>3066</v>
      </c>
      <c r="F1329">
        <f>IF(C1329="X",IF(E1329&lt;5000,_xlfn.CEILING.MATH((5000-E1329)/1000)*1000,0),0)</f>
        <v>0</v>
      </c>
      <c r="G1329" s="2">
        <f t="shared" si="40"/>
        <v>0</v>
      </c>
    </row>
    <row r="1330" spans="1:7" x14ac:dyDescent="0.25">
      <c r="A1330" s="1">
        <v>40573</v>
      </c>
      <c r="B1330">
        <v>18</v>
      </c>
      <c r="C1330" s="2" t="str">
        <f>IF(MONTH(A1330)&lt;&gt;MONTH(A1331),"X","")</f>
        <v/>
      </c>
      <c r="D1330" s="2">
        <f t="shared" si="41"/>
        <v>3066</v>
      </c>
      <c r="E1330">
        <f>D1330-B1330</f>
        <v>3048</v>
      </c>
      <c r="F1330">
        <f>IF(C1330="X",IF(E1330&lt;5000,_xlfn.CEILING.MATH((5000-E1330)/1000)*1000,0),0)</f>
        <v>0</v>
      </c>
      <c r="G1330" s="2">
        <f t="shared" si="40"/>
        <v>0</v>
      </c>
    </row>
    <row r="1331" spans="1:7" x14ac:dyDescent="0.25">
      <c r="A1331" s="1">
        <v>40573</v>
      </c>
      <c r="B1331">
        <v>154</v>
      </c>
      <c r="C1331" s="2" t="str">
        <f>IF(MONTH(A1331)&lt;&gt;MONTH(A1332),"X","")</f>
        <v/>
      </c>
      <c r="D1331" s="2">
        <f t="shared" si="41"/>
        <v>3048</v>
      </c>
      <c r="E1331">
        <f>D1331-B1331</f>
        <v>2894</v>
      </c>
      <c r="F1331">
        <f>IF(C1331="X",IF(E1331&lt;5000,_xlfn.CEILING.MATH((5000-E1331)/1000)*1000,0),0)</f>
        <v>0</v>
      </c>
      <c r="G1331" s="2">
        <f t="shared" si="40"/>
        <v>0</v>
      </c>
    </row>
    <row r="1332" spans="1:7" x14ac:dyDescent="0.25">
      <c r="A1332" s="1">
        <v>40574</v>
      </c>
      <c r="B1332">
        <v>423</v>
      </c>
      <c r="C1332" s="2" t="str">
        <f>IF(MONTH(A1332)&lt;&gt;MONTH(A1333),"X","")</f>
        <v>X</v>
      </c>
      <c r="D1332" s="2">
        <f t="shared" si="41"/>
        <v>2894</v>
      </c>
      <c r="E1332">
        <f>D1332-B1332</f>
        <v>2471</v>
      </c>
      <c r="F1332">
        <f>IF(C1332="X",IF(E1332&lt;5000,_xlfn.CEILING.MATH((5000-E1332)/1000)*1000,0),0)</f>
        <v>3000</v>
      </c>
      <c r="G1332" s="2">
        <f t="shared" si="40"/>
        <v>0</v>
      </c>
    </row>
    <row r="1333" spans="1:7" x14ac:dyDescent="0.25">
      <c r="A1333" s="1">
        <v>40576</v>
      </c>
      <c r="B1333">
        <v>6</v>
      </c>
      <c r="C1333" s="2" t="str">
        <f>IF(MONTH(A1333)&lt;&gt;MONTH(A1334),"X","")</f>
        <v/>
      </c>
      <c r="D1333" s="2">
        <f t="shared" si="41"/>
        <v>5471</v>
      </c>
      <c r="E1333">
        <f>D1333-B1333</f>
        <v>5465</v>
      </c>
      <c r="F1333">
        <f>IF(C1333="X",IF(E1333&lt;5000,_xlfn.CEILING.MATH((5000-E1333)/1000)*1000,0),0)</f>
        <v>0</v>
      </c>
      <c r="G1333" s="2">
        <f t="shared" si="40"/>
        <v>0</v>
      </c>
    </row>
    <row r="1334" spans="1:7" x14ac:dyDescent="0.25">
      <c r="A1334" s="1">
        <v>40580</v>
      </c>
      <c r="B1334">
        <v>62</v>
      </c>
      <c r="C1334" s="2" t="str">
        <f>IF(MONTH(A1334)&lt;&gt;MONTH(A1335),"X","")</f>
        <v/>
      </c>
      <c r="D1334" s="2">
        <f t="shared" si="41"/>
        <v>5465</v>
      </c>
      <c r="E1334">
        <f>D1334-B1334</f>
        <v>5403</v>
      </c>
      <c r="F1334">
        <f>IF(C1334="X",IF(E1334&lt;5000,_xlfn.CEILING.MATH((5000-E1334)/1000)*1000,0),0)</f>
        <v>0</v>
      </c>
      <c r="G1334" s="2">
        <f t="shared" si="40"/>
        <v>0</v>
      </c>
    </row>
    <row r="1335" spans="1:7" x14ac:dyDescent="0.25">
      <c r="A1335" s="1">
        <v>40581</v>
      </c>
      <c r="B1335">
        <v>15</v>
      </c>
      <c r="C1335" s="2" t="str">
        <f>IF(MONTH(A1335)&lt;&gt;MONTH(A1336),"X","")</f>
        <v/>
      </c>
      <c r="D1335" s="2">
        <f t="shared" si="41"/>
        <v>5403</v>
      </c>
      <c r="E1335">
        <f>D1335-B1335</f>
        <v>5388</v>
      </c>
      <c r="F1335">
        <f>IF(C1335="X",IF(E1335&lt;5000,_xlfn.CEILING.MATH((5000-E1335)/1000)*1000,0),0)</f>
        <v>0</v>
      </c>
      <c r="G1335" s="2">
        <f t="shared" si="40"/>
        <v>0</v>
      </c>
    </row>
    <row r="1336" spans="1:7" x14ac:dyDescent="0.25">
      <c r="A1336" s="1">
        <v>40583</v>
      </c>
      <c r="B1336">
        <v>311</v>
      </c>
      <c r="C1336" s="2" t="str">
        <f>IF(MONTH(A1336)&lt;&gt;MONTH(A1337),"X","")</f>
        <v/>
      </c>
      <c r="D1336" s="2">
        <f t="shared" si="41"/>
        <v>5388</v>
      </c>
      <c r="E1336">
        <f>D1336-B1336</f>
        <v>5077</v>
      </c>
      <c r="F1336">
        <f>IF(C1336="X",IF(E1336&lt;5000,_xlfn.CEILING.MATH((5000-E1336)/1000)*1000,0),0)</f>
        <v>0</v>
      </c>
      <c r="G1336" s="2">
        <f t="shared" si="40"/>
        <v>0</v>
      </c>
    </row>
    <row r="1337" spans="1:7" x14ac:dyDescent="0.25">
      <c r="A1337" s="1">
        <v>40584</v>
      </c>
      <c r="B1337">
        <v>127</v>
      </c>
      <c r="C1337" s="2" t="str">
        <f>IF(MONTH(A1337)&lt;&gt;MONTH(A1338),"X","")</f>
        <v/>
      </c>
      <c r="D1337" s="2">
        <f t="shared" si="41"/>
        <v>5077</v>
      </c>
      <c r="E1337">
        <f>D1337-B1337</f>
        <v>4950</v>
      </c>
      <c r="F1337">
        <f>IF(C1337="X",IF(E1337&lt;5000,_xlfn.CEILING.MATH((5000-E1337)/1000)*1000,0),0)</f>
        <v>0</v>
      </c>
      <c r="G1337" s="2">
        <f t="shared" si="40"/>
        <v>0</v>
      </c>
    </row>
    <row r="1338" spans="1:7" x14ac:dyDescent="0.25">
      <c r="A1338" s="1">
        <v>40585</v>
      </c>
      <c r="B1338">
        <v>483</v>
      </c>
      <c r="C1338" s="2" t="str">
        <f>IF(MONTH(A1338)&lt;&gt;MONTH(A1339),"X","")</f>
        <v/>
      </c>
      <c r="D1338" s="2">
        <f t="shared" si="41"/>
        <v>4950</v>
      </c>
      <c r="E1338">
        <f>D1338-B1338</f>
        <v>4467</v>
      </c>
      <c r="F1338">
        <f>IF(C1338="X",IF(E1338&lt;5000,_xlfn.CEILING.MATH((5000-E1338)/1000)*1000,0),0)</f>
        <v>0</v>
      </c>
      <c r="G1338" s="2">
        <f t="shared" si="40"/>
        <v>0</v>
      </c>
    </row>
    <row r="1339" spans="1:7" x14ac:dyDescent="0.25">
      <c r="A1339" s="1">
        <v>40588</v>
      </c>
      <c r="B1339">
        <v>9</v>
      </c>
      <c r="C1339" s="2" t="str">
        <f>IF(MONTH(A1339)&lt;&gt;MONTH(A1340),"X","")</f>
        <v/>
      </c>
      <c r="D1339" s="2">
        <f t="shared" si="41"/>
        <v>4467</v>
      </c>
      <c r="E1339">
        <f>D1339-B1339</f>
        <v>4458</v>
      </c>
      <c r="F1339">
        <f>IF(C1339="X",IF(E1339&lt;5000,_xlfn.CEILING.MATH((5000-E1339)/1000)*1000,0),0)</f>
        <v>0</v>
      </c>
      <c r="G1339" s="2">
        <f t="shared" si="40"/>
        <v>0</v>
      </c>
    </row>
    <row r="1340" spans="1:7" x14ac:dyDescent="0.25">
      <c r="A1340" s="1">
        <v>40593</v>
      </c>
      <c r="B1340">
        <v>75</v>
      </c>
      <c r="C1340" s="2" t="str">
        <f>IF(MONTH(A1340)&lt;&gt;MONTH(A1341),"X","")</f>
        <v/>
      </c>
      <c r="D1340" s="2">
        <f t="shared" si="41"/>
        <v>4458</v>
      </c>
      <c r="E1340">
        <f>D1340-B1340</f>
        <v>4383</v>
      </c>
      <c r="F1340">
        <f>IF(C1340="X",IF(E1340&lt;5000,_xlfn.CEILING.MATH((5000-E1340)/1000)*1000,0),0)</f>
        <v>0</v>
      </c>
      <c r="G1340" s="2">
        <f t="shared" si="40"/>
        <v>0</v>
      </c>
    </row>
    <row r="1341" spans="1:7" x14ac:dyDescent="0.25">
      <c r="A1341" s="1">
        <v>40598</v>
      </c>
      <c r="B1341">
        <v>7</v>
      </c>
      <c r="C1341" s="2" t="str">
        <f>IF(MONTH(A1341)&lt;&gt;MONTH(A1342),"X","")</f>
        <v/>
      </c>
      <c r="D1341" s="2">
        <f t="shared" si="41"/>
        <v>4383</v>
      </c>
      <c r="E1341">
        <f>D1341-B1341</f>
        <v>4376</v>
      </c>
      <c r="F1341">
        <f>IF(C1341="X",IF(E1341&lt;5000,_xlfn.CEILING.MATH((5000-E1341)/1000)*1000,0),0)</f>
        <v>0</v>
      </c>
      <c r="G1341" s="2">
        <f t="shared" si="40"/>
        <v>0</v>
      </c>
    </row>
    <row r="1342" spans="1:7" x14ac:dyDescent="0.25">
      <c r="A1342" s="1">
        <v>40602</v>
      </c>
      <c r="B1342">
        <v>114</v>
      </c>
      <c r="C1342" s="2" t="str">
        <f>IF(MONTH(A1342)&lt;&gt;MONTH(A1343),"X","")</f>
        <v>X</v>
      </c>
      <c r="D1342" s="2">
        <f t="shared" si="41"/>
        <v>4376</v>
      </c>
      <c r="E1342">
        <f>D1342-B1342</f>
        <v>4262</v>
      </c>
      <c r="F1342">
        <f>IF(C1342="X",IF(E1342&lt;5000,_xlfn.CEILING.MATH((5000-E1342)/1000)*1000,0),0)</f>
        <v>1000</v>
      </c>
      <c r="G1342" s="2">
        <f t="shared" si="40"/>
        <v>0</v>
      </c>
    </row>
    <row r="1343" spans="1:7" x14ac:dyDescent="0.25">
      <c r="A1343" s="1">
        <v>40605</v>
      </c>
      <c r="B1343">
        <v>151</v>
      </c>
      <c r="C1343" s="2" t="str">
        <f>IF(MONTH(A1343)&lt;&gt;MONTH(A1344),"X","")</f>
        <v/>
      </c>
      <c r="D1343" s="2">
        <f t="shared" si="41"/>
        <v>5262</v>
      </c>
      <c r="E1343">
        <f>D1343-B1343</f>
        <v>5111</v>
      </c>
      <c r="F1343">
        <f>IF(C1343="X",IF(E1343&lt;5000,_xlfn.CEILING.MATH((5000-E1343)/1000)*1000,0),0)</f>
        <v>0</v>
      </c>
      <c r="G1343" s="2">
        <f t="shared" si="40"/>
        <v>0</v>
      </c>
    </row>
    <row r="1344" spans="1:7" x14ac:dyDescent="0.25">
      <c r="A1344" s="1">
        <v>40608</v>
      </c>
      <c r="B1344">
        <v>116</v>
      </c>
      <c r="C1344" s="2" t="str">
        <f>IF(MONTH(A1344)&lt;&gt;MONTH(A1345),"X","")</f>
        <v/>
      </c>
      <c r="D1344" s="2">
        <f t="shared" si="41"/>
        <v>5111</v>
      </c>
      <c r="E1344">
        <f>D1344-B1344</f>
        <v>4995</v>
      </c>
      <c r="F1344">
        <f>IF(C1344="X",IF(E1344&lt;5000,_xlfn.CEILING.MATH((5000-E1344)/1000)*1000,0),0)</f>
        <v>0</v>
      </c>
      <c r="G1344" s="2">
        <f t="shared" si="40"/>
        <v>0</v>
      </c>
    </row>
    <row r="1345" spans="1:7" x14ac:dyDescent="0.25">
      <c r="A1345" s="1">
        <v>40609</v>
      </c>
      <c r="B1345">
        <v>76</v>
      </c>
      <c r="C1345" s="2" t="str">
        <f>IF(MONTH(A1345)&lt;&gt;MONTH(A1346),"X","")</f>
        <v/>
      </c>
      <c r="D1345" s="2">
        <f t="shared" si="41"/>
        <v>4995</v>
      </c>
      <c r="E1345">
        <f>D1345-B1345</f>
        <v>4919</v>
      </c>
      <c r="F1345">
        <f>IF(C1345="X",IF(E1345&lt;5000,_xlfn.CEILING.MATH((5000-E1345)/1000)*1000,0),0)</f>
        <v>0</v>
      </c>
      <c r="G1345" s="2">
        <f t="shared" si="40"/>
        <v>0</v>
      </c>
    </row>
    <row r="1346" spans="1:7" x14ac:dyDescent="0.25">
      <c r="A1346" s="1">
        <v>40610</v>
      </c>
      <c r="B1346">
        <v>25</v>
      </c>
      <c r="C1346" s="2" t="str">
        <f>IF(MONTH(A1346)&lt;&gt;MONTH(A1347),"X","")</f>
        <v/>
      </c>
      <c r="D1346" s="2">
        <f t="shared" si="41"/>
        <v>4919</v>
      </c>
      <c r="E1346">
        <f>D1346-B1346</f>
        <v>4894</v>
      </c>
      <c r="F1346">
        <f>IF(C1346="X",IF(E1346&lt;5000,_xlfn.CEILING.MATH((5000-E1346)/1000)*1000,0),0)</f>
        <v>0</v>
      </c>
      <c r="G1346" s="2">
        <f t="shared" si="40"/>
        <v>0</v>
      </c>
    </row>
    <row r="1347" spans="1:7" x14ac:dyDescent="0.25">
      <c r="A1347" s="1">
        <v>40614</v>
      </c>
      <c r="B1347">
        <v>37</v>
      </c>
      <c r="C1347" s="2" t="str">
        <f>IF(MONTH(A1347)&lt;&gt;MONTH(A1348),"X","")</f>
        <v/>
      </c>
      <c r="D1347" s="2">
        <f t="shared" si="41"/>
        <v>4894</v>
      </c>
      <c r="E1347">
        <f>D1347-B1347</f>
        <v>4857</v>
      </c>
      <c r="F1347">
        <f>IF(C1347="X",IF(E1347&lt;5000,_xlfn.CEILING.MATH((5000-E1347)/1000)*1000,0),0)</f>
        <v>0</v>
      </c>
      <c r="G1347" s="2">
        <f t="shared" ref="G1347:G1410" si="42">IF(F1347&gt;=4000,1,0)</f>
        <v>0</v>
      </c>
    </row>
    <row r="1348" spans="1:7" x14ac:dyDescent="0.25">
      <c r="A1348" s="1">
        <v>40616</v>
      </c>
      <c r="B1348">
        <v>108</v>
      </c>
      <c r="C1348" s="2" t="str">
        <f>IF(MONTH(A1348)&lt;&gt;MONTH(A1349),"X","")</f>
        <v/>
      </c>
      <c r="D1348" s="2">
        <f t="shared" ref="D1348:D1411" si="43">E1347+F1347</f>
        <v>4857</v>
      </c>
      <c r="E1348">
        <f>D1348-B1348</f>
        <v>4749</v>
      </c>
      <c r="F1348">
        <f>IF(C1348="X",IF(E1348&lt;5000,_xlfn.CEILING.MATH((5000-E1348)/1000)*1000,0),0)</f>
        <v>0</v>
      </c>
      <c r="G1348" s="2">
        <f t="shared" si="42"/>
        <v>0</v>
      </c>
    </row>
    <row r="1349" spans="1:7" x14ac:dyDescent="0.25">
      <c r="A1349" s="1">
        <v>40617</v>
      </c>
      <c r="B1349">
        <v>199</v>
      </c>
      <c r="C1349" s="2" t="str">
        <f>IF(MONTH(A1349)&lt;&gt;MONTH(A1350),"X","")</f>
        <v/>
      </c>
      <c r="D1349" s="2">
        <f t="shared" si="43"/>
        <v>4749</v>
      </c>
      <c r="E1349">
        <f>D1349-B1349</f>
        <v>4550</v>
      </c>
      <c r="F1349">
        <f>IF(C1349="X",IF(E1349&lt;5000,_xlfn.CEILING.MATH((5000-E1349)/1000)*1000,0),0)</f>
        <v>0</v>
      </c>
      <c r="G1349" s="2">
        <f t="shared" si="42"/>
        <v>0</v>
      </c>
    </row>
    <row r="1350" spans="1:7" x14ac:dyDescent="0.25">
      <c r="A1350" s="1">
        <v>40617</v>
      </c>
      <c r="B1350">
        <v>128</v>
      </c>
      <c r="C1350" s="2" t="str">
        <f>IF(MONTH(A1350)&lt;&gt;MONTH(A1351),"X","")</f>
        <v/>
      </c>
      <c r="D1350" s="2">
        <f t="shared" si="43"/>
        <v>4550</v>
      </c>
      <c r="E1350">
        <f>D1350-B1350</f>
        <v>4422</v>
      </c>
      <c r="F1350">
        <f>IF(C1350="X",IF(E1350&lt;5000,_xlfn.CEILING.MATH((5000-E1350)/1000)*1000,0),0)</f>
        <v>0</v>
      </c>
      <c r="G1350" s="2">
        <f t="shared" si="42"/>
        <v>0</v>
      </c>
    </row>
    <row r="1351" spans="1:7" x14ac:dyDescent="0.25">
      <c r="A1351" s="1">
        <v>40618</v>
      </c>
      <c r="B1351">
        <v>32</v>
      </c>
      <c r="C1351" s="2" t="str">
        <f>IF(MONTH(A1351)&lt;&gt;MONTH(A1352),"X","")</f>
        <v/>
      </c>
      <c r="D1351" s="2">
        <f t="shared" si="43"/>
        <v>4422</v>
      </c>
      <c r="E1351">
        <f>D1351-B1351</f>
        <v>4390</v>
      </c>
      <c r="F1351">
        <f>IF(C1351="X",IF(E1351&lt;5000,_xlfn.CEILING.MATH((5000-E1351)/1000)*1000,0),0)</f>
        <v>0</v>
      </c>
      <c r="G1351" s="2">
        <f t="shared" si="42"/>
        <v>0</v>
      </c>
    </row>
    <row r="1352" spans="1:7" x14ac:dyDescent="0.25">
      <c r="A1352" s="1">
        <v>40625</v>
      </c>
      <c r="B1352">
        <v>151</v>
      </c>
      <c r="C1352" s="2" t="str">
        <f>IF(MONTH(A1352)&lt;&gt;MONTH(A1353),"X","")</f>
        <v/>
      </c>
      <c r="D1352" s="2">
        <f t="shared" si="43"/>
        <v>4390</v>
      </c>
      <c r="E1352">
        <f>D1352-B1352</f>
        <v>4239</v>
      </c>
      <c r="F1352">
        <f>IF(C1352="X",IF(E1352&lt;5000,_xlfn.CEILING.MATH((5000-E1352)/1000)*1000,0),0)</f>
        <v>0</v>
      </c>
      <c r="G1352" s="2">
        <f t="shared" si="42"/>
        <v>0</v>
      </c>
    </row>
    <row r="1353" spans="1:7" x14ac:dyDescent="0.25">
      <c r="A1353" s="1">
        <v>40626</v>
      </c>
      <c r="B1353">
        <v>8</v>
      </c>
      <c r="C1353" s="2" t="str">
        <f>IF(MONTH(A1353)&lt;&gt;MONTH(A1354),"X","")</f>
        <v/>
      </c>
      <c r="D1353" s="2">
        <f t="shared" si="43"/>
        <v>4239</v>
      </c>
      <c r="E1353">
        <f>D1353-B1353</f>
        <v>4231</v>
      </c>
      <c r="F1353">
        <f>IF(C1353="X",IF(E1353&lt;5000,_xlfn.CEILING.MATH((5000-E1353)/1000)*1000,0),0)</f>
        <v>0</v>
      </c>
      <c r="G1353" s="2">
        <f t="shared" si="42"/>
        <v>0</v>
      </c>
    </row>
    <row r="1354" spans="1:7" x14ac:dyDescent="0.25">
      <c r="A1354" s="1">
        <v>40627</v>
      </c>
      <c r="B1354">
        <v>411</v>
      </c>
      <c r="C1354" s="2" t="str">
        <f>IF(MONTH(A1354)&lt;&gt;MONTH(A1355),"X","")</f>
        <v/>
      </c>
      <c r="D1354" s="2">
        <f t="shared" si="43"/>
        <v>4231</v>
      </c>
      <c r="E1354">
        <f>D1354-B1354</f>
        <v>3820</v>
      </c>
      <c r="F1354">
        <f>IF(C1354="X",IF(E1354&lt;5000,_xlfn.CEILING.MATH((5000-E1354)/1000)*1000,0),0)</f>
        <v>0</v>
      </c>
      <c r="G1354" s="2">
        <f t="shared" si="42"/>
        <v>0</v>
      </c>
    </row>
    <row r="1355" spans="1:7" x14ac:dyDescent="0.25">
      <c r="A1355" s="1">
        <v>40628</v>
      </c>
      <c r="B1355">
        <v>119</v>
      </c>
      <c r="C1355" s="2" t="str">
        <f>IF(MONTH(A1355)&lt;&gt;MONTH(A1356),"X","")</f>
        <v/>
      </c>
      <c r="D1355" s="2">
        <f t="shared" si="43"/>
        <v>3820</v>
      </c>
      <c r="E1355">
        <f>D1355-B1355</f>
        <v>3701</v>
      </c>
      <c r="F1355">
        <f>IF(C1355="X",IF(E1355&lt;5000,_xlfn.CEILING.MATH((5000-E1355)/1000)*1000,0),0)</f>
        <v>0</v>
      </c>
      <c r="G1355" s="2">
        <f t="shared" si="42"/>
        <v>0</v>
      </c>
    </row>
    <row r="1356" spans="1:7" x14ac:dyDescent="0.25">
      <c r="A1356" s="1">
        <v>40630</v>
      </c>
      <c r="B1356">
        <v>366</v>
      </c>
      <c r="C1356" s="2" t="str">
        <f>IF(MONTH(A1356)&lt;&gt;MONTH(A1357),"X","")</f>
        <v/>
      </c>
      <c r="D1356" s="2">
        <f t="shared" si="43"/>
        <v>3701</v>
      </c>
      <c r="E1356">
        <f>D1356-B1356</f>
        <v>3335</v>
      </c>
      <c r="F1356">
        <f>IF(C1356="X",IF(E1356&lt;5000,_xlfn.CEILING.MATH((5000-E1356)/1000)*1000,0),0)</f>
        <v>0</v>
      </c>
      <c r="G1356" s="2">
        <f t="shared" si="42"/>
        <v>0</v>
      </c>
    </row>
    <row r="1357" spans="1:7" x14ac:dyDescent="0.25">
      <c r="A1357" s="1">
        <v>40633</v>
      </c>
      <c r="B1357">
        <v>20</v>
      </c>
      <c r="C1357" s="2" t="str">
        <f>IF(MONTH(A1357)&lt;&gt;MONTH(A1358),"X","")</f>
        <v>X</v>
      </c>
      <c r="D1357" s="2">
        <f t="shared" si="43"/>
        <v>3335</v>
      </c>
      <c r="E1357">
        <f>D1357-B1357</f>
        <v>3315</v>
      </c>
      <c r="F1357">
        <f>IF(C1357="X",IF(E1357&lt;5000,_xlfn.CEILING.MATH((5000-E1357)/1000)*1000,0),0)</f>
        <v>2000</v>
      </c>
      <c r="G1357" s="2">
        <f t="shared" si="42"/>
        <v>0</v>
      </c>
    </row>
    <row r="1358" spans="1:7" x14ac:dyDescent="0.25">
      <c r="A1358" s="1">
        <v>40635</v>
      </c>
      <c r="B1358">
        <v>124</v>
      </c>
      <c r="C1358" s="2" t="str">
        <f>IF(MONTH(A1358)&lt;&gt;MONTH(A1359),"X","")</f>
        <v/>
      </c>
      <c r="D1358" s="2">
        <f t="shared" si="43"/>
        <v>5315</v>
      </c>
      <c r="E1358">
        <f>D1358-B1358</f>
        <v>5191</v>
      </c>
      <c r="F1358">
        <f>IF(C1358="X",IF(E1358&lt;5000,_xlfn.CEILING.MATH((5000-E1358)/1000)*1000,0),0)</f>
        <v>0</v>
      </c>
      <c r="G1358" s="2">
        <f t="shared" si="42"/>
        <v>0</v>
      </c>
    </row>
    <row r="1359" spans="1:7" x14ac:dyDescent="0.25">
      <c r="A1359" s="1">
        <v>40635</v>
      </c>
      <c r="B1359">
        <v>30</v>
      </c>
      <c r="C1359" s="2" t="str">
        <f>IF(MONTH(A1359)&lt;&gt;MONTH(A1360),"X","")</f>
        <v/>
      </c>
      <c r="D1359" s="2">
        <f t="shared" si="43"/>
        <v>5191</v>
      </c>
      <c r="E1359">
        <f>D1359-B1359</f>
        <v>5161</v>
      </c>
      <c r="F1359">
        <f>IF(C1359="X",IF(E1359&lt;5000,_xlfn.CEILING.MATH((5000-E1359)/1000)*1000,0),0)</f>
        <v>0</v>
      </c>
      <c r="G1359" s="2">
        <f t="shared" si="42"/>
        <v>0</v>
      </c>
    </row>
    <row r="1360" spans="1:7" x14ac:dyDescent="0.25">
      <c r="A1360" s="1">
        <v>40636</v>
      </c>
      <c r="B1360">
        <v>237</v>
      </c>
      <c r="C1360" s="2" t="str">
        <f>IF(MONTH(A1360)&lt;&gt;MONTH(A1361),"X","")</f>
        <v/>
      </c>
      <c r="D1360" s="2">
        <f t="shared" si="43"/>
        <v>5161</v>
      </c>
      <c r="E1360">
        <f>D1360-B1360</f>
        <v>4924</v>
      </c>
      <c r="F1360">
        <f>IF(C1360="X",IF(E1360&lt;5000,_xlfn.CEILING.MATH((5000-E1360)/1000)*1000,0),0)</f>
        <v>0</v>
      </c>
      <c r="G1360" s="2">
        <f t="shared" si="42"/>
        <v>0</v>
      </c>
    </row>
    <row r="1361" spans="1:7" x14ac:dyDescent="0.25">
      <c r="A1361" s="1">
        <v>40638</v>
      </c>
      <c r="B1361">
        <v>355</v>
      </c>
      <c r="C1361" s="2" t="str">
        <f>IF(MONTH(A1361)&lt;&gt;MONTH(A1362),"X","")</f>
        <v/>
      </c>
      <c r="D1361" s="2">
        <f t="shared" si="43"/>
        <v>4924</v>
      </c>
      <c r="E1361">
        <f>D1361-B1361</f>
        <v>4569</v>
      </c>
      <c r="F1361">
        <f>IF(C1361="X",IF(E1361&lt;5000,_xlfn.CEILING.MATH((5000-E1361)/1000)*1000,0),0)</f>
        <v>0</v>
      </c>
      <c r="G1361" s="2">
        <f t="shared" si="42"/>
        <v>0</v>
      </c>
    </row>
    <row r="1362" spans="1:7" x14ac:dyDescent="0.25">
      <c r="A1362" s="1">
        <v>40642</v>
      </c>
      <c r="B1362">
        <v>162</v>
      </c>
      <c r="C1362" s="2" t="str">
        <f>IF(MONTH(A1362)&lt;&gt;MONTH(A1363),"X","")</f>
        <v/>
      </c>
      <c r="D1362" s="2">
        <f t="shared" si="43"/>
        <v>4569</v>
      </c>
      <c r="E1362">
        <f>D1362-B1362</f>
        <v>4407</v>
      </c>
      <c r="F1362">
        <f>IF(C1362="X",IF(E1362&lt;5000,_xlfn.CEILING.MATH((5000-E1362)/1000)*1000,0),0)</f>
        <v>0</v>
      </c>
      <c r="G1362" s="2">
        <f t="shared" si="42"/>
        <v>0</v>
      </c>
    </row>
    <row r="1363" spans="1:7" x14ac:dyDescent="0.25">
      <c r="A1363" s="1">
        <v>40647</v>
      </c>
      <c r="B1363">
        <v>46</v>
      </c>
      <c r="C1363" s="2" t="str">
        <f>IF(MONTH(A1363)&lt;&gt;MONTH(A1364),"X","")</f>
        <v/>
      </c>
      <c r="D1363" s="2">
        <f t="shared" si="43"/>
        <v>4407</v>
      </c>
      <c r="E1363">
        <f>D1363-B1363</f>
        <v>4361</v>
      </c>
      <c r="F1363">
        <f>IF(C1363="X",IF(E1363&lt;5000,_xlfn.CEILING.MATH((5000-E1363)/1000)*1000,0),0)</f>
        <v>0</v>
      </c>
      <c r="G1363" s="2">
        <f t="shared" si="42"/>
        <v>0</v>
      </c>
    </row>
    <row r="1364" spans="1:7" x14ac:dyDescent="0.25">
      <c r="A1364" s="1">
        <v>40647</v>
      </c>
      <c r="B1364">
        <v>13</v>
      </c>
      <c r="C1364" s="2" t="str">
        <f>IF(MONTH(A1364)&lt;&gt;MONTH(A1365),"X","")</f>
        <v/>
      </c>
      <c r="D1364" s="2">
        <f t="shared" si="43"/>
        <v>4361</v>
      </c>
      <c r="E1364">
        <f>D1364-B1364</f>
        <v>4348</v>
      </c>
      <c r="F1364">
        <f>IF(C1364="X",IF(E1364&lt;5000,_xlfn.CEILING.MATH((5000-E1364)/1000)*1000,0),0)</f>
        <v>0</v>
      </c>
      <c r="G1364" s="2">
        <f t="shared" si="42"/>
        <v>0</v>
      </c>
    </row>
    <row r="1365" spans="1:7" x14ac:dyDescent="0.25">
      <c r="A1365" s="1">
        <v>40647</v>
      </c>
      <c r="B1365">
        <v>14</v>
      </c>
      <c r="C1365" s="2" t="str">
        <f>IF(MONTH(A1365)&lt;&gt;MONTH(A1366),"X","")</f>
        <v/>
      </c>
      <c r="D1365" s="2">
        <f t="shared" si="43"/>
        <v>4348</v>
      </c>
      <c r="E1365">
        <f>D1365-B1365</f>
        <v>4334</v>
      </c>
      <c r="F1365">
        <f>IF(C1365="X",IF(E1365&lt;5000,_xlfn.CEILING.MATH((5000-E1365)/1000)*1000,0),0)</f>
        <v>0</v>
      </c>
      <c r="G1365" s="2">
        <f t="shared" si="42"/>
        <v>0</v>
      </c>
    </row>
    <row r="1366" spans="1:7" x14ac:dyDescent="0.25">
      <c r="A1366" s="1">
        <v>40647</v>
      </c>
      <c r="B1366">
        <v>4</v>
      </c>
      <c r="C1366" s="2" t="str">
        <f>IF(MONTH(A1366)&lt;&gt;MONTH(A1367),"X","")</f>
        <v/>
      </c>
      <c r="D1366" s="2">
        <f t="shared" si="43"/>
        <v>4334</v>
      </c>
      <c r="E1366">
        <f>D1366-B1366</f>
        <v>4330</v>
      </c>
      <c r="F1366">
        <f>IF(C1366="X",IF(E1366&lt;5000,_xlfn.CEILING.MATH((5000-E1366)/1000)*1000,0),0)</f>
        <v>0</v>
      </c>
      <c r="G1366" s="2">
        <f t="shared" si="42"/>
        <v>0</v>
      </c>
    </row>
    <row r="1367" spans="1:7" x14ac:dyDescent="0.25">
      <c r="A1367" s="1">
        <v>40651</v>
      </c>
      <c r="B1367">
        <v>470</v>
      </c>
      <c r="C1367" s="2" t="str">
        <f>IF(MONTH(A1367)&lt;&gt;MONTH(A1368),"X","")</f>
        <v/>
      </c>
      <c r="D1367" s="2">
        <f t="shared" si="43"/>
        <v>4330</v>
      </c>
      <c r="E1367">
        <f>D1367-B1367</f>
        <v>3860</v>
      </c>
      <c r="F1367">
        <f>IF(C1367="X",IF(E1367&lt;5000,_xlfn.CEILING.MATH((5000-E1367)/1000)*1000,0),0)</f>
        <v>0</v>
      </c>
      <c r="G1367" s="2">
        <f t="shared" si="42"/>
        <v>0</v>
      </c>
    </row>
    <row r="1368" spans="1:7" x14ac:dyDescent="0.25">
      <c r="A1368" s="1">
        <v>40651</v>
      </c>
      <c r="B1368">
        <v>9</v>
      </c>
      <c r="C1368" s="2" t="str">
        <f>IF(MONTH(A1368)&lt;&gt;MONTH(A1369),"X","")</f>
        <v/>
      </c>
      <c r="D1368" s="2">
        <f t="shared" si="43"/>
        <v>3860</v>
      </c>
      <c r="E1368">
        <f>D1368-B1368</f>
        <v>3851</v>
      </c>
      <c r="F1368">
        <f>IF(C1368="X",IF(E1368&lt;5000,_xlfn.CEILING.MATH((5000-E1368)/1000)*1000,0),0)</f>
        <v>0</v>
      </c>
      <c r="G1368" s="2">
        <f t="shared" si="42"/>
        <v>0</v>
      </c>
    </row>
    <row r="1369" spans="1:7" x14ac:dyDescent="0.25">
      <c r="A1369" s="1">
        <v>40651</v>
      </c>
      <c r="B1369">
        <v>37</v>
      </c>
      <c r="C1369" s="2" t="str">
        <f>IF(MONTH(A1369)&lt;&gt;MONTH(A1370),"X","")</f>
        <v/>
      </c>
      <c r="D1369" s="2">
        <f t="shared" si="43"/>
        <v>3851</v>
      </c>
      <c r="E1369">
        <f>D1369-B1369</f>
        <v>3814</v>
      </c>
      <c r="F1369">
        <f>IF(C1369="X",IF(E1369&lt;5000,_xlfn.CEILING.MATH((5000-E1369)/1000)*1000,0),0)</f>
        <v>0</v>
      </c>
      <c r="G1369" s="2">
        <f t="shared" si="42"/>
        <v>0</v>
      </c>
    </row>
    <row r="1370" spans="1:7" x14ac:dyDescent="0.25">
      <c r="A1370" s="1">
        <v>40652</v>
      </c>
      <c r="B1370">
        <v>55</v>
      </c>
      <c r="C1370" s="2" t="str">
        <f>IF(MONTH(A1370)&lt;&gt;MONTH(A1371),"X","")</f>
        <v/>
      </c>
      <c r="D1370" s="2">
        <f t="shared" si="43"/>
        <v>3814</v>
      </c>
      <c r="E1370">
        <f>D1370-B1370</f>
        <v>3759</v>
      </c>
      <c r="F1370">
        <f>IF(C1370="X",IF(E1370&lt;5000,_xlfn.CEILING.MATH((5000-E1370)/1000)*1000,0),0)</f>
        <v>0</v>
      </c>
      <c r="G1370" s="2">
        <f t="shared" si="42"/>
        <v>0</v>
      </c>
    </row>
    <row r="1371" spans="1:7" x14ac:dyDescent="0.25">
      <c r="A1371" s="1">
        <v>40654</v>
      </c>
      <c r="B1371">
        <v>140</v>
      </c>
      <c r="C1371" s="2" t="str">
        <f>IF(MONTH(A1371)&lt;&gt;MONTH(A1372),"X","")</f>
        <v/>
      </c>
      <c r="D1371" s="2">
        <f t="shared" si="43"/>
        <v>3759</v>
      </c>
      <c r="E1371">
        <f>D1371-B1371</f>
        <v>3619</v>
      </c>
      <c r="F1371">
        <f>IF(C1371="X",IF(E1371&lt;5000,_xlfn.CEILING.MATH((5000-E1371)/1000)*1000,0),0)</f>
        <v>0</v>
      </c>
      <c r="G1371" s="2">
        <f t="shared" si="42"/>
        <v>0</v>
      </c>
    </row>
    <row r="1372" spans="1:7" x14ac:dyDescent="0.25">
      <c r="A1372" s="1">
        <v>40656</v>
      </c>
      <c r="B1372">
        <v>12</v>
      </c>
      <c r="C1372" s="2" t="str">
        <f>IF(MONTH(A1372)&lt;&gt;MONTH(A1373),"X","")</f>
        <v/>
      </c>
      <c r="D1372" s="2">
        <f t="shared" si="43"/>
        <v>3619</v>
      </c>
      <c r="E1372">
        <f>D1372-B1372</f>
        <v>3607</v>
      </c>
      <c r="F1372">
        <f>IF(C1372="X",IF(E1372&lt;5000,_xlfn.CEILING.MATH((5000-E1372)/1000)*1000,0),0)</f>
        <v>0</v>
      </c>
      <c r="G1372" s="2">
        <f t="shared" si="42"/>
        <v>0</v>
      </c>
    </row>
    <row r="1373" spans="1:7" x14ac:dyDescent="0.25">
      <c r="A1373" s="1">
        <v>40658</v>
      </c>
      <c r="B1373">
        <v>20</v>
      </c>
      <c r="C1373" s="2" t="str">
        <f>IF(MONTH(A1373)&lt;&gt;MONTH(A1374),"X","")</f>
        <v/>
      </c>
      <c r="D1373" s="2">
        <f t="shared" si="43"/>
        <v>3607</v>
      </c>
      <c r="E1373">
        <f>D1373-B1373</f>
        <v>3587</v>
      </c>
      <c r="F1373">
        <f>IF(C1373="X",IF(E1373&lt;5000,_xlfn.CEILING.MATH((5000-E1373)/1000)*1000,0),0)</f>
        <v>0</v>
      </c>
      <c r="G1373" s="2">
        <f t="shared" si="42"/>
        <v>0</v>
      </c>
    </row>
    <row r="1374" spans="1:7" x14ac:dyDescent="0.25">
      <c r="A1374" s="1">
        <v>40662</v>
      </c>
      <c r="B1374">
        <v>478</v>
      </c>
      <c r="C1374" s="2" t="str">
        <f>IF(MONTH(A1374)&lt;&gt;MONTH(A1375),"X","")</f>
        <v>X</v>
      </c>
      <c r="D1374" s="2">
        <f t="shared" si="43"/>
        <v>3587</v>
      </c>
      <c r="E1374">
        <f>D1374-B1374</f>
        <v>3109</v>
      </c>
      <c r="F1374">
        <f>IF(C1374="X",IF(E1374&lt;5000,_xlfn.CEILING.MATH((5000-E1374)/1000)*1000,0),0)</f>
        <v>2000</v>
      </c>
      <c r="G1374" s="2">
        <f t="shared" si="42"/>
        <v>0</v>
      </c>
    </row>
    <row r="1375" spans="1:7" x14ac:dyDescent="0.25">
      <c r="A1375" s="1">
        <v>40664</v>
      </c>
      <c r="B1375">
        <v>289</v>
      </c>
      <c r="C1375" s="2" t="str">
        <f>IF(MONTH(A1375)&lt;&gt;MONTH(A1376),"X","")</f>
        <v/>
      </c>
      <c r="D1375" s="2">
        <f t="shared" si="43"/>
        <v>5109</v>
      </c>
      <c r="E1375">
        <f>D1375-B1375</f>
        <v>4820</v>
      </c>
      <c r="F1375">
        <f>IF(C1375="X",IF(E1375&lt;5000,_xlfn.CEILING.MATH((5000-E1375)/1000)*1000,0),0)</f>
        <v>0</v>
      </c>
      <c r="G1375" s="2">
        <f t="shared" si="42"/>
        <v>0</v>
      </c>
    </row>
    <row r="1376" spans="1:7" x14ac:dyDescent="0.25">
      <c r="A1376" s="1">
        <v>40665</v>
      </c>
      <c r="B1376">
        <v>1</v>
      </c>
      <c r="C1376" s="2" t="str">
        <f>IF(MONTH(A1376)&lt;&gt;MONTH(A1377),"X","")</f>
        <v/>
      </c>
      <c r="D1376" s="2">
        <f t="shared" si="43"/>
        <v>4820</v>
      </c>
      <c r="E1376">
        <f>D1376-B1376</f>
        <v>4819</v>
      </c>
      <c r="F1376">
        <f>IF(C1376="X",IF(E1376&lt;5000,_xlfn.CEILING.MATH((5000-E1376)/1000)*1000,0),0)</f>
        <v>0</v>
      </c>
      <c r="G1376" s="2">
        <f t="shared" si="42"/>
        <v>0</v>
      </c>
    </row>
    <row r="1377" spans="1:7" x14ac:dyDescent="0.25">
      <c r="A1377" s="1">
        <v>40665</v>
      </c>
      <c r="B1377">
        <v>15</v>
      </c>
      <c r="C1377" s="2" t="str">
        <f>IF(MONTH(A1377)&lt;&gt;MONTH(A1378),"X","")</f>
        <v/>
      </c>
      <c r="D1377" s="2">
        <f t="shared" si="43"/>
        <v>4819</v>
      </c>
      <c r="E1377">
        <f>D1377-B1377</f>
        <v>4804</v>
      </c>
      <c r="F1377">
        <f>IF(C1377="X",IF(E1377&lt;5000,_xlfn.CEILING.MATH((5000-E1377)/1000)*1000,0),0)</f>
        <v>0</v>
      </c>
      <c r="G1377" s="2">
        <f t="shared" si="42"/>
        <v>0</v>
      </c>
    </row>
    <row r="1378" spans="1:7" x14ac:dyDescent="0.25">
      <c r="A1378" s="1">
        <v>40668</v>
      </c>
      <c r="B1378">
        <v>400</v>
      </c>
      <c r="C1378" s="2" t="str">
        <f>IF(MONTH(A1378)&lt;&gt;MONTH(A1379),"X","")</f>
        <v/>
      </c>
      <c r="D1378" s="2">
        <f t="shared" si="43"/>
        <v>4804</v>
      </c>
      <c r="E1378">
        <f>D1378-B1378</f>
        <v>4404</v>
      </c>
      <c r="F1378">
        <f>IF(C1378="X",IF(E1378&lt;5000,_xlfn.CEILING.MATH((5000-E1378)/1000)*1000,0),0)</f>
        <v>0</v>
      </c>
      <c r="G1378" s="2">
        <f t="shared" si="42"/>
        <v>0</v>
      </c>
    </row>
    <row r="1379" spans="1:7" x14ac:dyDescent="0.25">
      <c r="A1379" s="1">
        <v>40669</v>
      </c>
      <c r="B1379">
        <v>1</v>
      </c>
      <c r="C1379" s="2" t="str">
        <f>IF(MONTH(A1379)&lt;&gt;MONTH(A1380),"X","")</f>
        <v/>
      </c>
      <c r="D1379" s="2">
        <f t="shared" si="43"/>
        <v>4404</v>
      </c>
      <c r="E1379">
        <f>D1379-B1379</f>
        <v>4403</v>
      </c>
      <c r="F1379">
        <f>IF(C1379="X",IF(E1379&lt;5000,_xlfn.CEILING.MATH((5000-E1379)/1000)*1000,0),0)</f>
        <v>0</v>
      </c>
      <c r="G1379" s="2">
        <f t="shared" si="42"/>
        <v>0</v>
      </c>
    </row>
    <row r="1380" spans="1:7" x14ac:dyDescent="0.25">
      <c r="A1380" s="1">
        <v>40670</v>
      </c>
      <c r="B1380">
        <v>184</v>
      </c>
      <c r="C1380" s="2" t="str">
        <f>IF(MONTH(A1380)&lt;&gt;MONTH(A1381),"X","")</f>
        <v/>
      </c>
      <c r="D1380" s="2">
        <f t="shared" si="43"/>
        <v>4403</v>
      </c>
      <c r="E1380">
        <f>D1380-B1380</f>
        <v>4219</v>
      </c>
      <c r="F1380">
        <f>IF(C1380="X",IF(E1380&lt;5000,_xlfn.CEILING.MATH((5000-E1380)/1000)*1000,0),0)</f>
        <v>0</v>
      </c>
      <c r="G1380" s="2">
        <f t="shared" si="42"/>
        <v>0</v>
      </c>
    </row>
    <row r="1381" spans="1:7" x14ac:dyDescent="0.25">
      <c r="A1381" s="1">
        <v>40670</v>
      </c>
      <c r="B1381">
        <v>99</v>
      </c>
      <c r="C1381" s="2" t="str">
        <f>IF(MONTH(A1381)&lt;&gt;MONTH(A1382),"X","")</f>
        <v/>
      </c>
      <c r="D1381" s="2">
        <f t="shared" si="43"/>
        <v>4219</v>
      </c>
      <c r="E1381">
        <f>D1381-B1381</f>
        <v>4120</v>
      </c>
      <c r="F1381">
        <f>IF(C1381="X",IF(E1381&lt;5000,_xlfn.CEILING.MATH((5000-E1381)/1000)*1000,0),0)</f>
        <v>0</v>
      </c>
      <c r="G1381" s="2">
        <f t="shared" si="42"/>
        <v>0</v>
      </c>
    </row>
    <row r="1382" spans="1:7" x14ac:dyDescent="0.25">
      <c r="A1382" s="1">
        <v>40671</v>
      </c>
      <c r="B1382">
        <v>143</v>
      </c>
      <c r="C1382" s="2" t="str">
        <f>IF(MONTH(A1382)&lt;&gt;MONTH(A1383),"X","")</f>
        <v/>
      </c>
      <c r="D1382" s="2">
        <f t="shared" si="43"/>
        <v>4120</v>
      </c>
      <c r="E1382">
        <f>D1382-B1382</f>
        <v>3977</v>
      </c>
      <c r="F1382">
        <f>IF(C1382="X",IF(E1382&lt;5000,_xlfn.CEILING.MATH((5000-E1382)/1000)*1000,0),0)</f>
        <v>0</v>
      </c>
      <c r="G1382" s="2">
        <f t="shared" si="42"/>
        <v>0</v>
      </c>
    </row>
    <row r="1383" spans="1:7" x14ac:dyDescent="0.25">
      <c r="A1383" s="1">
        <v>40672</v>
      </c>
      <c r="B1383">
        <v>184</v>
      </c>
      <c r="C1383" s="2" t="str">
        <f>IF(MONTH(A1383)&lt;&gt;MONTH(A1384),"X","")</f>
        <v/>
      </c>
      <c r="D1383" s="2">
        <f t="shared" si="43"/>
        <v>3977</v>
      </c>
      <c r="E1383">
        <f>D1383-B1383</f>
        <v>3793</v>
      </c>
      <c r="F1383">
        <f>IF(C1383="X",IF(E1383&lt;5000,_xlfn.CEILING.MATH((5000-E1383)/1000)*1000,0),0)</f>
        <v>0</v>
      </c>
      <c r="G1383" s="2">
        <f t="shared" si="42"/>
        <v>0</v>
      </c>
    </row>
    <row r="1384" spans="1:7" x14ac:dyDescent="0.25">
      <c r="A1384" s="1">
        <v>40676</v>
      </c>
      <c r="B1384">
        <v>3</v>
      </c>
      <c r="C1384" s="2" t="str">
        <f>IF(MONTH(A1384)&lt;&gt;MONTH(A1385),"X","")</f>
        <v/>
      </c>
      <c r="D1384" s="2">
        <f t="shared" si="43"/>
        <v>3793</v>
      </c>
      <c r="E1384">
        <f>D1384-B1384</f>
        <v>3790</v>
      </c>
      <c r="F1384">
        <f>IF(C1384="X",IF(E1384&lt;5000,_xlfn.CEILING.MATH((5000-E1384)/1000)*1000,0),0)</f>
        <v>0</v>
      </c>
      <c r="G1384" s="2">
        <f t="shared" si="42"/>
        <v>0</v>
      </c>
    </row>
    <row r="1385" spans="1:7" x14ac:dyDescent="0.25">
      <c r="A1385" s="1">
        <v>40676</v>
      </c>
      <c r="B1385">
        <v>197</v>
      </c>
      <c r="C1385" s="2" t="str">
        <f>IF(MONTH(A1385)&lt;&gt;MONTH(A1386),"X","")</f>
        <v/>
      </c>
      <c r="D1385" s="2">
        <f t="shared" si="43"/>
        <v>3790</v>
      </c>
      <c r="E1385">
        <f>D1385-B1385</f>
        <v>3593</v>
      </c>
      <c r="F1385">
        <f>IF(C1385="X",IF(E1385&lt;5000,_xlfn.CEILING.MATH((5000-E1385)/1000)*1000,0),0)</f>
        <v>0</v>
      </c>
      <c r="G1385" s="2">
        <f t="shared" si="42"/>
        <v>0</v>
      </c>
    </row>
    <row r="1386" spans="1:7" x14ac:dyDescent="0.25">
      <c r="A1386" s="1">
        <v>40680</v>
      </c>
      <c r="B1386">
        <v>18</v>
      </c>
      <c r="C1386" s="2" t="str">
        <f>IF(MONTH(A1386)&lt;&gt;MONTH(A1387),"X","")</f>
        <v/>
      </c>
      <c r="D1386" s="2">
        <f t="shared" si="43"/>
        <v>3593</v>
      </c>
      <c r="E1386">
        <f>D1386-B1386</f>
        <v>3575</v>
      </c>
      <c r="F1386">
        <f>IF(C1386="X",IF(E1386&lt;5000,_xlfn.CEILING.MATH((5000-E1386)/1000)*1000,0),0)</f>
        <v>0</v>
      </c>
      <c r="G1386" s="2">
        <f t="shared" si="42"/>
        <v>0</v>
      </c>
    </row>
    <row r="1387" spans="1:7" x14ac:dyDescent="0.25">
      <c r="A1387" s="1">
        <v>40685</v>
      </c>
      <c r="B1387">
        <v>7</v>
      </c>
      <c r="C1387" s="2" t="str">
        <f>IF(MONTH(A1387)&lt;&gt;MONTH(A1388),"X","")</f>
        <v/>
      </c>
      <c r="D1387" s="2">
        <f t="shared" si="43"/>
        <v>3575</v>
      </c>
      <c r="E1387">
        <f>D1387-B1387</f>
        <v>3568</v>
      </c>
      <c r="F1387">
        <f>IF(C1387="X",IF(E1387&lt;5000,_xlfn.CEILING.MATH((5000-E1387)/1000)*1000,0),0)</f>
        <v>0</v>
      </c>
      <c r="G1387" s="2">
        <f t="shared" si="42"/>
        <v>0</v>
      </c>
    </row>
    <row r="1388" spans="1:7" x14ac:dyDescent="0.25">
      <c r="A1388" s="1">
        <v>40686</v>
      </c>
      <c r="B1388">
        <v>381</v>
      </c>
      <c r="C1388" s="2" t="str">
        <f>IF(MONTH(A1388)&lt;&gt;MONTH(A1389),"X","")</f>
        <v/>
      </c>
      <c r="D1388" s="2">
        <f t="shared" si="43"/>
        <v>3568</v>
      </c>
      <c r="E1388">
        <f>D1388-B1388</f>
        <v>3187</v>
      </c>
      <c r="F1388">
        <f>IF(C1388="X",IF(E1388&lt;5000,_xlfn.CEILING.MATH((5000-E1388)/1000)*1000,0),0)</f>
        <v>0</v>
      </c>
      <c r="G1388" s="2">
        <f t="shared" si="42"/>
        <v>0</v>
      </c>
    </row>
    <row r="1389" spans="1:7" x14ac:dyDescent="0.25">
      <c r="A1389" s="1">
        <v>40689</v>
      </c>
      <c r="B1389">
        <v>45</v>
      </c>
      <c r="C1389" s="2" t="str">
        <f>IF(MONTH(A1389)&lt;&gt;MONTH(A1390),"X","")</f>
        <v/>
      </c>
      <c r="D1389" s="2">
        <f t="shared" si="43"/>
        <v>3187</v>
      </c>
      <c r="E1389">
        <f>D1389-B1389</f>
        <v>3142</v>
      </c>
      <c r="F1389">
        <f>IF(C1389="X",IF(E1389&lt;5000,_xlfn.CEILING.MATH((5000-E1389)/1000)*1000,0),0)</f>
        <v>0</v>
      </c>
      <c r="G1389" s="2">
        <f t="shared" si="42"/>
        <v>0</v>
      </c>
    </row>
    <row r="1390" spans="1:7" x14ac:dyDescent="0.25">
      <c r="A1390" s="1">
        <v>40691</v>
      </c>
      <c r="B1390">
        <v>499</v>
      </c>
      <c r="C1390" s="2" t="str">
        <f>IF(MONTH(A1390)&lt;&gt;MONTH(A1391),"X","")</f>
        <v>X</v>
      </c>
      <c r="D1390" s="2">
        <f t="shared" si="43"/>
        <v>3142</v>
      </c>
      <c r="E1390">
        <f>D1390-B1390</f>
        <v>2643</v>
      </c>
      <c r="F1390">
        <f>IF(C1390="X",IF(E1390&lt;5000,_xlfn.CEILING.MATH((5000-E1390)/1000)*1000,0),0)</f>
        <v>3000</v>
      </c>
      <c r="G1390" s="2">
        <f t="shared" si="42"/>
        <v>0</v>
      </c>
    </row>
    <row r="1391" spans="1:7" x14ac:dyDescent="0.25">
      <c r="A1391" s="1">
        <v>40695</v>
      </c>
      <c r="B1391">
        <v>134</v>
      </c>
      <c r="C1391" s="2" t="str">
        <f>IF(MONTH(A1391)&lt;&gt;MONTH(A1392),"X","")</f>
        <v/>
      </c>
      <c r="D1391" s="2">
        <f t="shared" si="43"/>
        <v>5643</v>
      </c>
      <c r="E1391">
        <f>D1391-B1391</f>
        <v>5509</v>
      </c>
      <c r="F1391">
        <f>IF(C1391="X",IF(E1391&lt;5000,_xlfn.CEILING.MATH((5000-E1391)/1000)*1000,0),0)</f>
        <v>0</v>
      </c>
      <c r="G1391" s="2">
        <f t="shared" si="42"/>
        <v>0</v>
      </c>
    </row>
    <row r="1392" spans="1:7" x14ac:dyDescent="0.25">
      <c r="A1392" s="1">
        <v>40695</v>
      </c>
      <c r="B1392">
        <v>132</v>
      </c>
      <c r="C1392" s="2" t="str">
        <f>IF(MONTH(A1392)&lt;&gt;MONTH(A1393),"X","")</f>
        <v/>
      </c>
      <c r="D1392" s="2">
        <f t="shared" si="43"/>
        <v>5509</v>
      </c>
      <c r="E1392">
        <f>D1392-B1392</f>
        <v>5377</v>
      </c>
      <c r="F1392">
        <f>IF(C1392="X",IF(E1392&lt;5000,_xlfn.CEILING.MATH((5000-E1392)/1000)*1000,0),0)</f>
        <v>0</v>
      </c>
      <c r="G1392" s="2">
        <f t="shared" si="42"/>
        <v>0</v>
      </c>
    </row>
    <row r="1393" spans="1:7" x14ac:dyDescent="0.25">
      <c r="A1393" s="1">
        <v>40696</v>
      </c>
      <c r="B1393">
        <v>180</v>
      </c>
      <c r="C1393" s="2" t="str">
        <f>IF(MONTH(A1393)&lt;&gt;MONTH(A1394),"X","")</f>
        <v/>
      </c>
      <c r="D1393" s="2">
        <f t="shared" si="43"/>
        <v>5377</v>
      </c>
      <c r="E1393">
        <f>D1393-B1393</f>
        <v>5197</v>
      </c>
      <c r="F1393">
        <f>IF(C1393="X",IF(E1393&lt;5000,_xlfn.CEILING.MATH((5000-E1393)/1000)*1000,0),0)</f>
        <v>0</v>
      </c>
      <c r="G1393" s="2">
        <f t="shared" si="42"/>
        <v>0</v>
      </c>
    </row>
    <row r="1394" spans="1:7" x14ac:dyDescent="0.25">
      <c r="A1394" s="1">
        <v>40699</v>
      </c>
      <c r="B1394">
        <v>5</v>
      </c>
      <c r="C1394" s="2" t="str">
        <f>IF(MONTH(A1394)&lt;&gt;MONTH(A1395),"X","")</f>
        <v/>
      </c>
      <c r="D1394" s="2">
        <f t="shared" si="43"/>
        <v>5197</v>
      </c>
      <c r="E1394">
        <f>D1394-B1394</f>
        <v>5192</v>
      </c>
      <c r="F1394">
        <f>IF(C1394="X",IF(E1394&lt;5000,_xlfn.CEILING.MATH((5000-E1394)/1000)*1000,0),0)</f>
        <v>0</v>
      </c>
      <c r="G1394" s="2">
        <f t="shared" si="42"/>
        <v>0</v>
      </c>
    </row>
    <row r="1395" spans="1:7" x14ac:dyDescent="0.25">
      <c r="A1395" s="1">
        <v>40701</v>
      </c>
      <c r="B1395">
        <v>110</v>
      </c>
      <c r="C1395" s="2" t="str">
        <f>IF(MONTH(A1395)&lt;&gt;MONTH(A1396),"X","")</f>
        <v/>
      </c>
      <c r="D1395" s="2">
        <f t="shared" si="43"/>
        <v>5192</v>
      </c>
      <c r="E1395">
        <f>D1395-B1395</f>
        <v>5082</v>
      </c>
      <c r="F1395">
        <f>IF(C1395="X",IF(E1395&lt;5000,_xlfn.CEILING.MATH((5000-E1395)/1000)*1000,0),0)</f>
        <v>0</v>
      </c>
      <c r="G1395" s="2">
        <f t="shared" si="42"/>
        <v>0</v>
      </c>
    </row>
    <row r="1396" spans="1:7" x14ac:dyDescent="0.25">
      <c r="A1396" s="1">
        <v>40702</v>
      </c>
      <c r="B1396">
        <v>54</v>
      </c>
      <c r="C1396" s="2" t="str">
        <f>IF(MONTH(A1396)&lt;&gt;MONTH(A1397),"X","")</f>
        <v/>
      </c>
      <c r="D1396" s="2">
        <f t="shared" si="43"/>
        <v>5082</v>
      </c>
      <c r="E1396">
        <f>D1396-B1396</f>
        <v>5028</v>
      </c>
      <c r="F1396">
        <f>IF(C1396="X",IF(E1396&lt;5000,_xlfn.CEILING.MATH((5000-E1396)/1000)*1000,0),0)</f>
        <v>0</v>
      </c>
      <c r="G1396" s="2">
        <f t="shared" si="42"/>
        <v>0</v>
      </c>
    </row>
    <row r="1397" spans="1:7" x14ac:dyDescent="0.25">
      <c r="A1397" s="1">
        <v>40703</v>
      </c>
      <c r="B1397">
        <v>6</v>
      </c>
      <c r="C1397" s="2" t="str">
        <f>IF(MONTH(A1397)&lt;&gt;MONTH(A1398),"X","")</f>
        <v/>
      </c>
      <c r="D1397" s="2">
        <f t="shared" si="43"/>
        <v>5028</v>
      </c>
      <c r="E1397">
        <f>D1397-B1397</f>
        <v>5022</v>
      </c>
      <c r="F1397">
        <f>IF(C1397="X",IF(E1397&lt;5000,_xlfn.CEILING.MATH((5000-E1397)/1000)*1000,0),0)</f>
        <v>0</v>
      </c>
      <c r="G1397" s="2">
        <f t="shared" si="42"/>
        <v>0</v>
      </c>
    </row>
    <row r="1398" spans="1:7" x14ac:dyDescent="0.25">
      <c r="A1398" s="1">
        <v>40704</v>
      </c>
      <c r="B1398">
        <v>476</v>
      </c>
      <c r="C1398" s="2" t="str">
        <f>IF(MONTH(A1398)&lt;&gt;MONTH(A1399),"X","")</f>
        <v/>
      </c>
      <c r="D1398" s="2">
        <f t="shared" si="43"/>
        <v>5022</v>
      </c>
      <c r="E1398">
        <f>D1398-B1398</f>
        <v>4546</v>
      </c>
      <c r="F1398">
        <f>IF(C1398="X",IF(E1398&lt;5000,_xlfn.CEILING.MATH((5000-E1398)/1000)*1000,0),0)</f>
        <v>0</v>
      </c>
      <c r="G1398" s="2">
        <f t="shared" si="42"/>
        <v>0</v>
      </c>
    </row>
    <row r="1399" spans="1:7" x14ac:dyDescent="0.25">
      <c r="A1399" s="1">
        <v>40704</v>
      </c>
      <c r="B1399">
        <v>104</v>
      </c>
      <c r="C1399" s="2" t="str">
        <f>IF(MONTH(A1399)&lt;&gt;MONTH(A1400),"X","")</f>
        <v/>
      </c>
      <c r="D1399" s="2">
        <f t="shared" si="43"/>
        <v>4546</v>
      </c>
      <c r="E1399">
        <f>D1399-B1399</f>
        <v>4442</v>
      </c>
      <c r="F1399">
        <f>IF(C1399="X",IF(E1399&lt;5000,_xlfn.CEILING.MATH((5000-E1399)/1000)*1000,0),0)</f>
        <v>0</v>
      </c>
      <c r="G1399" s="2">
        <f t="shared" si="42"/>
        <v>0</v>
      </c>
    </row>
    <row r="1400" spans="1:7" x14ac:dyDescent="0.25">
      <c r="A1400" s="1">
        <v>40704</v>
      </c>
      <c r="B1400">
        <v>104</v>
      </c>
      <c r="C1400" s="2" t="str">
        <f>IF(MONTH(A1400)&lt;&gt;MONTH(A1401),"X","")</f>
        <v/>
      </c>
      <c r="D1400" s="2">
        <f t="shared" si="43"/>
        <v>4442</v>
      </c>
      <c r="E1400">
        <f>D1400-B1400</f>
        <v>4338</v>
      </c>
      <c r="F1400">
        <f>IF(C1400="X",IF(E1400&lt;5000,_xlfn.CEILING.MATH((5000-E1400)/1000)*1000,0),0)</f>
        <v>0</v>
      </c>
      <c r="G1400" s="2">
        <f t="shared" si="42"/>
        <v>0</v>
      </c>
    </row>
    <row r="1401" spans="1:7" x14ac:dyDescent="0.25">
      <c r="A1401" s="1">
        <v>40706</v>
      </c>
      <c r="B1401">
        <v>47</v>
      </c>
      <c r="C1401" s="2" t="str">
        <f>IF(MONTH(A1401)&lt;&gt;MONTH(A1402),"X","")</f>
        <v/>
      </c>
      <c r="D1401" s="2">
        <f t="shared" si="43"/>
        <v>4338</v>
      </c>
      <c r="E1401">
        <f>D1401-B1401</f>
        <v>4291</v>
      </c>
      <c r="F1401">
        <f>IF(C1401="X",IF(E1401&lt;5000,_xlfn.CEILING.MATH((5000-E1401)/1000)*1000,0),0)</f>
        <v>0</v>
      </c>
      <c r="G1401" s="2">
        <f t="shared" si="42"/>
        <v>0</v>
      </c>
    </row>
    <row r="1402" spans="1:7" x14ac:dyDescent="0.25">
      <c r="A1402" s="1">
        <v>40706</v>
      </c>
      <c r="B1402">
        <v>127</v>
      </c>
      <c r="C1402" s="2" t="str">
        <f>IF(MONTH(A1402)&lt;&gt;MONTH(A1403),"X","")</f>
        <v/>
      </c>
      <c r="D1402" s="2">
        <f t="shared" si="43"/>
        <v>4291</v>
      </c>
      <c r="E1402">
        <f>D1402-B1402</f>
        <v>4164</v>
      </c>
      <c r="F1402">
        <f>IF(C1402="X",IF(E1402&lt;5000,_xlfn.CEILING.MATH((5000-E1402)/1000)*1000,0),0)</f>
        <v>0</v>
      </c>
      <c r="G1402" s="2">
        <f t="shared" si="42"/>
        <v>0</v>
      </c>
    </row>
    <row r="1403" spans="1:7" x14ac:dyDescent="0.25">
      <c r="A1403" s="1">
        <v>40708</v>
      </c>
      <c r="B1403">
        <v>143</v>
      </c>
      <c r="C1403" s="2" t="str">
        <f>IF(MONTH(A1403)&lt;&gt;MONTH(A1404),"X","")</f>
        <v/>
      </c>
      <c r="D1403" s="2">
        <f t="shared" si="43"/>
        <v>4164</v>
      </c>
      <c r="E1403">
        <f>D1403-B1403</f>
        <v>4021</v>
      </c>
      <c r="F1403">
        <f>IF(C1403="X",IF(E1403&lt;5000,_xlfn.CEILING.MATH((5000-E1403)/1000)*1000,0),0)</f>
        <v>0</v>
      </c>
      <c r="G1403" s="2">
        <f t="shared" si="42"/>
        <v>0</v>
      </c>
    </row>
    <row r="1404" spans="1:7" x14ac:dyDescent="0.25">
      <c r="A1404" s="1">
        <v>40711</v>
      </c>
      <c r="B1404">
        <v>181</v>
      </c>
      <c r="C1404" s="2" t="str">
        <f>IF(MONTH(A1404)&lt;&gt;MONTH(A1405),"X","")</f>
        <v/>
      </c>
      <c r="D1404" s="2">
        <f t="shared" si="43"/>
        <v>4021</v>
      </c>
      <c r="E1404">
        <f>D1404-B1404</f>
        <v>3840</v>
      </c>
      <c r="F1404">
        <f>IF(C1404="X",IF(E1404&lt;5000,_xlfn.CEILING.MATH((5000-E1404)/1000)*1000,0),0)</f>
        <v>0</v>
      </c>
      <c r="G1404" s="2">
        <f t="shared" si="42"/>
        <v>0</v>
      </c>
    </row>
    <row r="1405" spans="1:7" x14ac:dyDescent="0.25">
      <c r="A1405" s="1">
        <v>40714</v>
      </c>
      <c r="B1405">
        <v>139</v>
      </c>
      <c r="C1405" s="2" t="str">
        <f>IF(MONTH(A1405)&lt;&gt;MONTH(A1406),"X","")</f>
        <v/>
      </c>
      <c r="D1405" s="2">
        <f t="shared" si="43"/>
        <v>3840</v>
      </c>
      <c r="E1405">
        <f>D1405-B1405</f>
        <v>3701</v>
      </c>
      <c r="F1405">
        <f>IF(C1405="X",IF(E1405&lt;5000,_xlfn.CEILING.MATH((5000-E1405)/1000)*1000,0),0)</f>
        <v>0</v>
      </c>
      <c r="G1405" s="2">
        <f t="shared" si="42"/>
        <v>0</v>
      </c>
    </row>
    <row r="1406" spans="1:7" x14ac:dyDescent="0.25">
      <c r="A1406" s="1">
        <v>40717</v>
      </c>
      <c r="B1406">
        <v>187</v>
      </c>
      <c r="C1406" s="2" t="str">
        <f>IF(MONTH(A1406)&lt;&gt;MONTH(A1407),"X","")</f>
        <v/>
      </c>
      <c r="D1406" s="2">
        <f t="shared" si="43"/>
        <v>3701</v>
      </c>
      <c r="E1406">
        <f>D1406-B1406</f>
        <v>3514</v>
      </c>
      <c r="F1406">
        <f>IF(C1406="X",IF(E1406&lt;5000,_xlfn.CEILING.MATH((5000-E1406)/1000)*1000,0),0)</f>
        <v>0</v>
      </c>
      <c r="G1406" s="2">
        <f t="shared" si="42"/>
        <v>0</v>
      </c>
    </row>
    <row r="1407" spans="1:7" x14ac:dyDescent="0.25">
      <c r="A1407" s="1">
        <v>40717</v>
      </c>
      <c r="B1407">
        <v>11</v>
      </c>
      <c r="C1407" s="2" t="str">
        <f>IF(MONTH(A1407)&lt;&gt;MONTH(A1408),"X","")</f>
        <v/>
      </c>
      <c r="D1407" s="2">
        <f t="shared" si="43"/>
        <v>3514</v>
      </c>
      <c r="E1407">
        <f>D1407-B1407</f>
        <v>3503</v>
      </c>
      <c r="F1407">
        <f>IF(C1407="X",IF(E1407&lt;5000,_xlfn.CEILING.MATH((5000-E1407)/1000)*1000,0),0)</f>
        <v>0</v>
      </c>
      <c r="G1407" s="2">
        <f t="shared" si="42"/>
        <v>0</v>
      </c>
    </row>
    <row r="1408" spans="1:7" x14ac:dyDescent="0.25">
      <c r="A1408" s="1">
        <v>40718</v>
      </c>
      <c r="B1408">
        <v>170</v>
      </c>
      <c r="C1408" s="2" t="str">
        <f>IF(MONTH(A1408)&lt;&gt;MONTH(A1409),"X","")</f>
        <v/>
      </c>
      <c r="D1408" s="2">
        <f t="shared" si="43"/>
        <v>3503</v>
      </c>
      <c r="E1408">
        <f>D1408-B1408</f>
        <v>3333</v>
      </c>
      <c r="F1408">
        <f>IF(C1408="X",IF(E1408&lt;5000,_xlfn.CEILING.MATH((5000-E1408)/1000)*1000,0),0)</f>
        <v>0</v>
      </c>
      <c r="G1408" s="2">
        <f t="shared" si="42"/>
        <v>0</v>
      </c>
    </row>
    <row r="1409" spans="1:7" x14ac:dyDescent="0.25">
      <c r="A1409" s="1">
        <v>40723</v>
      </c>
      <c r="B1409">
        <v>7</v>
      </c>
      <c r="C1409" s="2" t="str">
        <f>IF(MONTH(A1409)&lt;&gt;MONTH(A1410),"X","")</f>
        <v>X</v>
      </c>
      <c r="D1409" s="2">
        <f t="shared" si="43"/>
        <v>3333</v>
      </c>
      <c r="E1409">
        <f>D1409-B1409</f>
        <v>3326</v>
      </c>
      <c r="F1409">
        <f>IF(C1409="X",IF(E1409&lt;5000,_xlfn.CEILING.MATH((5000-E1409)/1000)*1000,0),0)</f>
        <v>2000</v>
      </c>
      <c r="G1409" s="2">
        <f t="shared" si="42"/>
        <v>0</v>
      </c>
    </row>
    <row r="1410" spans="1:7" x14ac:dyDescent="0.25">
      <c r="A1410" s="1">
        <v>40727</v>
      </c>
      <c r="B1410">
        <v>168</v>
      </c>
      <c r="C1410" s="2" t="str">
        <f>IF(MONTH(A1410)&lt;&gt;MONTH(A1411),"X","")</f>
        <v/>
      </c>
      <c r="D1410" s="2">
        <f t="shared" si="43"/>
        <v>5326</v>
      </c>
      <c r="E1410">
        <f>D1410-B1410</f>
        <v>5158</v>
      </c>
      <c r="F1410">
        <f>IF(C1410="X",IF(E1410&lt;5000,_xlfn.CEILING.MATH((5000-E1410)/1000)*1000,0),0)</f>
        <v>0</v>
      </c>
      <c r="G1410" s="2">
        <f t="shared" si="42"/>
        <v>0</v>
      </c>
    </row>
    <row r="1411" spans="1:7" x14ac:dyDescent="0.25">
      <c r="A1411" s="1">
        <v>40727</v>
      </c>
      <c r="B1411">
        <v>4</v>
      </c>
      <c r="C1411" s="2" t="str">
        <f>IF(MONTH(A1411)&lt;&gt;MONTH(A1412),"X","")</f>
        <v/>
      </c>
      <c r="D1411" s="2">
        <f t="shared" si="43"/>
        <v>5158</v>
      </c>
      <c r="E1411">
        <f>D1411-B1411</f>
        <v>5154</v>
      </c>
      <c r="F1411">
        <f>IF(C1411="X",IF(E1411&lt;5000,_xlfn.CEILING.MATH((5000-E1411)/1000)*1000,0),0)</f>
        <v>0</v>
      </c>
      <c r="G1411" s="2">
        <f t="shared" ref="G1411:G1474" si="44">IF(F1411&gt;=4000,1,0)</f>
        <v>0</v>
      </c>
    </row>
    <row r="1412" spans="1:7" x14ac:dyDescent="0.25">
      <c r="A1412" s="1">
        <v>40727</v>
      </c>
      <c r="B1412">
        <v>145</v>
      </c>
      <c r="C1412" s="2" t="str">
        <f>IF(MONTH(A1412)&lt;&gt;MONTH(A1413),"X","")</f>
        <v/>
      </c>
      <c r="D1412" s="2">
        <f t="shared" ref="D1412:D1475" si="45">E1411+F1411</f>
        <v>5154</v>
      </c>
      <c r="E1412">
        <f>D1412-B1412</f>
        <v>5009</v>
      </c>
      <c r="F1412">
        <f>IF(C1412="X",IF(E1412&lt;5000,_xlfn.CEILING.MATH((5000-E1412)/1000)*1000,0),0)</f>
        <v>0</v>
      </c>
      <c r="G1412" s="2">
        <f t="shared" si="44"/>
        <v>0</v>
      </c>
    </row>
    <row r="1413" spans="1:7" x14ac:dyDescent="0.25">
      <c r="A1413" s="1">
        <v>40730</v>
      </c>
      <c r="B1413">
        <v>103</v>
      </c>
      <c r="C1413" s="2" t="str">
        <f>IF(MONTH(A1413)&lt;&gt;MONTH(A1414),"X","")</f>
        <v/>
      </c>
      <c r="D1413" s="2">
        <f t="shared" si="45"/>
        <v>5009</v>
      </c>
      <c r="E1413">
        <f>D1413-B1413</f>
        <v>4906</v>
      </c>
      <c r="F1413">
        <f>IF(C1413="X",IF(E1413&lt;5000,_xlfn.CEILING.MATH((5000-E1413)/1000)*1000,0),0)</f>
        <v>0</v>
      </c>
      <c r="G1413" s="2">
        <f t="shared" si="44"/>
        <v>0</v>
      </c>
    </row>
    <row r="1414" spans="1:7" x14ac:dyDescent="0.25">
      <c r="A1414" s="1">
        <v>40732</v>
      </c>
      <c r="B1414">
        <v>101</v>
      </c>
      <c r="C1414" s="2" t="str">
        <f>IF(MONTH(A1414)&lt;&gt;MONTH(A1415),"X","")</f>
        <v/>
      </c>
      <c r="D1414" s="2">
        <f t="shared" si="45"/>
        <v>4906</v>
      </c>
      <c r="E1414">
        <f>D1414-B1414</f>
        <v>4805</v>
      </c>
      <c r="F1414">
        <f>IF(C1414="X",IF(E1414&lt;5000,_xlfn.CEILING.MATH((5000-E1414)/1000)*1000,0),0)</f>
        <v>0</v>
      </c>
      <c r="G1414" s="2">
        <f t="shared" si="44"/>
        <v>0</v>
      </c>
    </row>
    <row r="1415" spans="1:7" x14ac:dyDescent="0.25">
      <c r="A1415" s="1">
        <v>40733</v>
      </c>
      <c r="B1415">
        <v>141</v>
      </c>
      <c r="C1415" s="2" t="str">
        <f>IF(MONTH(A1415)&lt;&gt;MONTH(A1416),"X","")</f>
        <v/>
      </c>
      <c r="D1415" s="2">
        <f t="shared" si="45"/>
        <v>4805</v>
      </c>
      <c r="E1415">
        <f>D1415-B1415</f>
        <v>4664</v>
      </c>
      <c r="F1415">
        <f>IF(C1415="X",IF(E1415&lt;5000,_xlfn.CEILING.MATH((5000-E1415)/1000)*1000,0),0)</f>
        <v>0</v>
      </c>
      <c r="G1415" s="2">
        <f t="shared" si="44"/>
        <v>0</v>
      </c>
    </row>
    <row r="1416" spans="1:7" x14ac:dyDescent="0.25">
      <c r="A1416" s="1">
        <v>40733</v>
      </c>
      <c r="B1416">
        <v>6</v>
      </c>
      <c r="C1416" s="2" t="str">
        <f>IF(MONTH(A1416)&lt;&gt;MONTH(A1417),"X","")</f>
        <v/>
      </c>
      <c r="D1416" s="2">
        <f t="shared" si="45"/>
        <v>4664</v>
      </c>
      <c r="E1416">
        <f>D1416-B1416</f>
        <v>4658</v>
      </c>
      <c r="F1416">
        <f>IF(C1416="X",IF(E1416&lt;5000,_xlfn.CEILING.MATH((5000-E1416)/1000)*1000,0),0)</f>
        <v>0</v>
      </c>
      <c r="G1416" s="2">
        <f t="shared" si="44"/>
        <v>0</v>
      </c>
    </row>
    <row r="1417" spans="1:7" x14ac:dyDescent="0.25">
      <c r="A1417" s="1">
        <v>40733</v>
      </c>
      <c r="B1417">
        <v>16</v>
      </c>
      <c r="C1417" s="2" t="str">
        <f>IF(MONTH(A1417)&lt;&gt;MONTH(A1418),"X","")</f>
        <v/>
      </c>
      <c r="D1417" s="2">
        <f t="shared" si="45"/>
        <v>4658</v>
      </c>
      <c r="E1417">
        <f>D1417-B1417</f>
        <v>4642</v>
      </c>
      <c r="F1417">
        <f>IF(C1417="X",IF(E1417&lt;5000,_xlfn.CEILING.MATH((5000-E1417)/1000)*1000,0),0)</f>
        <v>0</v>
      </c>
      <c r="G1417" s="2">
        <f t="shared" si="44"/>
        <v>0</v>
      </c>
    </row>
    <row r="1418" spans="1:7" x14ac:dyDescent="0.25">
      <c r="A1418" s="1">
        <v>40735</v>
      </c>
      <c r="B1418">
        <v>276</v>
      </c>
      <c r="C1418" s="2" t="str">
        <f>IF(MONTH(A1418)&lt;&gt;MONTH(A1419),"X","")</f>
        <v/>
      </c>
      <c r="D1418" s="2">
        <f t="shared" si="45"/>
        <v>4642</v>
      </c>
      <c r="E1418">
        <f>D1418-B1418</f>
        <v>4366</v>
      </c>
      <c r="F1418">
        <f>IF(C1418="X",IF(E1418&lt;5000,_xlfn.CEILING.MATH((5000-E1418)/1000)*1000,0),0)</f>
        <v>0</v>
      </c>
      <c r="G1418" s="2">
        <f t="shared" si="44"/>
        <v>0</v>
      </c>
    </row>
    <row r="1419" spans="1:7" x14ac:dyDescent="0.25">
      <c r="A1419" s="1">
        <v>40736</v>
      </c>
      <c r="B1419">
        <v>329</v>
      </c>
      <c r="C1419" s="2" t="str">
        <f>IF(MONTH(A1419)&lt;&gt;MONTH(A1420),"X","")</f>
        <v/>
      </c>
      <c r="D1419" s="2">
        <f t="shared" si="45"/>
        <v>4366</v>
      </c>
      <c r="E1419">
        <f>D1419-B1419</f>
        <v>4037</v>
      </c>
      <c r="F1419">
        <f>IF(C1419="X",IF(E1419&lt;5000,_xlfn.CEILING.MATH((5000-E1419)/1000)*1000,0),0)</f>
        <v>0</v>
      </c>
      <c r="G1419" s="2">
        <f t="shared" si="44"/>
        <v>0</v>
      </c>
    </row>
    <row r="1420" spans="1:7" x14ac:dyDescent="0.25">
      <c r="A1420" s="1">
        <v>40737</v>
      </c>
      <c r="B1420">
        <v>200</v>
      </c>
      <c r="C1420" s="2" t="str">
        <f>IF(MONTH(A1420)&lt;&gt;MONTH(A1421),"X","")</f>
        <v/>
      </c>
      <c r="D1420" s="2">
        <f t="shared" si="45"/>
        <v>4037</v>
      </c>
      <c r="E1420">
        <f>D1420-B1420</f>
        <v>3837</v>
      </c>
      <c r="F1420">
        <f>IF(C1420="X",IF(E1420&lt;5000,_xlfn.CEILING.MATH((5000-E1420)/1000)*1000,0),0)</f>
        <v>0</v>
      </c>
      <c r="G1420" s="2">
        <f t="shared" si="44"/>
        <v>0</v>
      </c>
    </row>
    <row r="1421" spans="1:7" x14ac:dyDescent="0.25">
      <c r="A1421" s="1">
        <v>40740</v>
      </c>
      <c r="B1421">
        <v>82</v>
      </c>
      <c r="C1421" s="2" t="str">
        <f>IF(MONTH(A1421)&lt;&gt;MONTH(A1422),"X","")</f>
        <v/>
      </c>
      <c r="D1421" s="2">
        <f t="shared" si="45"/>
        <v>3837</v>
      </c>
      <c r="E1421">
        <f>D1421-B1421</f>
        <v>3755</v>
      </c>
      <c r="F1421">
        <f>IF(C1421="X",IF(E1421&lt;5000,_xlfn.CEILING.MATH((5000-E1421)/1000)*1000,0),0)</f>
        <v>0</v>
      </c>
      <c r="G1421" s="2">
        <f t="shared" si="44"/>
        <v>0</v>
      </c>
    </row>
    <row r="1422" spans="1:7" x14ac:dyDescent="0.25">
      <c r="A1422" s="1">
        <v>40740</v>
      </c>
      <c r="B1422">
        <v>66</v>
      </c>
      <c r="C1422" s="2" t="str">
        <f>IF(MONTH(A1422)&lt;&gt;MONTH(A1423),"X","")</f>
        <v/>
      </c>
      <c r="D1422" s="2">
        <f t="shared" si="45"/>
        <v>3755</v>
      </c>
      <c r="E1422">
        <f>D1422-B1422</f>
        <v>3689</v>
      </c>
      <c r="F1422">
        <f>IF(C1422="X",IF(E1422&lt;5000,_xlfn.CEILING.MATH((5000-E1422)/1000)*1000,0),0)</f>
        <v>0</v>
      </c>
      <c r="G1422" s="2">
        <f t="shared" si="44"/>
        <v>0</v>
      </c>
    </row>
    <row r="1423" spans="1:7" x14ac:dyDescent="0.25">
      <c r="A1423" s="1">
        <v>40745</v>
      </c>
      <c r="B1423">
        <v>150</v>
      </c>
      <c r="C1423" s="2" t="str">
        <f>IF(MONTH(A1423)&lt;&gt;MONTH(A1424),"X","")</f>
        <v/>
      </c>
      <c r="D1423" s="2">
        <f t="shared" si="45"/>
        <v>3689</v>
      </c>
      <c r="E1423">
        <f>D1423-B1423</f>
        <v>3539</v>
      </c>
      <c r="F1423">
        <f>IF(C1423="X",IF(E1423&lt;5000,_xlfn.CEILING.MATH((5000-E1423)/1000)*1000,0),0)</f>
        <v>0</v>
      </c>
      <c r="G1423" s="2">
        <f t="shared" si="44"/>
        <v>0</v>
      </c>
    </row>
    <row r="1424" spans="1:7" x14ac:dyDescent="0.25">
      <c r="A1424" s="1">
        <v>40745</v>
      </c>
      <c r="B1424">
        <v>63</v>
      </c>
      <c r="C1424" s="2" t="str">
        <f>IF(MONTH(A1424)&lt;&gt;MONTH(A1425),"X","")</f>
        <v/>
      </c>
      <c r="D1424" s="2">
        <f t="shared" si="45"/>
        <v>3539</v>
      </c>
      <c r="E1424">
        <f>D1424-B1424</f>
        <v>3476</v>
      </c>
      <c r="F1424">
        <f>IF(C1424="X",IF(E1424&lt;5000,_xlfn.CEILING.MATH((5000-E1424)/1000)*1000,0),0)</f>
        <v>0</v>
      </c>
      <c r="G1424" s="2">
        <f t="shared" si="44"/>
        <v>0</v>
      </c>
    </row>
    <row r="1425" spans="1:7" x14ac:dyDescent="0.25">
      <c r="A1425" s="1">
        <v>40746</v>
      </c>
      <c r="B1425">
        <v>120</v>
      </c>
      <c r="C1425" s="2" t="str">
        <f>IF(MONTH(A1425)&lt;&gt;MONTH(A1426),"X","")</f>
        <v/>
      </c>
      <c r="D1425" s="2">
        <f t="shared" si="45"/>
        <v>3476</v>
      </c>
      <c r="E1425">
        <f>D1425-B1425</f>
        <v>3356</v>
      </c>
      <c r="F1425">
        <f>IF(C1425="X",IF(E1425&lt;5000,_xlfn.CEILING.MATH((5000-E1425)/1000)*1000,0),0)</f>
        <v>0</v>
      </c>
      <c r="G1425" s="2">
        <f t="shared" si="44"/>
        <v>0</v>
      </c>
    </row>
    <row r="1426" spans="1:7" x14ac:dyDescent="0.25">
      <c r="A1426" s="1">
        <v>40747</v>
      </c>
      <c r="B1426">
        <v>155</v>
      </c>
      <c r="C1426" s="2" t="str">
        <f>IF(MONTH(A1426)&lt;&gt;MONTH(A1427),"X","")</f>
        <v/>
      </c>
      <c r="D1426" s="2">
        <f t="shared" si="45"/>
        <v>3356</v>
      </c>
      <c r="E1426">
        <f>D1426-B1426</f>
        <v>3201</v>
      </c>
      <c r="F1426">
        <f>IF(C1426="X",IF(E1426&lt;5000,_xlfn.CEILING.MATH((5000-E1426)/1000)*1000,0),0)</f>
        <v>0</v>
      </c>
      <c r="G1426" s="2">
        <f t="shared" si="44"/>
        <v>0</v>
      </c>
    </row>
    <row r="1427" spans="1:7" x14ac:dyDescent="0.25">
      <c r="A1427" s="1">
        <v>40748</v>
      </c>
      <c r="B1427">
        <v>30</v>
      </c>
      <c r="C1427" s="2" t="str">
        <f>IF(MONTH(A1427)&lt;&gt;MONTH(A1428),"X","")</f>
        <v/>
      </c>
      <c r="D1427" s="2">
        <f t="shared" si="45"/>
        <v>3201</v>
      </c>
      <c r="E1427">
        <f>D1427-B1427</f>
        <v>3171</v>
      </c>
      <c r="F1427">
        <f>IF(C1427="X",IF(E1427&lt;5000,_xlfn.CEILING.MATH((5000-E1427)/1000)*1000,0),0)</f>
        <v>0</v>
      </c>
      <c r="G1427" s="2">
        <f t="shared" si="44"/>
        <v>0</v>
      </c>
    </row>
    <row r="1428" spans="1:7" x14ac:dyDescent="0.25">
      <c r="A1428" s="1">
        <v>40748</v>
      </c>
      <c r="B1428">
        <v>34</v>
      </c>
      <c r="C1428" s="2" t="str">
        <f>IF(MONTH(A1428)&lt;&gt;MONTH(A1429),"X","")</f>
        <v/>
      </c>
      <c r="D1428" s="2">
        <f t="shared" si="45"/>
        <v>3171</v>
      </c>
      <c r="E1428">
        <f>D1428-B1428</f>
        <v>3137</v>
      </c>
      <c r="F1428">
        <f>IF(C1428="X",IF(E1428&lt;5000,_xlfn.CEILING.MATH((5000-E1428)/1000)*1000,0),0)</f>
        <v>0</v>
      </c>
      <c r="G1428" s="2">
        <f t="shared" si="44"/>
        <v>0</v>
      </c>
    </row>
    <row r="1429" spans="1:7" x14ac:dyDescent="0.25">
      <c r="A1429" s="1">
        <v>40753</v>
      </c>
      <c r="B1429">
        <v>30</v>
      </c>
      <c r="C1429" s="2" t="str">
        <f>IF(MONTH(A1429)&lt;&gt;MONTH(A1430),"X","")</f>
        <v/>
      </c>
      <c r="D1429" s="2">
        <f t="shared" si="45"/>
        <v>3137</v>
      </c>
      <c r="E1429">
        <f>D1429-B1429</f>
        <v>3107</v>
      </c>
      <c r="F1429">
        <f>IF(C1429="X",IF(E1429&lt;5000,_xlfn.CEILING.MATH((5000-E1429)/1000)*1000,0),0)</f>
        <v>0</v>
      </c>
      <c r="G1429" s="2">
        <f t="shared" si="44"/>
        <v>0</v>
      </c>
    </row>
    <row r="1430" spans="1:7" x14ac:dyDescent="0.25">
      <c r="A1430" s="1">
        <v>40753</v>
      </c>
      <c r="B1430">
        <v>162</v>
      </c>
      <c r="C1430" s="2" t="str">
        <f>IF(MONTH(A1430)&lt;&gt;MONTH(A1431),"X","")</f>
        <v/>
      </c>
      <c r="D1430" s="2">
        <f t="shared" si="45"/>
        <v>3107</v>
      </c>
      <c r="E1430">
        <f>D1430-B1430</f>
        <v>2945</v>
      </c>
      <c r="F1430">
        <f>IF(C1430="X",IF(E1430&lt;5000,_xlfn.CEILING.MATH((5000-E1430)/1000)*1000,0),0)</f>
        <v>0</v>
      </c>
      <c r="G1430" s="2">
        <f t="shared" si="44"/>
        <v>0</v>
      </c>
    </row>
    <row r="1431" spans="1:7" x14ac:dyDescent="0.25">
      <c r="A1431" s="1">
        <v>40754</v>
      </c>
      <c r="B1431">
        <v>71</v>
      </c>
      <c r="C1431" s="2" t="str">
        <f>IF(MONTH(A1431)&lt;&gt;MONTH(A1432),"X","")</f>
        <v/>
      </c>
      <c r="D1431" s="2">
        <f t="shared" si="45"/>
        <v>2945</v>
      </c>
      <c r="E1431">
        <f>D1431-B1431</f>
        <v>2874</v>
      </c>
      <c r="F1431">
        <f>IF(C1431="X",IF(E1431&lt;5000,_xlfn.CEILING.MATH((5000-E1431)/1000)*1000,0),0)</f>
        <v>0</v>
      </c>
      <c r="G1431" s="2">
        <f t="shared" si="44"/>
        <v>0</v>
      </c>
    </row>
    <row r="1432" spans="1:7" x14ac:dyDescent="0.25">
      <c r="A1432" s="1">
        <v>40755</v>
      </c>
      <c r="B1432">
        <v>16</v>
      </c>
      <c r="C1432" s="2" t="str">
        <f>IF(MONTH(A1432)&lt;&gt;MONTH(A1433),"X","")</f>
        <v>X</v>
      </c>
      <c r="D1432" s="2">
        <f t="shared" si="45"/>
        <v>2874</v>
      </c>
      <c r="E1432">
        <f>D1432-B1432</f>
        <v>2858</v>
      </c>
      <c r="F1432">
        <f>IF(C1432="X",IF(E1432&lt;5000,_xlfn.CEILING.MATH((5000-E1432)/1000)*1000,0),0)</f>
        <v>3000</v>
      </c>
      <c r="G1432" s="2">
        <f t="shared" si="44"/>
        <v>0</v>
      </c>
    </row>
    <row r="1433" spans="1:7" x14ac:dyDescent="0.25">
      <c r="A1433" s="1">
        <v>40759</v>
      </c>
      <c r="B1433">
        <v>165</v>
      </c>
      <c r="C1433" s="2" t="str">
        <f>IF(MONTH(A1433)&lt;&gt;MONTH(A1434),"X","")</f>
        <v/>
      </c>
      <c r="D1433" s="2">
        <f t="shared" si="45"/>
        <v>5858</v>
      </c>
      <c r="E1433">
        <f>D1433-B1433</f>
        <v>5693</v>
      </c>
      <c r="F1433">
        <f>IF(C1433="X",IF(E1433&lt;5000,_xlfn.CEILING.MATH((5000-E1433)/1000)*1000,0),0)</f>
        <v>0</v>
      </c>
      <c r="G1433" s="2">
        <f t="shared" si="44"/>
        <v>0</v>
      </c>
    </row>
    <row r="1434" spans="1:7" x14ac:dyDescent="0.25">
      <c r="A1434" s="1">
        <v>40760</v>
      </c>
      <c r="B1434">
        <v>180</v>
      </c>
      <c r="C1434" s="2" t="str">
        <f>IF(MONTH(A1434)&lt;&gt;MONTH(A1435),"X","")</f>
        <v/>
      </c>
      <c r="D1434" s="2">
        <f t="shared" si="45"/>
        <v>5693</v>
      </c>
      <c r="E1434">
        <f>D1434-B1434</f>
        <v>5513</v>
      </c>
      <c r="F1434">
        <f>IF(C1434="X",IF(E1434&lt;5000,_xlfn.CEILING.MATH((5000-E1434)/1000)*1000,0),0)</f>
        <v>0</v>
      </c>
      <c r="G1434" s="2">
        <f t="shared" si="44"/>
        <v>0</v>
      </c>
    </row>
    <row r="1435" spans="1:7" x14ac:dyDescent="0.25">
      <c r="A1435" s="1">
        <v>40761</v>
      </c>
      <c r="B1435">
        <v>2</v>
      </c>
      <c r="C1435" s="2" t="str">
        <f>IF(MONTH(A1435)&lt;&gt;MONTH(A1436),"X","")</f>
        <v/>
      </c>
      <c r="D1435" s="2">
        <f t="shared" si="45"/>
        <v>5513</v>
      </c>
      <c r="E1435">
        <f>D1435-B1435</f>
        <v>5511</v>
      </c>
      <c r="F1435">
        <f>IF(C1435="X",IF(E1435&lt;5000,_xlfn.CEILING.MATH((5000-E1435)/1000)*1000,0),0)</f>
        <v>0</v>
      </c>
      <c r="G1435" s="2">
        <f t="shared" si="44"/>
        <v>0</v>
      </c>
    </row>
    <row r="1436" spans="1:7" x14ac:dyDescent="0.25">
      <c r="A1436" s="1">
        <v>40766</v>
      </c>
      <c r="B1436">
        <v>111</v>
      </c>
      <c r="C1436" s="2" t="str">
        <f>IF(MONTH(A1436)&lt;&gt;MONTH(A1437),"X","")</f>
        <v/>
      </c>
      <c r="D1436" s="2">
        <f t="shared" si="45"/>
        <v>5511</v>
      </c>
      <c r="E1436">
        <f>D1436-B1436</f>
        <v>5400</v>
      </c>
      <c r="F1436">
        <f>IF(C1436="X",IF(E1436&lt;5000,_xlfn.CEILING.MATH((5000-E1436)/1000)*1000,0),0)</f>
        <v>0</v>
      </c>
      <c r="G1436" s="2">
        <f t="shared" si="44"/>
        <v>0</v>
      </c>
    </row>
    <row r="1437" spans="1:7" x14ac:dyDescent="0.25">
      <c r="A1437" s="1">
        <v>40767</v>
      </c>
      <c r="B1437">
        <v>128</v>
      </c>
      <c r="C1437" s="2" t="str">
        <f>IF(MONTH(A1437)&lt;&gt;MONTH(A1438),"X","")</f>
        <v/>
      </c>
      <c r="D1437" s="2">
        <f t="shared" si="45"/>
        <v>5400</v>
      </c>
      <c r="E1437">
        <f>D1437-B1437</f>
        <v>5272</v>
      </c>
      <c r="F1437">
        <f>IF(C1437="X",IF(E1437&lt;5000,_xlfn.CEILING.MATH((5000-E1437)/1000)*1000,0),0)</f>
        <v>0</v>
      </c>
      <c r="G1437" s="2">
        <f t="shared" si="44"/>
        <v>0</v>
      </c>
    </row>
    <row r="1438" spans="1:7" x14ac:dyDescent="0.25">
      <c r="A1438" s="1">
        <v>40768</v>
      </c>
      <c r="B1438">
        <v>7</v>
      </c>
      <c r="C1438" s="2" t="str">
        <f>IF(MONTH(A1438)&lt;&gt;MONTH(A1439),"X","")</f>
        <v/>
      </c>
      <c r="D1438" s="2">
        <f t="shared" si="45"/>
        <v>5272</v>
      </c>
      <c r="E1438">
        <f>D1438-B1438</f>
        <v>5265</v>
      </c>
      <c r="F1438">
        <f>IF(C1438="X",IF(E1438&lt;5000,_xlfn.CEILING.MATH((5000-E1438)/1000)*1000,0),0)</f>
        <v>0</v>
      </c>
      <c r="G1438" s="2">
        <f t="shared" si="44"/>
        <v>0</v>
      </c>
    </row>
    <row r="1439" spans="1:7" x14ac:dyDescent="0.25">
      <c r="A1439" s="1">
        <v>40768</v>
      </c>
      <c r="B1439">
        <v>211</v>
      </c>
      <c r="C1439" s="2" t="str">
        <f>IF(MONTH(A1439)&lt;&gt;MONTH(A1440),"X","")</f>
        <v/>
      </c>
      <c r="D1439" s="2">
        <f t="shared" si="45"/>
        <v>5265</v>
      </c>
      <c r="E1439">
        <f>D1439-B1439</f>
        <v>5054</v>
      </c>
      <c r="F1439">
        <f>IF(C1439="X",IF(E1439&lt;5000,_xlfn.CEILING.MATH((5000-E1439)/1000)*1000,0),0)</f>
        <v>0</v>
      </c>
      <c r="G1439" s="2">
        <f t="shared" si="44"/>
        <v>0</v>
      </c>
    </row>
    <row r="1440" spans="1:7" x14ac:dyDescent="0.25">
      <c r="A1440" s="1">
        <v>40768</v>
      </c>
      <c r="B1440">
        <v>184</v>
      </c>
      <c r="C1440" s="2" t="str">
        <f>IF(MONTH(A1440)&lt;&gt;MONTH(A1441),"X","")</f>
        <v/>
      </c>
      <c r="D1440" s="2">
        <f t="shared" si="45"/>
        <v>5054</v>
      </c>
      <c r="E1440">
        <f>D1440-B1440</f>
        <v>4870</v>
      </c>
      <c r="F1440">
        <f>IF(C1440="X",IF(E1440&lt;5000,_xlfn.CEILING.MATH((5000-E1440)/1000)*1000,0),0)</f>
        <v>0</v>
      </c>
      <c r="G1440" s="2">
        <f t="shared" si="44"/>
        <v>0</v>
      </c>
    </row>
    <row r="1441" spans="1:7" x14ac:dyDescent="0.25">
      <c r="A1441" s="1">
        <v>40771</v>
      </c>
      <c r="B1441">
        <v>450</v>
      </c>
      <c r="C1441" s="2" t="str">
        <f>IF(MONTH(A1441)&lt;&gt;MONTH(A1442),"X","")</f>
        <v/>
      </c>
      <c r="D1441" s="2">
        <f t="shared" si="45"/>
        <v>4870</v>
      </c>
      <c r="E1441">
        <f>D1441-B1441</f>
        <v>4420</v>
      </c>
      <c r="F1441">
        <f>IF(C1441="X",IF(E1441&lt;5000,_xlfn.CEILING.MATH((5000-E1441)/1000)*1000,0),0)</f>
        <v>0</v>
      </c>
      <c r="G1441" s="2">
        <f t="shared" si="44"/>
        <v>0</v>
      </c>
    </row>
    <row r="1442" spans="1:7" x14ac:dyDescent="0.25">
      <c r="A1442" s="1">
        <v>40771</v>
      </c>
      <c r="B1442">
        <v>140</v>
      </c>
      <c r="C1442" s="2" t="str">
        <f>IF(MONTH(A1442)&lt;&gt;MONTH(A1443),"X","")</f>
        <v/>
      </c>
      <c r="D1442" s="2">
        <f t="shared" si="45"/>
        <v>4420</v>
      </c>
      <c r="E1442">
        <f>D1442-B1442</f>
        <v>4280</v>
      </c>
      <c r="F1442">
        <f>IF(C1442="X",IF(E1442&lt;5000,_xlfn.CEILING.MATH((5000-E1442)/1000)*1000,0),0)</f>
        <v>0</v>
      </c>
      <c r="G1442" s="2">
        <f t="shared" si="44"/>
        <v>0</v>
      </c>
    </row>
    <row r="1443" spans="1:7" x14ac:dyDescent="0.25">
      <c r="A1443" s="1">
        <v>40775</v>
      </c>
      <c r="B1443">
        <v>52</v>
      </c>
      <c r="C1443" s="2" t="str">
        <f>IF(MONTH(A1443)&lt;&gt;MONTH(A1444),"X","")</f>
        <v/>
      </c>
      <c r="D1443" s="2">
        <f t="shared" si="45"/>
        <v>4280</v>
      </c>
      <c r="E1443">
        <f>D1443-B1443</f>
        <v>4228</v>
      </c>
      <c r="F1443">
        <f>IF(C1443="X",IF(E1443&lt;5000,_xlfn.CEILING.MATH((5000-E1443)/1000)*1000,0),0)</f>
        <v>0</v>
      </c>
      <c r="G1443" s="2">
        <f t="shared" si="44"/>
        <v>0</v>
      </c>
    </row>
    <row r="1444" spans="1:7" x14ac:dyDescent="0.25">
      <c r="A1444" s="1">
        <v>40777</v>
      </c>
      <c r="B1444">
        <v>2</v>
      </c>
      <c r="C1444" s="2" t="str">
        <f>IF(MONTH(A1444)&lt;&gt;MONTH(A1445),"X","")</f>
        <v/>
      </c>
      <c r="D1444" s="2">
        <f t="shared" si="45"/>
        <v>4228</v>
      </c>
      <c r="E1444">
        <f>D1444-B1444</f>
        <v>4226</v>
      </c>
      <c r="F1444">
        <f>IF(C1444="X",IF(E1444&lt;5000,_xlfn.CEILING.MATH((5000-E1444)/1000)*1000,0),0)</f>
        <v>0</v>
      </c>
      <c r="G1444" s="2">
        <f t="shared" si="44"/>
        <v>0</v>
      </c>
    </row>
    <row r="1445" spans="1:7" x14ac:dyDescent="0.25">
      <c r="A1445" s="1">
        <v>40777</v>
      </c>
      <c r="B1445">
        <v>13</v>
      </c>
      <c r="C1445" s="2" t="str">
        <f>IF(MONTH(A1445)&lt;&gt;MONTH(A1446),"X","")</f>
        <v/>
      </c>
      <c r="D1445" s="2">
        <f t="shared" si="45"/>
        <v>4226</v>
      </c>
      <c r="E1445">
        <f>D1445-B1445</f>
        <v>4213</v>
      </c>
      <c r="F1445">
        <f>IF(C1445="X",IF(E1445&lt;5000,_xlfn.CEILING.MATH((5000-E1445)/1000)*1000,0),0)</f>
        <v>0</v>
      </c>
      <c r="G1445" s="2">
        <f t="shared" si="44"/>
        <v>0</v>
      </c>
    </row>
    <row r="1446" spans="1:7" x14ac:dyDescent="0.25">
      <c r="A1446" s="1">
        <v>40777</v>
      </c>
      <c r="B1446">
        <v>73</v>
      </c>
      <c r="C1446" s="2" t="str">
        <f>IF(MONTH(A1446)&lt;&gt;MONTH(A1447),"X","")</f>
        <v/>
      </c>
      <c r="D1446" s="2">
        <f t="shared" si="45"/>
        <v>4213</v>
      </c>
      <c r="E1446">
        <f>D1446-B1446</f>
        <v>4140</v>
      </c>
      <c r="F1446">
        <f>IF(C1446="X",IF(E1446&lt;5000,_xlfn.CEILING.MATH((5000-E1446)/1000)*1000,0),0)</f>
        <v>0</v>
      </c>
      <c r="G1446" s="2">
        <f t="shared" si="44"/>
        <v>0</v>
      </c>
    </row>
    <row r="1447" spans="1:7" x14ac:dyDescent="0.25">
      <c r="A1447" s="1">
        <v>40781</v>
      </c>
      <c r="B1447">
        <v>123</v>
      </c>
      <c r="C1447" s="2" t="str">
        <f>IF(MONTH(A1447)&lt;&gt;MONTH(A1448),"X","")</f>
        <v/>
      </c>
      <c r="D1447" s="2">
        <f t="shared" si="45"/>
        <v>4140</v>
      </c>
      <c r="E1447">
        <f>D1447-B1447</f>
        <v>4017</v>
      </c>
      <c r="F1447">
        <f>IF(C1447="X",IF(E1447&lt;5000,_xlfn.CEILING.MATH((5000-E1447)/1000)*1000,0),0)</f>
        <v>0</v>
      </c>
      <c r="G1447" s="2">
        <f t="shared" si="44"/>
        <v>0</v>
      </c>
    </row>
    <row r="1448" spans="1:7" x14ac:dyDescent="0.25">
      <c r="A1448" s="1">
        <v>40783</v>
      </c>
      <c r="B1448">
        <v>3</v>
      </c>
      <c r="C1448" s="2" t="str">
        <f>IF(MONTH(A1448)&lt;&gt;MONTH(A1449),"X","")</f>
        <v/>
      </c>
      <c r="D1448" s="2">
        <f t="shared" si="45"/>
        <v>4017</v>
      </c>
      <c r="E1448">
        <f>D1448-B1448</f>
        <v>4014</v>
      </c>
      <c r="F1448">
        <f>IF(C1448="X",IF(E1448&lt;5000,_xlfn.CEILING.MATH((5000-E1448)/1000)*1000,0),0)</f>
        <v>0</v>
      </c>
      <c r="G1448" s="2">
        <f t="shared" si="44"/>
        <v>0</v>
      </c>
    </row>
    <row r="1449" spans="1:7" x14ac:dyDescent="0.25">
      <c r="A1449" s="1">
        <v>40784</v>
      </c>
      <c r="B1449">
        <v>93</v>
      </c>
      <c r="C1449" s="2" t="str">
        <f>IF(MONTH(A1449)&lt;&gt;MONTH(A1450),"X","")</f>
        <v>X</v>
      </c>
      <c r="D1449" s="2">
        <f t="shared" si="45"/>
        <v>4014</v>
      </c>
      <c r="E1449">
        <f>D1449-B1449</f>
        <v>3921</v>
      </c>
      <c r="F1449">
        <f>IF(C1449="X",IF(E1449&lt;5000,_xlfn.CEILING.MATH((5000-E1449)/1000)*1000,0),0)</f>
        <v>2000</v>
      </c>
      <c r="G1449" s="2">
        <f t="shared" si="44"/>
        <v>0</v>
      </c>
    </row>
    <row r="1450" spans="1:7" x14ac:dyDescent="0.25">
      <c r="A1450" s="1">
        <v>40789</v>
      </c>
      <c r="B1450">
        <v>310</v>
      </c>
      <c r="C1450" s="2" t="str">
        <f>IF(MONTH(A1450)&lt;&gt;MONTH(A1451),"X","")</f>
        <v/>
      </c>
      <c r="D1450" s="2">
        <f t="shared" si="45"/>
        <v>5921</v>
      </c>
      <c r="E1450">
        <f>D1450-B1450</f>
        <v>5611</v>
      </c>
      <c r="F1450">
        <f>IF(C1450="X",IF(E1450&lt;5000,_xlfn.CEILING.MATH((5000-E1450)/1000)*1000,0),0)</f>
        <v>0</v>
      </c>
      <c r="G1450" s="2">
        <f t="shared" si="44"/>
        <v>0</v>
      </c>
    </row>
    <row r="1451" spans="1:7" x14ac:dyDescent="0.25">
      <c r="A1451" s="1">
        <v>40789</v>
      </c>
      <c r="B1451">
        <v>77</v>
      </c>
      <c r="C1451" s="2" t="str">
        <f>IF(MONTH(A1451)&lt;&gt;MONTH(A1452),"X","")</f>
        <v/>
      </c>
      <c r="D1451" s="2">
        <f t="shared" si="45"/>
        <v>5611</v>
      </c>
      <c r="E1451">
        <f>D1451-B1451</f>
        <v>5534</v>
      </c>
      <c r="F1451">
        <f>IF(C1451="X",IF(E1451&lt;5000,_xlfn.CEILING.MATH((5000-E1451)/1000)*1000,0),0)</f>
        <v>0</v>
      </c>
      <c r="G1451" s="2">
        <f t="shared" si="44"/>
        <v>0</v>
      </c>
    </row>
    <row r="1452" spans="1:7" x14ac:dyDescent="0.25">
      <c r="A1452" s="1">
        <v>40793</v>
      </c>
      <c r="B1452">
        <v>21</v>
      </c>
      <c r="C1452" s="2" t="str">
        <f>IF(MONTH(A1452)&lt;&gt;MONTH(A1453),"X","")</f>
        <v/>
      </c>
      <c r="D1452" s="2">
        <f t="shared" si="45"/>
        <v>5534</v>
      </c>
      <c r="E1452">
        <f>D1452-B1452</f>
        <v>5513</v>
      </c>
      <c r="F1452">
        <f>IF(C1452="X",IF(E1452&lt;5000,_xlfn.CEILING.MATH((5000-E1452)/1000)*1000,0),0)</f>
        <v>0</v>
      </c>
      <c r="G1452" s="2">
        <f t="shared" si="44"/>
        <v>0</v>
      </c>
    </row>
    <row r="1453" spans="1:7" x14ac:dyDescent="0.25">
      <c r="A1453" s="1">
        <v>40797</v>
      </c>
      <c r="B1453">
        <v>3</v>
      </c>
      <c r="C1453" s="2" t="str">
        <f>IF(MONTH(A1453)&lt;&gt;MONTH(A1454),"X","")</f>
        <v/>
      </c>
      <c r="D1453" s="2">
        <f t="shared" si="45"/>
        <v>5513</v>
      </c>
      <c r="E1453">
        <f>D1453-B1453</f>
        <v>5510</v>
      </c>
      <c r="F1453">
        <f>IF(C1453="X",IF(E1453&lt;5000,_xlfn.CEILING.MATH((5000-E1453)/1000)*1000,0),0)</f>
        <v>0</v>
      </c>
      <c r="G1453" s="2">
        <f t="shared" si="44"/>
        <v>0</v>
      </c>
    </row>
    <row r="1454" spans="1:7" x14ac:dyDescent="0.25">
      <c r="A1454" s="1">
        <v>40799</v>
      </c>
      <c r="B1454">
        <v>176</v>
      </c>
      <c r="C1454" s="2" t="str">
        <f>IF(MONTH(A1454)&lt;&gt;MONTH(A1455),"X","")</f>
        <v/>
      </c>
      <c r="D1454" s="2">
        <f t="shared" si="45"/>
        <v>5510</v>
      </c>
      <c r="E1454">
        <f>D1454-B1454</f>
        <v>5334</v>
      </c>
      <c r="F1454">
        <f>IF(C1454="X",IF(E1454&lt;5000,_xlfn.CEILING.MATH((5000-E1454)/1000)*1000,0),0)</f>
        <v>0</v>
      </c>
      <c r="G1454" s="2">
        <f t="shared" si="44"/>
        <v>0</v>
      </c>
    </row>
    <row r="1455" spans="1:7" x14ac:dyDescent="0.25">
      <c r="A1455" s="1">
        <v>40799</v>
      </c>
      <c r="B1455">
        <v>20</v>
      </c>
      <c r="C1455" s="2" t="str">
        <f>IF(MONTH(A1455)&lt;&gt;MONTH(A1456),"X","")</f>
        <v/>
      </c>
      <c r="D1455" s="2">
        <f t="shared" si="45"/>
        <v>5334</v>
      </c>
      <c r="E1455">
        <f>D1455-B1455</f>
        <v>5314</v>
      </c>
      <c r="F1455">
        <f>IF(C1455="X",IF(E1455&lt;5000,_xlfn.CEILING.MATH((5000-E1455)/1000)*1000,0),0)</f>
        <v>0</v>
      </c>
      <c r="G1455" s="2">
        <f t="shared" si="44"/>
        <v>0</v>
      </c>
    </row>
    <row r="1456" spans="1:7" x14ac:dyDescent="0.25">
      <c r="A1456" s="1">
        <v>40800</v>
      </c>
      <c r="B1456">
        <v>230</v>
      </c>
      <c r="C1456" s="2" t="str">
        <f>IF(MONTH(A1456)&lt;&gt;MONTH(A1457),"X","")</f>
        <v/>
      </c>
      <c r="D1456" s="2">
        <f t="shared" si="45"/>
        <v>5314</v>
      </c>
      <c r="E1456">
        <f>D1456-B1456</f>
        <v>5084</v>
      </c>
      <c r="F1456">
        <f>IF(C1456="X",IF(E1456&lt;5000,_xlfn.CEILING.MATH((5000-E1456)/1000)*1000,0),0)</f>
        <v>0</v>
      </c>
      <c r="G1456" s="2">
        <f t="shared" si="44"/>
        <v>0</v>
      </c>
    </row>
    <row r="1457" spans="1:7" x14ac:dyDescent="0.25">
      <c r="A1457" s="1">
        <v>40800</v>
      </c>
      <c r="B1457">
        <v>10</v>
      </c>
      <c r="C1457" s="2" t="str">
        <f>IF(MONTH(A1457)&lt;&gt;MONTH(A1458),"X","")</f>
        <v/>
      </c>
      <c r="D1457" s="2">
        <f t="shared" si="45"/>
        <v>5084</v>
      </c>
      <c r="E1457">
        <f>D1457-B1457</f>
        <v>5074</v>
      </c>
      <c r="F1457">
        <f>IF(C1457="X",IF(E1457&lt;5000,_xlfn.CEILING.MATH((5000-E1457)/1000)*1000,0),0)</f>
        <v>0</v>
      </c>
      <c r="G1457" s="2">
        <f t="shared" si="44"/>
        <v>0</v>
      </c>
    </row>
    <row r="1458" spans="1:7" x14ac:dyDescent="0.25">
      <c r="A1458" s="1">
        <v>40802</v>
      </c>
      <c r="B1458">
        <v>12</v>
      </c>
      <c r="C1458" s="2" t="str">
        <f>IF(MONTH(A1458)&lt;&gt;MONTH(A1459),"X","")</f>
        <v/>
      </c>
      <c r="D1458" s="2">
        <f t="shared" si="45"/>
        <v>5074</v>
      </c>
      <c r="E1458">
        <f>D1458-B1458</f>
        <v>5062</v>
      </c>
      <c r="F1458">
        <f>IF(C1458="X",IF(E1458&lt;5000,_xlfn.CEILING.MATH((5000-E1458)/1000)*1000,0),0)</f>
        <v>0</v>
      </c>
      <c r="G1458" s="2">
        <f t="shared" si="44"/>
        <v>0</v>
      </c>
    </row>
    <row r="1459" spans="1:7" x14ac:dyDescent="0.25">
      <c r="A1459" s="1">
        <v>40802</v>
      </c>
      <c r="B1459">
        <v>11</v>
      </c>
      <c r="C1459" s="2" t="str">
        <f>IF(MONTH(A1459)&lt;&gt;MONTH(A1460),"X","")</f>
        <v/>
      </c>
      <c r="D1459" s="2">
        <f t="shared" si="45"/>
        <v>5062</v>
      </c>
      <c r="E1459">
        <f>D1459-B1459</f>
        <v>5051</v>
      </c>
      <c r="F1459">
        <f>IF(C1459="X",IF(E1459&lt;5000,_xlfn.CEILING.MATH((5000-E1459)/1000)*1000,0),0)</f>
        <v>0</v>
      </c>
      <c r="G1459" s="2">
        <f t="shared" si="44"/>
        <v>0</v>
      </c>
    </row>
    <row r="1460" spans="1:7" x14ac:dyDescent="0.25">
      <c r="A1460" s="1">
        <v>40803</v>
      </c>
      <c r="B1460">
        <v>383</v>
      </c>
      <c r="C1460" s="2" t="str">
        <f>IF(MONTH(A1460)&lt;&gt;MONTH(A1461),"X","")</f>
        <v/>
      </c>
      <c r="D1460" s="2">
        <f t="shared" si="45"/>
        <v>5051</v>
      </c>
      <c r="E1460">
        <f>D1460-B1460</f>
        <v>4668</v>
      </c>
      <c r="F1460">
        <f>IF(C1460="X",IF(E1460&lt;5000,_xlfn.CEILING.MATH((5000-E1460)/1000)*1000,0),0)</f>
        <v>0</v>
      </c>
      <c r="G1460" s="2">
        <f t="shared" si="44"/>
        <v>0</v>
      </c>
    </row>
    <row r="1461" spans="1:7" x14ac:dyDescent="0.25">
      <c r="A1461" s="1">
        <v>40807</v>
      </c>
      <c r="B1461">
        <v>249</v>
      </c>
      <c r="C1461" s="2" t="str">
        <f>IF(MONTH(A1461)&lt;&gt;MONTH(A1462),"X","")</f>
        <v/>
      </c>
      <c r="D1461" s="2">
        <f t="shared" si="45"/>
        <v>4668</v>
      </c>
      <c r="E1461">
        <f>D1461-B1461</f>
        <v>4419</v>
      </c>
      <c r="F1461">
        <f>IF(C1461="X",IF(E1461&lt;5000,_xlfn.CEILING.MATH((5000-E1461)/1000)*1000,0),0)</f>
        <v>0</v>
      </c>
      <c r="G1461" s="2">
        <f t="shared" si="44"/>
        <v>0</v>
      </c>
    </row>
    <row r="1462" spans="1:7" x14ac:dyDescent="0.25">
      <c r="A1462" s="1">
        <v>40810</v>
      </c>
      <c r="B1462">
        <v>8</v>
      </c>
      <c r="C1462" s="2" t="str">
        <f>IF(MONTH(A1462)&lt;&gt;MONTH(A1463),"X","")</f>
        <v/>
      </c>
      <c r="D1462" s="2">
        <f t="shared" si="45"/>
        <v>4419</v>
      </c>
      <c r="E1462">
        <f>D1462-B1462</f>
        <v>4411</v>
      </c>
      <c r="F1462">
        <f>IF(C1462="X",IF(E1462&lt;5000,_xlfn.CEILING.MATH((5000-E1462)/1000)*1000,0),0)</f>
        <v>0</v>
      </c>
      <c r="G1462" s="2">
        <f t="shared" si="44"/>
        <v>0</v>
      </c>
    </row>
    <row r="1463" spans="1:7" x14ac:dyDescent="0.25">
      <c r="A1463" s="1">
        <v>40812</v>
      </c>
      <c r="B1463">
        <v>42</v>
      </c>
      <c r="C1463" s="2" t="str">
        <f>IF(MONTH(A1463)&lt;&gt;MONTH(A1464),"X","")</f>
        <v/>
      </c>
      <c r="D1463" s="2">
        <f t="shared" si="45"/>
        <v>4411</v>
      </c>
      <c r="E1463">
        <f>D1463-B1463</f>
        <v>4369</v>
      </c>
      <c r="F1463">
        <f>IF(C1463="X",IF(E1463&lt;5000,_xlfn.CEILING.MATH((5000-E1463)/1000)*1000,0),0)</f>
        <v>0</v>
      </c>
      <c r="G1463" s="2">
        <f t="shared" si="44"/>
        <v>0</v>
      </c>
    </row>
    <row r="1464" spans="1:7" x14ac:dyDescent="0.25">
      <c r="A1464" s="1">
        <v>40815</v>
      </c>
      <c r="B1464">
        <v>1</v>
      </c>
      <c r="C1464" s="2" t="str">
        <f>IF(MONTH(A1464)&lt;&gt;MONTH(A1465),"X","")</f>
        <v/>
      </c>
      <c r="D1464" s="2">
        <f t="shared" si="45"/>
        <v>4369</v>
      </c>
      <c r="E1464">
        <f>D1464-B1464</f>
        <v>4368</v>
      </c>
      <c r="F1464">
        <f>IF(C1464="X",IF(E1464&lt;5000,_xlfn.CEILING.MATH((5000-E1464)/1000)*1000,0),0)</f>
        <v>0</v>
      </c>
      <c r="G1464" s="2">
        <f t="shared" si="44"/>
        <v>0</v>
      </c>
    </row>
    <row r="1465" spans="1:7" x14ac:dyDescent="0.25">
      <c r="A1465" s="1">
        <v>40815</v>
      </c>
      <c r="B1465">
        <v>340</v>
      </c>
      <c r="C1465" s="2" t="str">
        <f>IF(MONTH(A1465)&lt;&gt;MONTH(A1466),"X","")</f>
        <v>X</v>
      </c>
      <c r="D1465" s="2">
        <f t="shared" si="45"/>
        <v>4368</v>
      </c>
      <c r="E1465">
        <f>D1465-B1465</f>
        <v>4028</v>
      </c>
      <c r="F1465">
        <f>IF(C1465="X",IF(E1465&lt;5000,_xlfn.CEILING.MATH((5000-E1465)/1000)*1000,0),0)</f>
        <v>1000</v>
      </c>
      <c r="G1465" s="2">
        <f t="shared" si="44"/>
        <v>0</v>
      </c>
    </row>
    <row r="1466" spans="1:7" x14ac:dyDescent="0.25">
      <c r="A1466" s="1">
        <v>40817</v>
      </c>
      <c r="B1466">
        <v>394</v>
      </c>
      <c r="C1466" s="2" t="str">
        <f>IF(MONTH(A1466)&lt;&gt;MONTH(A1467),"X","")</f>
        <v/>
      </c>
      <c r="D1466" s="2">
        <f t="shared" si="45"/>
        <v>5028</v>
      </c>
      <c r="E1466">
        <f>D1466-B1466</f>
        <v>4634</v>
      </c>
      <c r="F1466">
        <f>IF(C1466="X",IF(E1466&lt;5000,_xlfn.CEILING.MATH((5000-E1466)/1000)*1000,0),0)</f>
        <v>0</v>
      </c>
      <c r="G1466" s="2">
        <f t="shared" si="44"/>
        <v>0</v>
      </c>
    </row>
    <row r="1467" spans="1:7" x14ac:dyDescent="0.25">
      <c r="A1467" s="1">
        <v>40817</v>
      </c>
      <c r="B1467">
        <v>176</v>
      </c>
      <c r="C1467" s="2" t="str">
        <f>IF(MONTH(A1467)&lt;&gt;MONTH(A1468),"X","")</f>
        <v/>
      </c>
      <c r="D1467" s="2">
        <f t="shared" si="45"/>
        <v>4634</v>
      </c>
      <c r="E1467">
        <f>D1467-B1467</f>
        <v>4458</v>
      </c>
      <c r="F1467">
        <f>IF(C1467="X",IF(E1467&lt;5000,_xlfn.CEILING.MATH((5000-E1467)/1000)*1000,0),0)</f>
        <v>0</v>
      </c>
      <c r="G1467" s="2">
        <f t="shared" si="44"/>
        <v>0</v>
      </c>
    </row>
    <row r="1468" spans="1:7" x14ac:dyDescent="0.25">
      <c r="A1468" s="1">
        <v>40818</v>
      </c>
      <c r="B1468">
        <v>181</v>
      </c>
      <c r="C1468" s="2" t="str">
        <f>IF(MONTH(A1468)&lt;&gt;MONTH(A1469),"X","")</f>
        <v/>
      </c>
      <c r="D1468" s="2">
        <f t="shared" si="45"/>
        <v>4458</v>
      </c>
      <c r="E1468">
        <f>D1468-B1468</f>
        <v>4277</v>
      </c>
      <c r="F1468">
        <f>IF(C1468="X",IF(E1468&lt;5000,_xlfn.CEILING.MATH((5000-E1468)/1000)*1000,0),0)</f>
        <v>0</v>
      </c>
      <c r="G1468" s="2">
        <f t="shared" si="44"/>
        <v>0</v>
      </c>
    </row>
    <row r="1469" spans="1:7" x14ac:dyDescent="0.25">
      <c r="A1469" s="1">
        <v>40822</v>
      </c>
      <c r="B1469">
        <v>26</v>
      </c>
      <c r="C1469" s="2" t="str">
        <f>IF(MONTH(A1469)&lt;&gt;MONTH(A1470),"X","")</f>
        <v/>
      </c>
      <c r="D1469" s="2">
        <f t="shared" si="45"/>
        <v>4277</v>
      </c>
      <c r="E1469">
        <f>D1469-B1469</f>
        <v>4251</v>
      </c>
      <c r="F1469">
        <f>IF(C1469="X",IF(E1469&lt;5000,_xlfn.CEILING.MATH((5000-E1469)/1000)*1000,0),0)</f>
        <v>0</v>
      </c>
      <c r="G1469" s="2">
        <f t="shared" si="44"/>
        <v>0</v>
      </c>
    </row>
    <row r="1470" spans="1:7" x14ac:dyDescent="0.25">
      <c r="A1470" s="1">
        <v>40826</v>
      </c>
      <c r="B1470">
        <v>73</v>
      </c>
      <c r="C1470" s="2" t="str">
        <f>IF(MONTH(A1470)&lt;&gt;MONTH(A1471),"X","")</f>
        <v/>
      </c>
      <c r="D1470" s="2">
        <f t="shared" si="45"/>
        <v>4251</v>
      </c>
      <c r="E1470">
        <f>D1470-B1470</f>
        <v>4178</v>
      </c>
      <c r="F1470">
        <f>IF(C1470="X",IF(E1470&lt;5000,_xlfn.CEILING.MATH((5000-E1470)/1000)*1000,0),0)</f>
        <v>0</v>
      </c>
      <c r="G1470" s="2">
        <f t="shared" si="44"/>
        <v>0</v>
      </c>
    </row>
    <row r="1471" spans="1:7" x14ac:dyDescent="0.25">
      <c r="A1471" s="1">
        <v>40830</v>
      </c>
      <c r="B1471">
        <v>274</v>
      </c>
      <c r="C1471" s="2" t="str">
        <f>IF(MONTH(A1471)&lt;&gt;MONTH(A1472),"X","")</f>
        <v/>
      </c>
      <c r="D1471" s="2">
        <f t="shared" si="45"/>
        <v>4178</v>
      </c>
      <c r="E1471">
        <f>D1471-B1471</f>
        <v>3904</v>
      </c>
      <c r="F1471">
        <f>IF(C1471="X",IF(E1471&lt;5000,_xlfn.CEILING.MATH((5000-E1471)/1000)*1000,0),0)</f>
        <v>0</v>
      </c>
      <c r="G1471" s="2">
        <f t="shared" si="44"/>
        <v>0</v>
      </c>
    </row>
    <row r="1472" spans="1:7" x14ac:dyDescent="0.25">
      <c r="A1472" s="1">
        <v>40833</v>
      </c>
      <c r="B1472">
        <v>8</v>
      </c>
      <c r="C1472" s="2" t="str">
        <f>IF(MONTH(A1472)&lt;&gt;MONTH(A1473),"X","")</f>
        <v/>
      </c>
      <c r="D1472" s="2">
        <f t="shared" si="45"/>
        <v>3904</v>
      </c>
      <c r="E1472">
        <f>D1472-B1472</f>
        <v>3896</v>
      </c>
      <c r="F1472">
        <f>IF(C1472="X",IF(E1472&lt;5000,_xlfn.CEILING.MATH((5000-E1472)/1000)*1000,0),0)</f>
        <v>0</v>
      </c>
      <c r="G1472" s="2">
        <f t="shared" si="44"/>
        <v>0</v>
      </c>
    </row>
    <row r="1473" spans="1:7" x14ac:dyDescent="0.25">
      <c r="A1473" s="1">
        <v>40833</v>
      </c>
      <c r="B1473">
        <v>12</v>
      </c>
      <c r="C1473" s="2" t="str">
        <f>IF(MONTH(A1473)&lt;&gt;MONTH(A1474),"X","")</f>
        <v/>
      </c>
      <c r="D1473" s="2">
        <f t="shared" si="45"/>
        <v>3896</v>
      </c>
      <c r="E1473">
        <f>D1473-B1473</f>
        <v>3884</v>
      </c>
      <c r="F1473">
        <f>IF(C1473="X",IF(E1473&lt;5000,_xlfn.CEILING.MATH((5000-E1473)/1000)*1000,0),0)</f>
        <v>0</v>
      </c>
      <c r="G1473" s="2">
        <f t="shared" si="44"/>
        <v>0</v>
      </c>
    </row>
    <row r="1474" spans="1:7" x14ac:dyDescent="0.25">
      <c r="A1474" s="1">
        <v>40837</v>
      </c>
      <c r="B1474">
        <v>496</v>
      </c>
      <c r="C1474" s="2" t="str">
        <f>IF(MONTH(A1474)&lt;&gt;MONTH(A1475),"X","")</f>
        <v/>
      </c>
      <c r="D1474" s="2">
        <f t="shared" si="45"/>
        <v>3884</v>
      </c>
      <c r="E1474">
        <f>D1474-B1474</f>
        <v>3388</v>
      </c>
      <c r="F1474">
        <f>IF(C1474="X",IF(E1474&lt;5000,_xlfn.CEILING.MATH((5000-E1474)/1000)*1000,0),0)</f>
        <v>0</v>
      </c>
      <c r="G1474" s="2">
        <f t="shared" si="44"/>
        <v>0</v>
      </c>
    </row>
    <row r="1475" spans="1:7" x14ac:dyDescent="0.25">
      <c r="A1475" s="1">
        <v>40838</v>
      </c>
      <c r="B1475">
        <v>5</v>
      </c>
      <c r="C1475" s="2" t="str">
        <f>IF(MONTH(A1475)&lt;&gt;MONTH(A1476),"X","")</f>
        <v/>
      </c>
      <c r="D1475" s="2">
        <f t="shared" si="45"/>
        <v>3388</v>
      </c>
      <c r="E1475">
        <f>D1475-B1475</f>
        <v>3383</v>
      </c>
      <c r="F1475">
        <f>IF(C1475="X",IF(E1475&lt;5000,_xlfn.CEILING.MATH((5000-E1475)/1000)*1000,0),0)</f>
        <v>0</v>
      </c>
      <c r="G1475" s="2">
        <f t="shared" ref="G1475:G1538" si="46">IF(F1475&gt;=4000,1,0)</f>
        <v>0</v>
      </c>
    </row>
    <row r="1476" spans="1:7" x14ac:dyDescent="0.25">
      <c r="A1476" s="1">
        <v>40839</v>
      </c>
      <c r="B1476">
        <v>2</v>
      </c>
      <c r="C1476" s="2" t="str">
        <f>IF(MONTH(A1476)&lt;&gt;MONTH(A1477),"X","")</f>
        <v/>
      </c>
      <c r="D1476" s="2">
        <f t="shared" ref="D1476:D1539" si="47">E1475+F1475</f>
        <v>3383</v>
      </c>
      <c r="E1476">
        <f>D1476-B1476</f>
        <v>3381</v>
      </c>
      <c r="F1476">
        <f>IF(C1476="X",IF(E1476&lt;5000,_xlfn.CEILING.MATH((5000-E1476)/1000)*1000,0),0)</f>
        <v>0</v>
      </c>
      <c r="G1476" s="2">
        <f t="shared" si="46"/>
        <v>0</v>
      </c>
    </row>
    <row r="1477" spans="1:7" x14ac:dyDescent="0.25">
      <c r="A1477" s="1">
        <v>40839</v>
      </c>
      <c r="B1477">
        <v>77</v>
      </c>
      <c r="C1477" s="2" t="str">
        <f>IF(MONTH(A1477)&lt;&gt;MONTH(A1478),"X","")</f>
        <v/>
      </c>
      <c r="D1477" s="2">
        <f t="shared" si="47"/>
        <v>3381</v>
      </c>
      <c r="E1477">
        <f>D1477-B1477</f>
        <v>3304</v>
      </c>
      <c r="F1477">
        <f>IF(C1477="X",IF(E1477&lt;5000,_xlfn.CEILING.MATH((5000-E1477)/1000)*1000,0),0)</f>
        <v>0</v>
      </c>
      <c r="G1477" s="2">
        <f t="shared" si="46"/>
        <v>0</v>
      </c>
    </row>
    <row r="1478" spans="1:7" x14ac:dyDescent="0.25">
      <c r="A1478" s="1">
        <v>40847</v>
      </c>
      <c r="B1478">
        <v>134</v>
      </c>
      <c r="C1478" s="2" t="str">
        <f>IF(MONTH(A1478)&lt;&gt;MONTH(A1479),"X","")</f>
        <v>X</v>
      </c>
      <c r="D1478" s="2">
        <f t="shared" si="47"/>
        <v>3304</v>
      </c>
      <c r="E1478">
        <f>D1478-B1478</f>
        <v>3170</v>
      </c>
      <c r="F1478">
        <f>IF(C1478="X",IF(E1478&lt;5000,_xlfn.CEILING.MATH((5000-E1478)/1000)*1000,0),0)</f>
        <v>2000</v>
      </c>
      <c r="G1478" s="2">
        <f t="shared" si="46"/>
        <v>0</v>
      </c>
    </row>
    <row r="1479" spans="1:7" x14ac:dyDescent="0.25">
      <c r="A1479" s="1">
        <v>40848</v>
      </c>
      <c r="B1479">
        <v>4</v>
      </c>
      <c r="C1479" s="2" t="str">
        <f>IF(MONTH(A1479)&lt;&gt;MONTH(A1480),"X","")</f>
        <v/>
      </c>
      <c r="D1479" s="2">
        <f t="shared" si="47"/>
        <v>5170</v>
      </c>
      <c r="E1479">
        <f>D1479-B1479</f>
        <v>5166</v>
      </c>
      <c r="F1479">
        <f>IF(C1479="X",IF(E1479&lt;5000,_xlfn.CEILING.MATH((5000-E1479)/1000)*1000,0),0)</f>
        <v>0</v>
      </c>
      <c r="G1479" s="2">
        <f t="shared" si="46"/>
        <v>0</v>
      </c>
    </row>
    <row r="1480" spans="1:7" x14ac:dyDescent="0.25">
      <c r="A1480" s="1">
        <v>40850</v>
      </c>
      <c r="B1480">
        <v>46</v>
      </c>
      <c r="C1480" s="2" t="str">
        <f>IF(MONTH(A1480)&lt;&gt;MONTH(A1481),"X","")</f>
        <v/>
      </c>
      <c r="D1480" s="2">
        <f t="shared" si="47"/>
        <v>5166</v>
      </c>
      <c r="E1480">
        <f>D1480-B1480</f>
        <v>5120</v>
      </c>
      <c r="F1480">
        <f>IF(C1480="X",IF(E1480&lt;5000,_xlfn.CEILING.MATH((5000-E1480)/1000)*1000,0),0)</f>
        <v>0</v>
      </c>
      <c r="G1480" s="2">
        <f t="shared" si="46"/>
        <v>0</v>
      </c>
    </row>
    <row r="1481" spans="1:7" x14ac:dyDescent="0.25">
      <c r="A1481" s="1">
        <v>40852</v>
      </c>
      <c r="B1481">
        <v>43</v>
      </c>
      <c r="C1481" s="2" t="str">
        <f>IF(MONTH(A1481)&lt;&gt;MONTH(A1482),"X","")</f>
        <v/>
      </c>
      <c r="D1481" s="2">
        <f t="shared" si="47"/>
        <v>5120</v>
      </c>
      <c r="E1481">
        <f>D1481-B1481</f>
        <v>5077</v>
      </c>
      <c r="F1481">
        <f>IF(C1481="X",IF(E1481&lt;5000,_xlfn.CEILING.MATH((5000-E1481)/1000)*1000,0),0)</f>
        <v>0</v>
      </c>
      <c r="G1481" s="2">
        <f t="shared" si="46"/>
        <v>0</v>
      </c>
    </row>
    <row r="1482" spans="1:7" x14ac:dyDescent="0.25">
      <c r="A1482" s="1">
        <v>40855</v>
      </c>
      <c r="B1482">
        <v>2</v>
      </c>
      <c r="C1482" s="2" t="str">
        <f>IF(MONTH(A1482)&lt;&gt;MONTH(A1483),"X","")</f>
        <v/>
      </c>
      <c r="D1482" s="2">
        <f t="shared" si="47"/>
        <v>5077</v>
      </c>
      <c r="E1482">
        <f>D1482-B1482</f>
        <v>5075</v>
      </c>
      <c r="F1482">
        <f>IF(C1482="X",IF(E1482&lt;5000,_xlfn.CEILING.MATH((5000-E1482)/1000)*1000,0),0)</f>
        <v>0</v>
      </c>
      <c r="G1482" s="2">
        <f t="shared" si="46"/>
        <v>0</v>
      </c>
    </row>
    <row r="1483" spans="1:7" x14ac:dyDescent="0.25">
      <c r="A1483" s="1">
        <v>40857</v>
      </c>
      <c r="B1483">
        <v>100</v>
      </c>
      <c r="C1483" s="2" t="str">
        <f>IF(MONTH(A1483)&lt;&gt;MONTH(A1484),"X","")</f>
        <v/>
      </c>
      <c r="D1483" s="2">
        <f t="shared" si="47"/>
        <v>5075</v>
      </c>
      <c r="E1483">
        <f>D1483-B1483</f>
        <v>4975</v>
      </c>
      <c r="F1483">
        <f>IF(C1483="X",IF(E1483&lt;5000,_xlfn.CEILING.MATH((5000-E1483)/1000)*1000,0),0)</f>
        <v>0</v>
      </c>
      <c r="G1483" s="2">
        <f t="shared" si="46"/>
        <v>0</v>
      </c>
    </row>
    <row r="1484" spans="1:7" x14ac:dyDescent="0.25">
      <c r="A1484" s="1">
        <v>40857</v>
      </c>
      <c r="B1484">
        <v>438</v>
      </c>
      <c r="C1484" s="2" t="str">
        <f>IF(MONTH(A1484)&lt;&gt;MONTH(A1485),"X","")</f>
        <v/>
      </c>
      <c r="D1484" s="2">
        <f t="shared" si="47"/>
        <v>4975</v>
      </c>
      <c r="E1484">
        <f>D1484-B1484</f>
        <v>4537</v>
      </c>
      <c r="F1484">
        <f>IF(C1484="X",IF(E1484&lt;5000,_xlfn.CEILING.MATH((5000-E1484)/1000)*1000,0),0)</f>
        <v>0</v>
      </c>
      <c r="G1484" s="2">
        <f t="shared" si="46"/>
        <v>0</v>
      </c>
    </row>
    <row r="1485" spans="1:7" x14ac:dyDescent="0.25">
      <c r="A1485" s="1">
        <v>40859</v>
      </c>
      <c r="B1485">
        <v>69</v>
      </c>
      <c r="C1485" s="2" t="str">
        <f>IF(MONTH(A1485)&lt;&gt;MONTH(A1486),"X","")</f>
        <v/>
      </c>
      <c r="D1485" s="2">
        <f t="shared" si="47"/>
        <v>4537</v>
      </c>
      <c r="E1485">
        <f>D1485-B1485</f>
        <v>4468</v>
      </c>
      <c r="F1485">
        <f>IF(C1485="X",IF(E1485&lt;5000,_xlfn.CEILING.MATH((5000-E1485)/1000)*1000,0),0)</f>
        <v>0</v>
      </c>
      <c r="G1485" s="2">
        <f t="shared" si="46"/>
        <v>0</v>
      </c>
    </row>
    <row r="1486" spans="1:7" x14ac:dyDescent="0.25">
      <c r="A1486" s="1">
        <v>40864</v>
      </c>
      <c r="B1486">
        <v>22</v>
      </c>
      <c r="C1486" s="2" t="str">
        <f>IF(MONTH(A1486)&lt;&gt;MONTH(A1487),"X","")</f>
        <v/>
      </c>
      <c r="D1486" s="2">
        <f t="shared" si="47"/>
        <v>4468</v>
      </c>
      <c r="E1486">
        <f>D1486-B1486</f>
        <v>4446</v>
      </c>
      <c r="F1486">
        <f>IF(C1486="X",IF(E1486&lt;5000,_xlfn.CEILING.MATH((5000-E1486)/1000)*1000,0),0)</f>
        <v>0</v>
      </c>
      <c r="G1486" s="2">
        <f t="shared" si="46"/>
        <v>0</v>
      </c>
    </row>
    <row r="1487" spans="1:7" x14ac:dyDescent="0.25">
      <c r="A1487" s="1">
        <v>40865</v>
      </c>
      <c r="B1487">
        <v>130</v>
      </c>
      <c r="C1487" s="2" t="str">
        <f>IF(MONTH(A1487)&lt;&gt;MONTH(A1488),"X","")</f>
        <v/>
      </c>
      <c r="D1487" s="2">
        <f t="shared" si="47"/>
        <v>4446</v>
      </c>
      <c r="E1487">
        <f>D1487-B1487</f>
        <v>4316</v>
      </c>
      <c r="F1487">
        <f>IF(C1487="X",IF(E1487&lt;5000,_xlfn.CEILING.MATH((5000-E1487)/1000)*1000,0),0)</f>
        <v>0</v>
      </c>
      <c r="G1487" s="2">
        <f t="shared" si="46"/>
        <v>0</v>
      </c>
    </row>
    <row r="1488" spans="1:7" x14ac:dyDescent="0.25">
      <c r="A1488" s="1">
        <v>40869</v>
      </c>
      <c r="B1488">
        <v>5</v>
      </c>
      <c r="C1488" s="2" t="str">
        <f>IF(MONTH(A1488)&lt;&gt;MONTH(A1489),"X","")</f>
        <v/>
      </c>
      <c r="D1488" s="2">
        <f t="shared" si="47"/>
        <v>4316</v>
      </c>
      <c r="E1488">
        <f>D1488-B1488</f>
        <v>4311</v>
      </c>
      <c r="F1488">
        <f>IF(C1488="X",IF(E1488&lt;5000,_xlfn.CEILING.MATH((5000-E1488)/1000)*1000,0),0)</f>
        <v>0</v>
      </c>
      <c r="G1488" s="2">
        <f t="shared" si="46"/>
        <v>0</v>
      </c>
    </row>
    <row r="1489" spans="1:7" x14ac:dyDescent="0.25">
      <c r="A1489" s="1">
        <v>40872</v>
      </c>
      <c r="B1489">
        <v>62</v>
      </c>
      <c r="C1489" s="2" t="str">
        <f>IF(MONTH(A1489)&lt;&gt;MONTH(A1490),"X","")</f>
        <v/>
      </c>
      <c r="D1489" s="2">
        <f t="shared" si="47"/>
        <v>4311</v>
      </c>
      <c r="E1489">
        <f>D1489-B1489</f>
        <v>4249</v>
      </c>
      <c r="F1489">
        <f>IF(C1489="X",IF(E1489&lt;5000,_xlfn.CEILING.MATH((5000-E1489)/1000)*1000,0),0)</f>
        <v>0</v>
      </c>
      <c r="G1489" s="2">
        <f t="shared" si="46"/>
        <v>0</v>
      </c>
    </row>
    <row r="1490" spans="1:7" x14ac:dyDescent="0.25">
      <c r="A1490" s="1">
        <v>40874</v>
      </c>
      <c r="B1490">
        <v>8</v>
      </c>
      <c r="C1490" s="2" t="str">
        <f>IF(MONTH(A1490)&lt;&gt;MONTH(A1491),"X","")</f>
        <v/>
      </c>
      <c r="D1490" s="2">
        <f t="shared" si="47"/>
        <v>4249</v>
      </c>
      <c r="E1490">
        <f>D1490-B1490</f>
        <v>4241</v>
      </c>
      <c r="F1490">
        <f>IF(C1490="X",IF(E1490&lt;5000,_xlfn.CEILING.MATH((5000-E1490)/1000)*1000,0),0)</f>
        <v>0</v>
      </c>
      <c r="G1490" s="2">
        <f t="shared" si="46"/>
        <v>0</v>
      </c>
    </row>
    <row r="1491" spans="1:7" x14ac:dyDescent="0.25">
      <c r="A1491" s="1">
        <v>40876</v>
      </c>
      <c r="B1491">
        <v>18</v>
      </c>
      <c r="C1491" s="2" t="str">
        <f>IF(MONTH(A1491)&lt;&gt;MONTH(A1492),"X","")</f>
        <v>X</v>
      </c>
      <c r="D1491" s="2">
        <f t="shared" si="47"/>
        <v>4241</v>
      </c>
      <c r="E1491">
        <f>D1491-B1491</f>
        <v>4223</v>
      </c>
      <c r="F1491">
        <f>IF(C1491="X",IF(E1491&lt;5000,_xlfn.CEILING.MATH((5000-E1491)/1000)*1000,0),0)</f>
        <v>1000</v>
      </c>
      <c r="G1491" s="2">
        <f t="shared" si="46"/>
        <v>0</v>
      </c>
    </row>
    <row r="1492" spans="1:7" x14ac:dyDescent="0.25">
      <c r="A1492" s="1">
        <v>40881</v>
      </c>
      <c r="B1492">
        <v>146</v>
      </c>
      <c r="C1492" s="2" t="str">
        <f>IF(MONTH(A1492)&lt;&gt;MONTH(A1493),"X","")</f>
        <v/>
      </c>
      <c r="D1492" s="2">
        <f t="shared" si="47"/>
        <v>5223</v>
      </c>
      <c r="E1492">
        <f>D1492-B1492</f>
        <v>5077</v>
      </c>
      <c r="F1492">
        <f>IF(C1492="X",IF(E1492&lt;5000,_xlfn.CEILING.MATH((5000-E1492)/1000)*1000,0),0)</f>
        <v>0</v>
      </c>
      <c r="G1492" s="2">
        <f t="shared" si="46"/>
        <v>0</v>
      </c>
    </row>
    <row r="1493" spans="1:7" x14ac:dyDescent="0.25">
      <c r="A1493" s="1">
        <v>40881</v>
      </c>
      <c r="B1493">
        <v>5</v>
      </c>
      <c r="C1493" s="2" t="str">
        <f>IF(MONTH(A1493)&lt;&gt;MONTH(A1494),"X","")</f>
        <v/>
      </c>
      <c r="D1493" s="2">
        <f t="shared" si="47"/>
        <v>5077</v>
      </c>
      <c r="E1493">
        <f>D1493-B1493</f>
        <v>5072</v>
      </c>
      <c r="F1493">
        <f>IF(C1493="X",IF(E1493&lt;5000,_xlfn.CEILING.MATH((5000-E1493)/1000)*1000,0),0)</f>
        <v>0</v>
      </c>
      <c r="G1493" s="2">
        <f t="shared" si="46"/>
        <v>0</v>
      </c>
    </row>
    <row r="1494" spans="1:7" x14ac:dyDescent="0.25">
      <c r="A1494" s="1">
        <v>40889</v>
      </c>
      <c r="B1494">
        <v>20</v>
      </c>
      <c r="C1494" s="2" t="str">
        <f>IF(MONTH(A1494)&lt;&gt;MONTH(A1495),"X","")</f>
        <v/>
      </c>
      <c r="D1494" s="2">
        <f t="shared" si="47"/>
        <v>5072</v>
      </c>
      <c r="E1494">
        <f>D1494-B1494</f>
        <v>5052</v>
      </c>
      <c r="F1494">
        <f>IF(C1494="X",IF(E1494&lt;5000,_xlfn.CEILING.MATH((5000-E1494)/1000)*1000,0),0)</f>
        <v>0</v>
      </c>
      <c r="G1494" s="2">
        <f t="shared" si="46"/>
        <v>0</v>
      </c>
    </row>
    <row r="1495" spans="1:7" x14ac:dyDescent="0.25">
      <c r="A1495" s="1">
        <v>40889</v>
      </c>
      <c r="B1495">
        <v>153</v>
      </c>
      <c r="C1495" s="2" t="str">
        <f>IF(MONTH(A1495)&lt;&gt;MONTH(A1496),"X","")</f>
        <v/>
      </c>
      <c r="D1495" s="2">
        <f t="shared" si="47"/>
        <v>5052</v>
      </c>
      <c r="E1495">
        <f>D1495-B1495</f>
        <v>4899</v>
      </c>
      <c r="F1495">
        <f>IF(C1495="X",IF(E1495&lt;5000,_xlfn.CEILING.MATH((5000-E1495)/1000)*1000,0),0)</f>
        <v>0</v>
      </c>
      <c r="G1495" s="2">
        <f t="shared" si="46"/>
        <v>0</v>
      </c>
    </row>
    <row r="1496" spans="1:7" x14ac:dyDescent="0.25">
      <c r="A1496" s="1">
        <v>40890</v>
      </c>
      <c r="B1496">
        <v>227</v>
      </c>
      <c r="C1496" s="2" t="str">
        <f>IF(MONTH(A1496)&lt;&gt;MONTH(A1497),"X","")</f>
        <v/>
      </c>
      <c r="D1496" s="2">
        <f t="shared" si="47"/>
        <v>4899</v>
      </c>
      <c r="E1496">
        <f>D1496-B1496</f>
        <v>4672</v>
      </c>
      <c r="F1496">
        <f>IF(C1496="X",IF(E1496&lt;5000,_xlfn.CEILING.MATH((5000-E1496)/1000)*1000,0),0)</f>
        <v>0</v>
      </c>
      <c r="G1496" s="2">
        <f t="shared" si="46"/>
        <v>0</v>
      </c>
    </row>
    <row r="1497" spans="1:7" x14ac:dyDescent="0.25">
      <c r="A1497" s="1">
        <v>40891</v>
      </c>
      <c r="B1497">
        <v>52</v>
      </c>
      <c r="C1497" s="2" t="str">
        <f>IF(MONTH(A1497)&lt;&gt;MONTH(A1498),"X","")</f>
        <v/>
      </c>
      <c r="D1497" s="2">
        <f t="shared" si="47"/>
        <v>4672</v>
      </c>
      <c r="E1497">
        <f>D1497-B1497</f>
        <v>4620</v>
      </c>
      <c r="F1497">
        <f>IF(C1497="X",IF(E1497&lt;5000,_xlfn.CEILING.MATH((5000-E1497)/1000)*1000,0),0)</f>
        <v>0</v>
      </c>
      <c r="G1497" s="2">
        <f t="shared" si="46"/>
        <v>0</v>
      </c>
    </row>
    <row r="1498" spans="1:7" x14ac:dyDescent="0.25">
      <c r="A1498" s="1">
        <v>40892</v>
      </c>
      <c r="B1498">
        <v>108</v>
      </c>
      <c r="C1498" s="2" t="str">
        <f>IF(MONTH(A1498)&lt;&gt;MONTH(A1499),"X","")</f>
        <v/>
      </c>
      <c r="D1498" s="2">
        <f t="shared" si="47"/>
        <v>4620</v>
      </c>
      <c r="E1498">
        <f>D1498-B1498</f>
        <v>4512</v>
      </c>
      <c r="F1498">
        <f>IF(C1498="X",IF(E1498&lt;5000,_xlfn.CEILING.MATH((5000-E1498)/1000)*1000,0),0)</f>
        <v>0</v>
      </c>
      <c r="G1498" s="2">
        <f t="shared" si="46"/>
        <v>0</v>
      </c>
    </row>
    <row r="1499" spans="1:7" x14ac:dyDescent="0.25">
      <c r="A1499" s="1">
        <v>40895</v>
      </c>
      <c r="B1499">
        <v>236</v>
      </c>
      <c r="C1499" s="2" t="str">
        <f>IF(MONTH(A1499)&lt;&gt;MONTH(A1500),"X","")</f>
        <v/>
      </c>
      <c r="D1499" s="2">
        <f t="shared" si="47"/>
        <v>4512</v>
      </c>
      <c r="E1499">
        <f>D1499-B1499</f>
        <v>4276</v>
      </c>
      <c r="F1499">
        <f>IF(C1499="X",IF(E1499&lt;5000,_xlfn.CEILING.MATH((5000-E1499)/1000)*1000,0),0)</f>
        <v>0</v>
      </c>
      <c r="G1499" s="2">
        <f t="shared" si="46"/>
        <v>0</v>
      </c>
    </row>
    <row r="1500" spans="1:7" x14ac:dyDescent="0.25">
      <c r="A1500" s="1">
        <v>40897</v>
      </c>
      <c r="B1500">
        <v>125</v>
      </c>
      <c r="C1500" s="2" t="str">
        <f>IF(MONTH(A1500)&lt;&gt;MONTH(A1501),"X","")</f>
        <v/>
      </c>
      <c r="D1500" s="2">
        <f t="shared" si="47"/>
        <v>4276</v>
      </c>
      <c r="E1500">
        <f>D1500-B1500</f>
        <v>4151</v>
      </c>
      <c r="F1500">
        <f>IF(C1500="X",IF(E1500&lt;5000,_xlfn.CEILING.MATH((5000-E1500)/1000)*1000,0),0)</f>
        <v>0</v>
      </c>
      <c r="G1500" s="2">
        <f t="shared" si="46"/>
        <v>0</v>
      </c>
    </row>
    <row r="1501" spans="1:7" x14ac:dyDescent="0.25">
      <c r="A1501" s="1">
        <v>40898</v>
      </c>
      <c r="B1501">
        <v>183</v>
      </c>
      <c r="C1501" s="2" t="str">
        <f>IF(MONTH(A1501)&lt;&gt;MONTH(A1502),"X","")</f>
        <v/>
      </c>
      <c r="D1501" s="2">
        <f t="shared" si="47"/>
        <v>4151</v>
      </c>
      <c r="E1501">
        <f>D1501-B1501</f>
        <v>3968</v>
      </c>
      <c r="F1501">
        <f>IF(C1501="X",IF(E1501&lt;5000,_xlfn.CEILING.MATH((5000-E1501)/1000)*1000,0),0)</f>
        <v>0</v>
      </c>
      <c r="G1501" s="2">
        <f t="shared" si="46"/>
        <v>0</v>
      </c>
    </row>
    <row r="1502" spans="1:7" x14ac:dyDescent="0.25">
      <c r="A1502" s="1">
        <v>40899</v>
      </c>
      <c r="B1502">
        <v>130</v>
      </c>
      <c r="C1502" s="2" t="str">
        <f>IF(MONTH(A1502)&lt;&gt;MONTH(A1503),"X","")</f>
        <v/>
      </c>
      <c r="D1502" s="2">
        <f t="shared" si="47"/>
        <v>3968</v>
      </c>
      <c r="E1502">
        <f>D1502-B1502</f>
        <v>3838</v>
      </c>
      <c r="F1502">
        <f>IF(C1502="X",IF(E1502&lt;5000,_xlfn.CEILING.MATH((5000-E1502)/1000)*1000,0),0)</f>
        <v>0</v>
      </c>
      <c r="G1502" s="2">
        <f t="shared" si="46"/>
        <v>0</v>
      </c>
    </row>
    <row r="1503" spans="1:7" x14ac:dyDescent="0.25">
      <c r="A1503" s="1">
        <v>40899</v>
      </c>
      <c r="B1503">
        <v>4</v>
      </c>
      <c r="C1503" s="2" t="str">
        <f>IF(MONTH(A1503)&lt;&gt;MONTH(A1504),"X","")</f>
        <v/>
      </c>
      <c r="D1503" s="2">
        <f t="shared" si="47"/>
        <v>3838</v>
      </c>
      <c r="E1503">
        <f>D1503-B1503</f>
        <v>3834</v>
      </c>
      <c r="F1503">
        <f>IF(C1503="X",IF(E1503&lt;5000,_xlfn.CEILING.MATH((5000-E1503)/1000)*1000,0),0)</f>
        <v>0</v>
      </c>
      <c r="G1503" s="2">
        <f t="shared" si="46"/>
        <v>0</v>
      </c>
    </row>
    <row r="1504" spans="1:7" x14ac:dyDescent="0.25">
      <c r="A1504" s="1">
        <v>40900</v>
      </c>
      <c r="B1504">
        <v>3</v>
      </c>
      <c r="C1504" s="2" t="str">
        <f>IF(MONTH(A1504)&lt;&gt;MONTH(A1505),"X","")</f>
        <v/>
      </c>
      <c r="D1504" s="2">
        <f t="shared" si="47"/>
        <v>3834</v>
      </c>
      <c r="E1504">
        <f>D1504-B1504</f>
        <v>3831</v>
      </c>
      <c r="F1504">
        <f>IF(C1504="X",IF(E1504&lt;5000,_xlfn.CEILING.MATH((5000-E1504)/1000)*1000,0),0)</f>
        <v>0</v>
      </c>
      <c r="G1504" s="2">
        <f t="shared" si="46"/>
        <v>0</v>
      </c>
    </row>
    <row r="1505" spans="1:7" x14ac:dyDescent="0.25">
      <c r="A1505" s="1">
        <v>40901</v>
      </c>
      <c r="B1505">
        <v>16</v>
      </c>
      <c r="C1505" s="2" t="str">
        <f>IF(MONTH(A1505)&lt;&gt;MONTH(A1506),"X","")</f>
        <v/>
      </c>
      <c r="D1505" s="2">
        <f t="shared" si="47"/>
        <v>3831</v>
      </c>
      <c r="E1505">
        <f>D1505-B1505</f>
        <v>3815</v>
      </c>
      <c r="F1505">
        <f>IF(C1505="X",IF(E1505&lt;5000,_xlfn.CEILING.MATH((5000-E1505)/1000)*1000,0),0)</f>
        <v>0</v>
      </c>
      <c r="G1505" s="2">
        <f t="shared" si="46"/>
        <v>0</v>
      </c>
    </row>
    <row r="1506" spans="1:7" x14ac:dyDescent="0.25">
      <c r="A1506" s="1">
        <v>40903</v>
      </c>
      <c r="B1506">
        <v>197</v>
      </c>
      <c r="C1506" s="2" t="str">
        <f>IF(MONTH(A1506)&lt;&gt;MONTH(A1507),"X","")</f>
        <v/>
      </c>
      <c r="D1506" s="2">
        <f t="shared" si="47"/>
        <v>3815</v>
      </c>
      <c r="E1506">
        <f>D1506-B1506</f>
        <v>3618</v>
      </c>
      <c r="F1506">
        <f>IF(C1506="X",IF(E1506&lt;5000,_xlfn.CEILING.MATH((5000-E1506)/1000)*1000,0),0)</f>
        <v>0</v>
      </c>
      <c r="G1506" s="2">
        <f t="shared" si="46"/>
        <v>0</v>
      </c>
    </row>
    <row r="1507" spans="1:7" x14ac:dyDescent="0.25">
      <c r="A1507" s="1">
        <v>40903</v>
      </c>
      <c r="B1507">
        <v>4</v>
      </c>
      <c r="C1507" s="2" t="str">
        <f>IF(MONTH(A1507)&lt;&gt;MONTH(A1508),"X","")</f>
        <v/>
      </c>
      <c r="D1507" s="2">
        <f t="shared" si="47"/>
        <v>3618</v>
      </c>
      <c r="E1507">
        <f>D1507-B1507</f>
        <v>3614</v>
      </c>
      <c r="F1507">
        <f>IF(C1507="X",IF(E1507&lt;5000,_xlfn.CEILING.MATH((5000-E1507)/1000)*1000,0),0)</f>
        <v>0</v>
      </c>
      <c r="G1507" s="2">
        <f t="shared" si="46"/>
        <v>0</v>
      </c>
    </row>
    <row r="1508" spans="1:7" x14ac:dyDescent="0.25">
      <c r="A1508" s="1">
        <v>40904</v>
      </c>
      <c r="B1508">
        <v>57</v>
      </c>
      <c r="C1508" s="2" t="str">
        <f>IF(MONTH(A1508)&lt;&gt;MONTH(A1509),"X","")</f>
        <v/>
      </c>
      <c r="D1508" s="2">
        <f t="shared" si="47"/>
        <v>3614</v>
      </c>
      <c r="E1508">
        <f>D1508-B1508</f>
        <v>3557</v>
      </c>
      <c r="F1508">
        <f>IF(C1508="X",IF(E1508&lt;5000,_xlfn.CEILING.MATH((5000-E1508)/1000)*1000,0),0)</f>
        <v>0</v>
      </c>
      <c r="G1508" s="2">
        <f t="shared" si="46"/>
        <v>0</v>
      </c>
    </row>
    <row r="1509" spans="1:7" x14ac:dyDescent="0.25">
      <c r="A1509" s="1">
        <v>40906</v>
      </c>
      <c r="B1509">
        <v>16</v>
      </c>
      <c r="C1509" s="2" t="str">
        <f>IF(MONTH(A1509)&lt;&gt;MONTH(A1510),"X","")</f>
        <v/>
      </c>
      <c r="D1509" s="2">
        <f t="shared" si="47"/>
        <v>3557</v>
      </c>
      <c r="E1509">
        <f>D1509-B1509</f>
        <v>3541</v>
      </c>
      <c r="F1509">
        <f>IF(C1509="X",IF(E1509&lt;5000,_xlfn.CEILING.MATH((5000-E1509)/1000)*1000,0),0)</f>
        <v>0</v>
      </c>
      <c r="G1509" s="2">
        <f t="shared" si="46"/>
        <v>0</v>
      </c>
    </row>
    <row r="1510" spans="1:7" x14ac:dyDescent="0.25">
      <c r="A1510" s="1">
        <v>40907</v>
      </c>
      <c r="B1510">
        <v>89</v>
      </c>
      <c r="C1510" s="2" t="str">
        <f>IF(MONTH(A1510)&lt;&gt;MONTH(A1511),"X","")</f>
        <v>X</v>
      </c>
      <c r="D1510" s="2">
        <f t="shared" si="47"/>
        <v>3541</v>
      </c>
      <c r="E1510">
        <f>D1510-B1510</f>
        <v>3452</v>
      </c>
      <c r="F1510">
        <f>IF(C1510="X",IF(E1510&lt;5000,_xlfn.CEILING.MATH((5000-E1510)/1000)*1000,0),0)</f>
        <v>2000</v>
      </c>
      <c r="G1510" s="2">
        <f t="shared" si="46"/>
        <v>0</v>
      </c>
    </row>
    <row r="1511" spans="1:7" x14ac:dyDescent="0.25">
      <c r="A1511" s="1">
        <v>40912</v>
      </c>
      <c r="B1511">
        <v>74</v>
      </c>
      <c r="C1511" s="2" t="str">
        <f>IF(MONTH(A1511)&lt;&gt;MONTH(A1512),"X","")</f>
        <v/>
      </c>
      <c r="D1511" s="2">
        <f t="shared" si="47"/>
        <v>5452</v>
      </c>
      <c r="E1511">
        <f>D1511-B1511</f>
        <v>5378</v>
      </c>
      <c r="F1511">
        <f>IF(C1511="X",IF(E1511&lt;5000,_xlfn.CEILING.MATH((5000-E1511)/1000)*1000,0),0)</f>
        <v>0</v>
      </c>
      <c r="G1511" s="2">
        <f t="shared" si="46"/>
        <v>0</v>
      </c>
    </row>
    <row r="1512" spans="1:7" x14ac:dyDescent="0.25">
      <c r="A1512" s="1">
        <v>40913</v>
      </c>
      <c r="B1512">
        <v>243</v>
      </c>
      <c r="C1512" s="2" t="str">
        <f>IF(MONTH(A1512)&lt;&gt;MONTH(A1513),"X","")</f>
        <v/>
      </c>
      <c r="D1512" s="2">
        <f t="shared" si="47"/>
        <v>5378</v>
      </c>
      <c r="E1512">
        <f>D1512-B1512</f>
        <v>5135</v>
      </c>
      <c r="F1512">
        <f>IF(C1512="X",IF(E1512&lt;5000,_xlfn.CEILING.MATH((5000-E1512)/1000)*1000,0),0)</f>
        <v>0</v>
      </c>
      <c r="G1512" s="2">
        <f t="shared" si="46"/>
        <v>0</v>
      </c>
    </row>
    <row r="1513" spans="1:7" x14ac:dyDescent="0.25">
      <c r="A1513" s="1">
        <v>40915</v>
      </c>
      <c r="B1513">
        <v>460</v>
      </c>
      <c r="C1513" s="2" t="str">
        <f>IF(MONTH(A1513)&lt;&gt;MONTH(A1514),"X","")</f>
        <v/>
      </c>
      <c r="D1513" s="2">
        <f t="shared" si="47"/>
        <v>5135</v>
      </c>
      <c r="E1513">
        <f>D1513-B1513</f>
        <v>4675</v>
      </c>
      <c r="F1513">
        <f>IF(C1513="X",IF(E1513&lt;5000,_xlfn.CEILING.MATH((5000-E1513)/1000)*1000,0),0)</f>
        <v>0</v>
      </c>
      <c r="G1513" s="2">
        <f t="shared" si="46"/>
        <v>0</v>
      </c>
    </row>
    <row r="1514" spans="1:7" x14ac:dyDescent="0.25">
      <c r="A1514" s="1">
        <v>40915</v>
      </c>
      <c r="B1514">
        <v>20</v>
      </c>
      <c r="C1514" s="2" t="str">
        <f>IF(MONTH(A1514)&lt;&gt;MONTH(A1515),"X","")</f>
        <v/>
      </c>
      <c r="D1514" s="2">
        <f t="shared" si="47"/>
        <v>4675</v>
      </c>
      <c r="E1514">
        <f>D1514-B1514</f>
        <v>4655</v>
      </c>
      <c r="F1514">
        <f>IF(C1514="X",IF(E1514&lt;5000,_xlfn.CEILING.MATH((5000-E1514)/1000)*1000,0),0)</f>
        <v>0</v>
      </c>
      <c r="G1514" s="2">
        <f t="shared" si="46"/>
        <v>0</v>
      </c>
    </row>
    <row r="1515" spans="1:7" x14ac:dyDescent="0.25">
      <c r="A1515" s="1">
        <v>40917</v>
      </c>
      <c r="B1515">
        <v>250</v>
      </c>
      <c r="C1515" s="2" t="str">
        <f>IF(MONTH(A1515)&lt;&gt;MONTH(A1516),"X","")</f>
        <v/>
      </c>
      <c r="D1515" s="2">
        <f t="shared" si="47"/>
        <v>4655</v>
      </c>
      <c r="E1515">
        <f>D1515-B1515</f>
        <v>4405</v>
      </c>
      <c r="F1515">
        <f>IF(C1515="X",IF(E1515&lt;5000,_xlfn.CEILING.MATH((5000-E1515)/1000)*1000,0),0)</f>
        <v>0</v>
      </c>
      <c r="G1515" s="2">
        <f t="shared" si="46"/>
        <v>0</v>
      </c>
    </row>
    <row r="1516" spans="1:7" x14ac:dyDescent="0.25">
      <c r="A1516" s="1">
        <v>40923</v>
      </c>
      <c r="B1516">
        <v>78</v>
      </c>
      <c r="C1516" s="2" t="str">
        <f>IF(MONTH(A1516)&lt;&gt;MONTH(A1517),"X","")</f>
        <v/>
      </c>
      <c r="D1516" s="2">
        <f t="shared" si="47"/>
        <v>4405</v>
      </c>
      <c r="E1516">
        <f>D1516-B1516</f>
        <v>4327</v>
      </c>
      <c r="F1516">
        <f>IF(C1516="X",IF(E1516&lt;5000,_xlfn.CEILING.MATH((5000-E1516)/1000)*1000,0),0)</f>
        <v>0</v>
      </c>
      <c r="G1516" s="2">
        <f t="shared" si="46"/>
        <v>0</v>
      </c>
    </row>
    <row r="1517" spans="1:7" x14ac:dyDescent="0.25">
      <c r="A1517" s="1">
        <v>40925</v>
      </c>
      <c r="B1517">
        <v>170</v>
      </c>
      <c r="C1517" s="2" t="str">
        <f>IF(MONTH(A1517)&lt;&gt;MONTH(A1518),"X","")</f>
        <v/>
      </c>
      <c r="D1517" s="2">
        <f t="shared" si="47"/>
        <v>4327</v>
      </c>
      <c r="E1517">
        <f>D1517-B1517</f>
        <v>4157</v>
      </c>
      <c r="F1517">
        <f>IF(C1517="X",IF(E1517&lt;5000,_xlfn.CEILING.MATH((5000-E1517)/1000)*1000,0),0)</f>
        <v>0</v>
      </c>
      <c r="G1517" s="2">
        <f t="shared" si="46"/>
        <v>0</v>
      </c>
    </row>
    <row r="1518" spans="1:7" x14ac:dyDescent="0.25">
      <c r="A1518" s="1">
        <v>40927</v>
      </c>
      <c r="B1518">
        <v>128</v>
      </c>
      <c r="C1518" s="2" t="str">
        <f>IF(MONTH(A1518)&lt;&gt;MONTH(A1519),"X","")</f>
        <v/>
      </c>
      <c r="D1518" s="2">
        <f t="shared" si="47"/>
        <v>4157</v>
      </c>
      <c r="E1518">
        <f>D1518-B1518</f>
        <v>4029</v>
      </c>
      <c r="F1518">
        <f>IF(C1518="X",IF(E1518&lt;5000,_xlfn.CEILING.MATH((5000-E1518)/1000)*1000,0),0)</f>
        <v>0</v>
      </c>
      <c r="G1518" s="2">
        <f t="shared" si="46"/>
        <v>0</v>
      </c>
    </row>
    <row r="1519" spans="1:7" x14ac:dyDescent="0.25">
      <c r="A1519" s="1">
        <v>40927</v>
      </c>
      <c r="B1519">
        <v>53</v>
      </c>
      <c r="C1519" s="2" t="str">
        <f>IF(MONTH(A1519)&lt;&gt;MONTH(A1520),"X","")</f>
        <v/>
      </c>
      <c r="D1519" s="2">
        <f t="shared" si="47"/>
        <v>4029</v>
      </c>
      <c r="E1519">
        <f>D1519-B1519</f>
        <v>3976</v>
      </c>
      <c r="F1519">
        <f>IF(C1519="X",IF(E1519&lt;5000,_xlfn.CEILING.MATH((5000-E1519)/1000)*1000,0),0)</f>
        <v>0</v>
      </c>
      <c r="G1519" s="2">
        <f t="shared" si="46"/>
        <v>0</v>
      </c>
    </row>
    <row r="1520" spans="1:7" x14ac:dyDescent="0.25">
      <c r="A1520" s="1">
        <v>40928</v>
      </c>
      <c r="B1520">
        <v>223</v>
      </c>
      <c r="C1520" s="2" t="str">
        <f>IF(MONTH(A1520)&lt;&gt;MONTH(A1521),"X","")</f>
        <v/>
      </c>
      <c r="D1520" s="2">
        <f t="shared" si="47"/>
        <v>3976</v>
      </c>
      <c r="E1520">
        <f>D1520-B1520</f>
        <v>3753</v>
      </c>
      <c r="F1520">
        <f>IF(C1520="X",IF(E1520&lt;5000,_xlfn.CEILING.MATH((5000-E1520)/1000)*1000,0),0)</f>
        <v>0</v>
      </c>
      <c r="G1520" s="2">
        <f t="shared" si="46"/>
        <v>0</v>
      </c>
    </row>
    <row r="1521" spans="1:7" x14ac:dyDescent="0.25">
      <c r="A1521" s="1">
        <v>40933</v>
      </c>
      <c r="B1521">
        <v>47</v>
      </c>
      <c r="C1521" s="2" t="str">
        <f>IF(MONTH(A1521)&lt;&gt;MONTH(A1522),"X","")</f>
        <v/>
      </c>
      <c r="D1521" s="2">
        <f t="shared" si="47"/>
        <v>3753</v>
      </c>
      <c r="E1521">
        <f>D1521-B1521</f>
        <v>3706</v>
      </c>
      <c r="F1521">
        <f>IF(C1521="X",IF(E1521&lt;5000,_xlfn.CEILING.MATH((5000-E1521)/1000)*1000,0),0)</f>
        <v>0</v>
      </c>
      <c r="G1521" s="2">
        <f t="shared" si="46"/>
        <v>0</v>
      </c>
    </row>
    <row r="1522" spans="1:7" x14ac:dyDescent="0.25">
      <c r="A1522" s="1">
        <v>40933</v>
      </c>
      <c r="B1522">
        <v>112</v>
      </c>
      <c r="C1522" s="2" t="str">
        <f>IF(MONTH(A1522)&lt;&gt;MONTH(A1523),"X","")</f>
        <v/>
      </c>
      <c r="D1522" s="2">
        <f t="shared" si="47"/>
        <v>3706</v>
      </c>
      <c r="E1522">
        <f>D1522-B1522</f>
        <v>3594</v>
      </c>
      <c r="F1522">
        <f>IF(C1522="X",IF(E1522&lt;5000,_xlfn.CEILING.MATH((5000-E1522)/1000)*1000,0),0)</f>
        <v>0</v>
      </c>
      <c r="G1522" s="2">
        <f t="shared" si="46"/>
        <v>0</v>
      </c>
    </row>
    <row r="1523" spans="1:7" x14ac:dyDescent="0.25">
      <c r="A1523" s="1">
        <v>40935</v>
      </c>
      <c r="B1523">
        <v>201</v>
      </c>
      <c r="C1523" s="2" t="str">
        <f>IF(MONTH(A1523)&lt;&gt;MONTH(A1524),"X","")</f>
        <v/>
      </c>
      <c r="D1523" s="2">
        <f t="shared" si="47"/>
        <v>3594</v>
      </c>
      <c r="E1523">
        <f>D1523-B1523</f>
        <v>3393</v>
      </c>
      <c r="F1523">
        <f>IF(C1523="X",IF(E1523&lt;5000,_xlfn.CEILING.MATH((5000-E1523)/1000)*1000,0),0)</f>
        <v>0</v>
      </c>
      <c r="G1523" s="2">
        <f t="shared" si="46"/>
        <v>0</v>
      </c>
    </row>
    <row r="1524" spans="1:7" x14ac:dyDescent="0.25">
      <c r="A1524" s="1">
        <v>40936</v>
      </c>
      <c r="B1524">
        <v>121</v>
      </c>
      <c r="C1524" s="2" t="str">
        <f>IF(MONTH(A1524)&lt;&gt;MONTH(A1525),"X","")</f>
        <v/>
      </c>
      <c r="D1524" s="2">
        <f t="shared" si="47"/>
        <v>3393</v>
      </c>
      <c r="E1524">
        <f>D1524-B1524</f>
        <v>3272</v>
      </c>
      <c r="F1524">
        <f>IF(C1524="X",IF(E1524&lt;5000,_xlfn.CEILING.MATH((5000-E1524)/1000)*1000,0),0)</f>
        <v>0</v>
      </c>
      <c r="G1524" s="2">
        <f t="shared" si="46"/>
        <v>0</v>
      </c>
    </row>
    <row r="1525" spans="1:7" x14ac:dyDescent="0.25">
      <c r="A1525" s="1">
        <v>40939</v>
      </c>
      <c r="B1525">
        <v>462</v>
      </c>
      <c r="C1525" s="2" t="str">
        <f>IF(MONTH(A1525)&lt;&gt;MONTH(A1526),"X","")</f>
        <v>X</v>
      </c>
      <c r="D1525" s="2">
        <f t="shared" si="47"/>
        <v>3272</v>
      </c>
      <c r="E1525">
        <f>D1525-B1525</f>
        <v>2810</v>
      </c>
      <c r="F1525">
        <f>IF(C1525="X",IF(E1525&lt;5000,_xlfn.CEILING.MATH((5000-E1525)/1000)*1000,0),0)</f>
        <v>3000</v>
      </c>
      <c r="G1525" s="2">
        <f t="shared" si="46"/>
        <v>0</v>
      </c>
    </row>
    <row r="1526" spans="1:7" x14ac:dyDescent="0.25">
      <c r="A1526" s="1">
        <v>40941</v>
      </c>
      <c r="B1526">
        <v>333</v>
      </c>
      <c r="C1526" s="2" t="str">
        <f>IF(MONTH(A1526)&lt;&gt;MONTH(A1527),"X","")</f>
        <v/>
      </c>
      <c r="D1526" s="2">
        <f t="shared" si="47"/>
        <v>5810</v>
      </c>
      <c r="E1526">
        <f>D1526-B1526</f>
        <v>5477</v>
      </c>
      <c r="F1526">
        <f>IF(C1526="X",IF(E1526&lt;5000,_xlfn.CEILING.MATH((5000-E1526)/1000)*1000,0),0)</f>
        <v>0</v>
      </c>
      <c r="G1526" s="2">
        <f t="shared" si="46"/>
        <v>0</v>
      </c>
    </row>
    <row r="1527" spans="1:7" x14ac:dyDescent="0.25">
      <c r="A1527" s="1">
        <v>40943</v>
      </c>
      <c r="B1527">
        <v>9</v>
      </c>
      <c r="C1527" s="2" t="str">
        <f>IF(MONTH(A1527)&lt;&gt;MONTH(A1528),"X","")</f>
        <v/>
      </c>
      <c r="D1527" s="2">
        <f t="shared" si="47"/>
        <v>5477</v>
      </c>
      <c r="E1527">
        <f>D1527-B1527</f>
        <v>5468</v>
      </c>
      <c r="F1527">
        <f>IF(C1527="X",IF(E1527&lt;5000,_xlfn.CEILING.MATH((5000-E1527)/1000)*1000,0),0)</f>
        <v>0</v>
      </c>
      <c r="G1527" s="2">
        <f t="shared" si="46"/>
        <v>0</v>
      </c>
    </row>
    <row r="1528" spans="1:7" x14ac:dyDescent="0.25">
      <c r="A1528" s="1">
        <v>40945</v>
      </c>
      <c r="B1528">
        <v>104</v>
      </c>
      <c r="C1528" s="2" t="str">
        <f>IF(MONTH(A1528)&lt;&gt;MONTH(A1529),"X","")</f>
        <v/>
      </c>
      <c r="D1528" s="2">
        <f t="shared" si="47"/>
        <v>5468</v>
      </c>
      <c r="E1528">
        <f>D1528-B1528</f>
        <v>5364</v>
      </c>
      <c r="F1528">
        <f>IF(C1528="X",IF(E1528&lt;5000,_xlfn.CEILING.MATH((5000-E1528)/1000)*1000,0),0)</f>
        <v>0</v>
      </c>
      <c r="G1528" s="2">
        <f t="shared" si="46"/>
        <v>0</v>
      </c>
    </row>
    <row r="1529" spans="1:7" x14ac:dyDescent="0.25">
      <c r="A1529" s="1">
        <v>40945</v>
      </c>
      <c r="B1529">
        <v>104</v>
      </c>
      <c r="C1529" s="2" t="str">
        <f>IF(MONTH(A1529)&lt;&gt;MONTH(A1530),"X","")</f>
        <v/>
      </c>
      <c r="D1529" s="2">
        <f t="shared" si="47"/>
        <v>5364</v>
      </c>
      <c r="E1529">
        <f>D1529-B1529</f>
        <v>5260</v>
      </c>
      <c r="F1529">
        <f>IF(C1529="X",IF(E1529&lt;5000,_xlfn.CEILING.MATH((5000-E1529)/1000)*1000,0),0)</f>
        <v>0</v>
      </c>
      <c r="G1529" s="2">
        <f t="shared" si="46"/>
        <v>0</v>
      </c>
    </row>
    <row r="1530" spans="1:7" x14ac:dyDescent="0.25">
      <c r="A1530" s="1">
        <v>40947</v>
      </c>
      <c r="B1530">
        <v>78</v>
      </c>
      <c r="C1530" s="2" t="str">
        <f>IF(MONTH(A1530)&lt;&gt;MONTH(A1531),"X","")</f>
        <v/>
      </c>
      <c r="D1530" s="2">
        <f t="shared" si="47"/>
        <v>5260</v>
      </c>
      <c r="E1530">
        <f>D1530-B1530</f>
        <v>5182</v>
      </c>
      <c r="F1530">
        <f>IF(C1530="X",IF(E1530&lt;5000,_xlfn.CEILING.MATH((5000-E1530)/1000)*1000,0),0)</f>
        <v>0</v>
      </c>
      <c r="G1530" s="2">
        <f t="shared" si="46"/>
        <v>0</v>
      </c>
    </row>
    <row r="1531" spans="1:7" x14ac:dyDescent="0.25">
      <c r="A1531" s="1">
        <v>40950</v>
      </c>
      <c r="B1531">
        <v>53</v>
      </c>
      <c r="C1531" s="2" t="str">
        <f>IF(MONTH(A1531)&lt;&gt;MONTH(A1532),"X","")</f>
        <v/>
      </c>
      <c r="D1531" s="2">
        <f t="shared" si="47"/>
        <v>5182</v>
      </c>
      <c r="E1531">
        <f>D1531-B1531</f>
        <v>5129</v>
      </c>
      <c r="F1531">
        <f>IF(C1531="X",IF(E1531&lt;5000,_xlfn.CEILING.MATH((5000-E1531)/1000)*1000,0),0)</f>
        <v>0</v>
      </c>
      <c r="G1531" s="2">
        <f t="shared" si="46"/>
        <v>0</v>
      </c>
    </row>
    <row r="1532" spans="1:7" x14ac:dyDescent="0.25">
      <c r="A1532" s="1">
        <v>40951</v>
      </c>
      <c r="B1532">
        <v>305</v>
      </c>
      <c r="C1532" s="2" t="str">
        <f>IF(MONTH(A1532)&lt;&gt;MONTH(A1533),"X","")</f>
        <v/>
      </c>
      <c r="D1532" s="2">
        <f t="shared" si="47"/>
        <v>5129</v>
      </c>
      <c r="E1532">
        <f>D1532-B1532</f>
        <v>4824</v>
      </c>
      <c r="F1532">
        <f>IF(C1532="X",IF(E1532&lt;5000,_xlfn.CEILING.MATH((5000-E1532)/1000)*1000,0),0)</f>
        <v>0</v>
      </c>
      <c r="G1532" s="2">
        <f t="shared" si="46"/>
        <v>0</v>
      </c>
    </row>
    <row r="1533" spans="1:7" x14ac:dyDescent="0.25">
      <c r="A1533" s="1">
        <v>40953</v>
      </c>
      <c r="B1533">
        <v>363</v>
      </c>
      <c r="C1533" s="2" t="str">
        <f>IF(MONTH(A1533)&lt;&gt;MONTH(A1534),"X","")</f>
        <v/>
      </c>
      <c r="D1533" s="2">
        <f t="shared" si="47"/>
        <v>4824</v>
      </c>
      <c r="E1533">
        <f>D1533-B1533</f>
        <v>4461</v>
      </c>
      <c r="F1533">
        <f>IF(C1533="X",IF(E1533&lt;5000,_xlfn.CEILING.MATH((5000-E1533)/1000)*1000,0),0)</f>
        <v>0</v>
      </c>
      <c r="G1533" s="2">
        <f t="shared" si="46"/>
        <v>0</v>
      </c>
    </row>
    <row r="1534" spans="1:7" x14ac:dyDescent="0.25">
      <c r="A1534" s="1">
        <v>40955</v>
      </c>
      <c r="B1534">
        <v>19</v>
      </c>
      <c r="C1534" s="2" t="str">
        <f>IF(MONTH(A1534)&lt;&gt;MONTH(A1535),"X","")</f>
        <v/>
      </c>
      <c r="D1534" s="2">
        <f t="shared" si="47"/>
        <v>4461</v>
      </c>
      <c r="E1534">
        <f>D1534-B1534</f>
        <v>4442</v>
      </c>
      <c r="F1534">
        <f>IF(C1534="X",IF(E1534&lt;5000,_xlfn.CEILING.MATH((5000-E1534)/1000)*1000,0),0)</f>
        <v>0</v>
      </c>
      <c r="G1534" s="2">
        <f t="shared" si="46"/>
        <v>0</v>
      </c>
    </row>
    <row r="1535" spans="1:7" x14ac:dyDescent="0.25">
      <c r="A1535" s="1">
        <v>40955</v>
      </c>
      <c r="B1535">
        <v>248</v>
      </c>
      <c r="C1535" s="2" t="str">
        <f>IF(MONTH(A1535)&lt;&gt;MONTH(A1536),"X","")</f>
        <v/>
      </c>
      <c r="D1535" s="2">
        <f t="shared" si="47"/>
        <v>4442</v>
      </c>
      <c r="E1535">
        <f>D1535-B1535</f>
        <v>4194</v>
      </c>
      <c r="F1535">
        <f>IF(C1535="X",IF(E1535&lt;5000,_xlfn.CEILING.MATH((5000-E1535)/1000)*1000,0),0)</f>
        <v>0</v>
      </c>
      <c r="G1535" s="2">
        <f t="shared" si="46"/>
        <v>0</v>
      </c>
    </row>
    <row r="1536" spans="1:7" x14ac:dyDescent="0.25">
      <c r="A1536" s="1">
        <v>40955</v>
      </c>
      <c r="B1536">
        <v>64</v>
      </c>
      <c r="C1536" s="2" t="str">
        <f>IF(MONTH(A1536)&lt;&gt;MONTH(A1537),"X","")</f>
        <v/>
      </c>
      <c r="D1536" s="2">
        <f t="shared" si="47"/>
        <v>4194</v>
      </c>
      <c r="E1536">
        <f>D1536-B1536</f>
        <v>4130</v>
      </c>
      <c r="F1536">
        <f>IF(C1536="X",IF(E1536&lt;5000,_xlfn.CEILING.MATH((5000-E1536)/1000)*1000,0),0)</f>
        <v>0</v>
      </c>
      <c r="G1536" s="2">
        <f t="shared" si="46"/>
        <v>0</v>
      </c>
    </row>
    <row r="1537" spans="1:7" x14ac:dyDescent="0.25">
      <c r="A1537" s="1">
        <v>40956</v>
      </c>
      <c r="B1537">
        <v>288</v>
      </c>
      <c r="C1537" s="2" t="str">
        <f>IF(MONTH(A1537)&lt;&gt;MONTH(A1538),"X","")</f>
        <v/>
      </c>
      <c r="D1537" s="2">
        <f t="shared" si="47"/>
        <v>4130</v>
      </c>
      <c r="E1537">
        <f>D1537-B1537</f>
        <v>3842</v>
      </c>
      <c r="F1537">
        <f>IF(C1537="X",IF(E1537&lt;5000,_xlfn.CEILING.MATH((5000-E1537)/1000)*1000,0),0)</f>
        <v>0</v>
      </c>
      <c r="G1537" s="2">
        <f t="shared" si="46"/>
        <v>0</v>
      </c>
    </row>
    <row r="1538" spans="1:7" x14ac:dyDescent="0.25">
      <c r="A1538" s="1">
        <v>40957</v>
      </c>
      <c r="B1538">
        <v>18</v>
      </c>
      <c r="C1538" s="2" t="str">
        <f>IF(MONTH(A1538)&lt;&gt;MONTH(A1539),"X","")</f>
        <v/>
      </c>
      <c r="D1538" s="2">
        <f t="shared" si="47"/>
        <v>3842</v>
      </c>
      <c r="E1538">
        <f>D1538-B1538</f>
        <v>3824</v>
      </c>
      <c r="F1538">
        <f>IF(C1538="X",IF(E1538&lt;5000,_xlfn.CEILING.MATH((5000-E1538)/1000)*1000,0),0)</f>
        <v>0</v>
      </c>
      <c r="G1538" s="2">
        <f t="shared" si="46"/>
        <v>0</v>
      </c>
    </row>
    <row r="1539" spans="1:7" x14ac:dyDescent="0.25">
      <c r="A1539" s="1">
        <v>40959</v>
      </c>
      <c r="B1539">
        <v>54</v>
      </c>
      <c r="C1539" s="2" t="str">
        <f>IF(MONTH(A1539)&lt;&gt;MONTH(A1540),"X","")</f>
        <v/>
      </c>
      <c r="D1539" s="2">
        <f t="shared" si="47"/>
        <v>3824</v>
      </c>
      <c r="E1539">
        <f>D1539-B1539</f>
        <v>3770</v>
      </c>
      <c r="F1539">
        <f>IF(C1539="X",IF(E1539&lt;5000,_xlfn.CEILING.MATH((5000-E1539)/1000)*1000,0),0)</f>
        <v>0</v>
      </c>
      <c r="G1539" s="2">
        <f t="shared" ref="G1539:G1602" si="48">IF(F1539&gt;=4000,1,0)</f>
        <v>0</v>
      </c>
    </row>
    <row r="1540" spans="1:7" x14ac:dyDescent="0.25">
      <c r="A1540" s="1">
        <v>40959</v>
      </c>
      <c r="B1540">
        <v>3</v>
      </c>
      <c r="C1540" s="2" t="str">
        <f>IF(MONTH(A1540)&lt;&gt;MONTH(A1541),"X","")</f>
        <v/>
      </c>
      <c r="D1540" s="2">
        <f t="shared" ref="D1540:D1603" si="49">E1539+F1539</f>
        <v>3770</v>
      </c>
      <c r="E1540">
        <f>D1540-B1540</f>
        <v>3767</v>
      </c>
      <c r="F1540">
        <f>IF(C1540="X",IF(E1540&lt;5000,_xlfn.CEILING.MATH((5000-E1540)/1000)*1000,0),0)</f>
        <v>0</v>
      </c>
      <c r="G1540" s="2">
        <f t="shared" si="48"/>
        <v>0</v>
      </c>
    </row>
    <row r="1541" spans="1:7" x14ac:dyDescent="0.25">
      <c r="A1541" s="1">
        <v>40960</v>
      </c>
      <c r="B1541">
        <v>9</v>
      </c>
      <c r="C1541" s="2" t="str">
        <f>IF(MONTH(A1541)&lt;&gt;MONTH(A1542),"X","")</f>
        <v/>
      </c>
      <c r="D1541" s="2">
        <f t="shared" si="49"/>
        <v>3767</v>
      </c>
      <c r="E1541">
        <f>D1541-B1541</f>
        <v>3758</v>
      </c>
      <c r="F1541">
        <f>IF(C1541="X",IF(E1541&lt;5000,_xlfn.CEILING.MATH((5000-E1541)/1000)*1000,0),0)</f>
        <v>0</v>
      </c>
      <c r="G1541" s="2">
        <f t="shared" si="48"/>
        <v>0</v>
      </c>
    </row>
    <row r="1542" spans="1:7" x14ac:dyDescent="0.25">
      <c r="A1542" s="1">
        <v>40961</v>
      </c>
      <c r="B1542">
        <v>19</v>
      </c>
      <c r="C1542" s="2" t="str">
        <f>IF(MONTH(A1542)&lt;&gt;MONTH(A1543),"X","")</f>
        <v/>
      </c>
      <c r="D1542" s="2">
        <f t="shared" si="49"/>
        <v>3758</v>
      </c>
      <c r="E1542">
        <f>D1542-B1542</f>
        <v>3739</v>
      </c>
      <c r="F1542">
        <f>IF(C1542="X",IF(E1542&lt;5000,_xlfn.CEILING.MATH((5000-E1542)/1000)*1000,0),0)</f>
        <v>0</v>
      </c>
      <c r="G1542" s="2">
        <f t="shared" si="48"/>
        <v>0</v>
      </c>
    </row>
    <row r="1543" spans="1:7" x14ac:dyDescent="0.25">
      <c r="A1543" s="1">
        <v>40961</v>
      </c>
      <c r="B1543">
        <v>198</v>
      </c>
      <c r="C1543" s="2" t="str">
        <f>IF(MONTH(A1543)&lt;&gt;MONTH(A1544),"X","")</f>
        <v/>
      </c>
      <c r="D1543" s="2">
        <f t="shared" si="49"/>
        <v>3739</v>
      </c>
      <c r="E1543">
        <f>D1543-B1543</f>
        <v>3541</v>
      </c>
      <c r="F1543">
        <f>IF(C1543="X",IF(E1543&lt;5000,_xlfn.CEILING.MATH((5000-E1543)/1000)*1000,0),0)</f>
        <v>0</v>
      </c>
      <c r="G1543" s="2">
        <f t="shared" si="48"/>
        <v>0</v>
      </c>
    </row>
    <row r="1544" spans="1:7" x14ac:dyDescent="0.25">
      <c r="A1544" s="1">
        <v>40966</v>
      </c>
      <c r="B1544">
        <v>417</v>
      </c>
      <c r="C1544" s="2" t="str">
        <f>IF(MONTH(A1544)&lt;&gt;MONTH(A1545),"X","")</f>
        <v>X</v>
      </c>
      <c r="D1544" s="2">
        <f t="shared" si="49"/>
        <v>3541</v>
      </c>
      <c r="E1544">
        <f>D1544-B1544</f>
        <v>3124</v>
      </c>
      <c r="F1544">
        <f>IF(C1544="X",IF(E1544&lt;5000,_xlfn.CEILING.MATH((5000-E1544)/1000)*1000,0),0)</f>
        <v>2000</v>
      </c>
      <c r="G1544" s="2">
        <f t="shared" si="48"/>
        <v>0</v>
      </c>
    </row>
    <row r="1545" spans="1:7" x14ac:dyDescent="0.25">
      <c r="A1545" s="1">
        <v>40971</v>
      </c>
      <c r="B1545">
        <v>221</v>
      </c>
      <c r="C1545" s="2" t="str">
        <f>IF(MONTH(A1545)&lt;&gt;MONTH(A1546),"X","")</f>
        <v/>
      </c>
      <c r="D1545" s="2">
        <f t="shared" si="49"/>
        <v>5124</v>
      </c>
      <c r="E1545">
        <f>D1545-B1545</f>
        <v>4903</v>
      </c>
      <c r="F1545">
        <f>IF(C1545="X",IF(E1545&lt;5000,_xlfn.CEILING.MATH((5000-E1545)/1000)*1000,0),0)</f>
        <v>0</v>
      </c>
      <c r="G1545" s="2">
        <f t="shared" si="48"/>
        <v>0</v>
      </c>
    </row>
    <row r="1546" spans="1:7" x14ac:dyDescent="0.25">
      <c r="A1546" s="1">
        <v>40971</v>
      </c>
      <c r="B1546">
        <v>53</v>
      </c>
      <c r="C1546" s="2" t="str">
        <f>IF(MONTH(A1546)&lt;&gt;MONTH(A1547),"X","")</f>
        <v/>
      </c>
      <c r="D1546" s="2">
        <f t="shared" si="49"/>
        <v>4903</v>
      </c>
      <c r="E1546">
        <f>D1546-B1546</f>
        <v>4850</v>
      </c>
      <c r="F1546">
        <f>IF(C1546="X",IF(E1546&lt;5000,_xlfn.CEILING.MATH((5000-E1546)/1000)*1000,0),0)</f>
        <v>0</v>
      </c>
      <c r="G1546" s="2">
        <f t="shared" si="48"/>
        <v>0</v>
      </c>
    </row>
    <row r="1547" spans="1:7" x14ac:dyDescent="0.25">
      <c r="A1547" s="1">
        <v>40973</v>
      </c>
      <c r="B1547">
        <v>127</v>
      </c>
      <c r="C1547" s="2" t="str">
        <f>IF(MONTH(A1547)&lt;&gt;MONTH(A1548),"X","")</f>
        <v/>
      </c>
      <c r="D1547" s="2">
        <f t="shared" si="49"/>
        <v>4850</v>
      </c>
      <c r="E1547">
        <f>D1547-B1547</f>
        <v>4723</v>
      </c>
      <c r="F1547">
        <f>IF(C1547="X",IF(E1547&lt;5000,_xlfn.CEILING.MATH((5000-E1547)/1000)*1000,0),0)</f>
        <v>0</v>
      </c>
      <c r="G1547" s="2">
        <f t="shared" si="48"/>
        <v>0</v>
      </c>
    </row>
    <row r="1548" spans="1:7" x14ac:dyDescent="0.25">
      <c r="A1548" s="1">
        <v>40974</v>
      </c>
      <c r="B1548">
        <v>340</v>
      </c>
      <c r="C1548" s="2" t="str">
        <f>IF(MONTH(A1548)&lt;&gt;MONTH(A1549),"X","")</f>
        <v/>
      </c>
      <c r="D1548" s="2">
        <f t="shared" si="49"/>
        <v>4723</v>
      </c>
      <c r="E1548">
        <f>D1548-B1548</f>
        <v>4383</v>
      </c>
      <c r="F1548">
        <f>IF(C1548="X",IF(E1548&lt;5000,_xlfn.CEILING.MATH((5000-E1548)/1000)*1000,0),0)</f>
        <v>0</v>
      </c>
      <c r="G1548" s="2">
        <f t="shared" si="48"/>
        <v>0</v>
      </c>
    </row>
    <row r="1549" spans="1:7" x14ac:dyDescent="0.25">
      <c r="A1549" s="1">
        <v>40977</v>
      </c>
      <c r="B1549">
        <v>310</v>
      </c>
      <c r="C1549" s="2" t="str">
        <f>IF(MONTH(A1549)&lt;&gt;MONTH(A1550),"X","")</f>
        <v/>
      </c>
      <c r="D1549" s="2">
        <f t="shared" si="49"/>
        <v>4383</v>
      </c>
      <c r="E1549">
        <f>D1549-B1549</f>
        <v>4073</v>
      </c>
      <c r="F1549">
        <f>IF(C1549="X",IF(E1549&lt;5000,_xlfn.CEILING.MATH((5000-E1549)/1000)*1000,0),0)</f>
        <v>0</v>
      </c>
      <c r="G1549" s="2">
        <f t="shared" si="48"/>
        <v>0</v>
      </c>
    </row>
    <row r="1550" spans="1:7" x14ac:dyDescent="0.25">
      <c r="A1550" s="1">
        <v>40979</v>
      </c>
      <c r="B1550">
        <v>8</v>
      </c>
      <c r="C1550" s="2" t="str">
        <f>IF(MONTH(A1550)&lt;&gt;MONTH(A1551),"X","")</f>
        <v/>
      </c>
      <c r="D1550" s="2">
        <f t="shared" si="49"/>
        <v>4073</v>
      </c>
      <c r="E1550">
        <f>D1550-B1550</f>
        <v>4065</v>
      </c>
      <c r="F1550">
        <f>IF(C1550="X",IF(E1550&lt;5000,_xlfn.CEILING.MATH((5000-E1550)/1000)*1000,0),0)</f>
        <v>0</v>
      </c>
      <c r="G1550" s="2">
        <f t="shared" si="48"/>
        <v>0</v>
      </c>
    </row>
    <row r="1551" spans="1:7" x14ac:dyDescent="0.25">
      <c r="A1551" s="1">
        <v>40980</v>
      </c>
      <c r="B1551">
        <v>132</v>
      </c>
      <c r="C1551" s="2" t="str">
        <f>IF(MONTH(A1551)&lt;&gt;MONTH(A1552),"X","")</f>
        <v/>
      </c>
      <c r="D1551" s="2">
        <f t="shared" si="49"/>
        <v>4065</v>
      </c>
      <c r="E1551">
        <f>D1551-B1551</f>
        <v>3933</v>
      </c>
      <c r="F1551">
        <f>IF(C1551="X",IF(E1551&lt;5000,_xlfn.CEILING.MATH((5000-E1551)/1000)*1000,0),0)</f>
        <v>0</v>
      </c>
      <c r="G1551" s="2">
        <f t="shared" si="48"/>
        <v>0</v>
      </c>
    </row>
    <row r="1552" spans="1:7" x14ac:dyDescent="0.25">
      <c r="A1552" s="1">
        <v>40980</v>
      </c>
      <c r="B1552">
        <v>168</v>
      </c>
      <c r="C1552" s="2" t="str">
        <f>IF(MONTH(A1552)&lt;&gt;MONTH(A1553),"X","")</f>
        <v/>
      </c>
      <c r="D1552" s="2">
        <f t="shared" si="49"/>
        <v>3933</v>
      </c>
      <c r="E1552">
        <f>D1552-B1552</f>
        <v>3765</v>
      </c>
      <c r="F1552">
        <f>IF(C1552="X",IF(E1552&lt;5000,_xlfn.CEILING.MATH((5000-E1552)/1000)*1000,0),0)</f>
        <v>0</v>
      </c>
      <c r="G1552" s="2">
        <f t="shared" si="48"/>
        <v>0</v>
      </c>
    </row>
    <row r="1553" spans="1:7" x14ac:dyDescent="0.25">
      <c r="A1553" s="1">
        <v>40982</v>
      </c>
      <c r="B1553">
        <v>49</v>
      </c>
      <c r="C1553" s="2" t="str">
        <f>IF(MONTH(A1553)&lt;&gt;MONTH(A1554),"X","")</f>
        <v/>
      </c>
      <c r="D1553" s="2">
        <f t="shared" si="49"/>
        <v>3765</v>
      </c>
      <c r="E1553">
        <f>D1553-B1553</f>
        <v>3716</v>
      </c>
      <c r="F1553">
        <f>IF(C1553="X",IF(E1553&lt;5000,_xlfn.CEILING.MATH((5000-E1553)/1000)*1000,0),0)</f>
        <v>0</v>
      </c>
      <c r="G1553" s="2">
        <f t="shared" si="48"/>
        <v>0</v>
      </c>
    </row>
    <row r="1554" spans="1:7" x14ac:dyDescent="0.25">
      <c r="A1554" s="1">
        <v>40984</v>
      </c>
      <c r="B1554">
        <v>140</v>
      </c>
      <c r="C1554" s="2" t="str">
        <f>IF(MONTH(A1554)&lt;&gt;MONTH(A1555),"X","")</f>
        <v/>
      </c>
      <c r="D1554" s="2">
        <f t="shared" si="49"/>
        <v>3716</v>
      </c>
      <c r="E1554">
        <f>D1554-B1554</f>
        <v>3576</v>
      </c>
      <c r="F1554">
        <f>IF(C1554="X",IF(E1554&lt;5000,_xlfn.CEILING.MATH((5000-E1554)/1000)*1000,0),0)</f>
        <v>0</v>
      </c>
      <c r="G1554" s="2">
        <f t="shared" si="48"/>
        <v>0</v>
      </c>
    </row>
    <row r="1555" spans="1:7" x14ac:dyDescent="0.25">
      <c r="A1555" s="1">
        <v>40986</v>
      </c>
      <c r="B1555">
        <v>140</v>
      </c>
      <c r="C1555" s="2" t="str">
        <f>IF(MONTH(A1555)&lt;&gt;MONTH(A1556),"X","")</f>
        <v/>
      </c>
      <c r="D1555" s="2">
        <f t="shared" si="49"/>
        <v>3576</v>
      </c>
      <c r="E1555">
        <f>D1555-B1555</f>
        <v>3436</v>
      </c>
      <c r="F1555">
        <f>IF(C1555="X",IF(E1555&lt;5000,_xlfn.CEILING.MATH((5000-E1555)/1000)*1000,0),0)</f>
        <v>0</v>
      </c>
      <c r="G1555" s="2">
        <f t="shared" si="48"/>
        <v>0</v>
      </c>
    </row>
    <row r="1556" spans="1:7" x14ac:dyDescent="0.25">
      <c r="A1556" s="1">
        <v>40986</v>
      </c>
      <c r="B1556">
        <v>194</v>
      </c>
      <c r="C1556" s="2" t="str">
        <f>IF(MONTH(A1556)&lt;&gt;MONTH(A1557),"X","")</f>
        <v/>
      </c>
      <c r="D1556" s="2">
        <f t="shared" si="49"/>
        <v>3436</v>
      </c>
      <c r="E1556">
        <f>D1556-B1556</f>
        <v>3242</v>
      </c>
      <c r="F1556">
        <f>IF(C1556="X",IF(E1556&lt;5000,_xlfn.CEILING.MATH((5000-E1556)/1000)*1000,0),0)</f>
        <v>0</v>
      </c>
      <c r="G1556" s="2">
        <f t="shared" si="48"/>
        <v>0</v>
      </c>
    </row>
    <row r="1557" spans="1:7" x14ac:dyDescent="0.25">
      <c r="A1557" s="1">
        <v>40992</v>
      </c>
      <c r="B1557">
        <v>123</v>
      </c>
      <c r="C1557" s="2" t="str">
        <f>IF(MONTH(A1557)&lt;&gt;MONTH(A1558),"X","")</f>
        <v/>
      </c>
      <c r="D1557" s="2">
        <f t="shared" si="49"/>
        <v>3242</v>
      </c>
      <c r="E1557">
        <f>D1557-B1557</f>
        <v>3119</v>
      </c>
      <c r="F1557">
        <f>IF(C1557="X",IF(E1557&lt;5000,_xlfn.CEILING.MATH((5000-E1557)/1000)*1000,0),0)</f>
        <v>0</v>
      </c>
      <c r="G1557" s="2">
        <f t="shared" si="48"/>
        <v>0</v>
      </c>
    </row>
    <row r="1558" spans="1:7" x14ac:dyDescent="0.25">
      <c r="A1558" s="1">
        <v>40992</v>
      </c>
      <c r="B1558">
        <v>11</v>
      </c>
      <c r="C1558" s="2" t="str">
        <f>IF(MONTH(A1558)&lt;&gt;MONTH(A1559),"X","")</f>
        <v/>
      </c>
      <c r="D1558" s="2">
        <f t="shared" si="49"/>
        <v>3119</v>
      </c>
      <c r="E1558">
        <f>D1558-B1558</f>
        <v>3108</v>
      </c>
      <c r="F1558">
        <f>IF(C1558="X",IF(E1558&lt;5000,_xlfn.CEILING.MATH((5000-E1558)/1000)*1000,0),0)</f>
        <v>0</v>
      </c>
      <c r="G1558" s="2">
        <f t="shared" si="48"/>
        <v>0</v>
      </c>
    </row>
    <row r="1559" spans="1:7" x14ac:dyDescent="0.25">
      <c r="A1559" s="1">
        <v>40994</v>
      </c>
      <c r="B1559">
        <v>1</v>
      </c>
      <c r="C1559" s="2" t="str">
        <f>IF(MONTH(A1559)&lt;&gt;MONTH(A1560),"X","")</f>
        <v/>
      </c>
      <c r="D1559" s="2">
        <f t="shared" si="49"/>
        <v>3108</v>
      </c>
      <c r="E1559">
        <f>D1559-B1559</f>
        <v>3107</v>
      </c>
      <c r="F1559">
        <f>IF(C1559="X",IF(E1559&lt;5000,_xlfn.CEILING.MATH((5000-E1559)/1000)*1000,0),0)</f>
        <v>0</v>
      </c>
      <c r="G1559" s="2">
        <f t="shared" si="48"/>
        <v>0</v>
      </c>
    </row>
    <row r="1560" spans="1:7" x14ac:dyDescent="0.25">
      <c r="A1560" s="1">
        <v>40995</v>
      </c>
      <c r="B1560">
        <v>267</v>
      </c>
      <c r="C1560" s="2" t="str">
        <f>IF(MONTH(A1560)&lt;&gt;MONTH(A1561),"X","")</f>
        <v/>
      </c>
      <c r="D1560" s="2">
        <f t="shared" si="49"/>
        <v>3107</v>
      </c>
      <c r="E1560">
        <f>D1560-B1560</f>
        <v>2840</v>
      </c>
      <c r="F1560">
        <f>IF(C1560="X",IF(E1560&lt;5000,_xlfn.CEILING.MATH((5000-E1560)/1000)*1000,0),0)</f>
        <v>0</v>
      </c>
      <c r="G1560" s="2">
        <f t="shared" si="48"/>
        <v>0</v>
      </c>
    </row>
    <row r="1561" spans="1:7" x14ac:dyDescent="0.25">
      <c r="A1561" s="1">
        <v>40998</v>
      </c>
      <c r="B1561">
        <v>14</v>
      </c>
      <c r="C1561" s="2" t="str">
        <f>IF(MONTH(A1561)&lt;&gt;MONTH(A1562),"X","")</f>
        <v/>
      </c>
      <c r="D1561" s="2">
        <f t="shared" si="49"/>
        <v>2840</v>
      </c>
      <c r="E1561">
        <f>D1561-B1561</f>
        <v>2826</v>
      </c>
      <c r="F1561">
        <f>IF(C1561="X",IF(E1561&lt;5000,_xlfn.CEILING.MATH((5000-E1561)/1000)*1000,0),0)</f>
        <v>0</v>
      </c>
      <c r="G1561" s="2">
        <f t="shared" si="48"/>
        <v>0</v>
      </c>
    </row>
    <row r="1562" spans="1:7" x14ac:dyDescent="0.25">
      <c r="A1562" s="1">
        <v>40999</v>
      </c>
      <c r="B1562">
        <v>160</v>
      </c>
      <c r="C1562" s="2" t="str">
        <f>IF(MONTH(A1562)&lt;&gt;MONTH(A1563),"X","")</f>
        <v/>
      </c>
      <c r="D1562" s="2">
        <f t="shared" si="49"/>
        <v>2826</v>
      </c>
      <c r="E1562">
        <f>D1562-B1562</f>
        <v>2666</v>
      </c>
      <c r="F1562">
        <f>IF(C1562="X",IF(E1562&lt;5000,_xlfn.CEILING.MATH((5000-E1562)/1000)*1000,0),0)</f>
        <v>0</v>
      </c>
      <c r="G1562" s="2">
        <f t="shared" si="48"/>
        <v>0</v>
      </c>
    </row>
    <row r="1563" spans="1:7" x14ac:dyDescent="0.25">
      <c r="A1563" s="1">
        <v>40999</v>
      </c>
      <c r="B1563">
        <v>437</v>
      </c>
      <c r="C1563" s="2" t="str">
        <f>IF(MONTH(A1563)&lt;&gt;MONTH(A1564),"X","")</f>
        <v>X</v>
      </c>
      <c r="D1563" s="2">
        <f t="shared" si="49"/>
        <v>2666</v>
      </c>
      <c r="E1563">
        <f>D1563-B1563</f>
        <v>2229</v>
      </c>
      <c r="F1563">
        <f>IF(C1563="X",IF(E1563&lt;5000,_xlfn.CEILING.MATH((5000-E1563)/1000)*1000,0),0)</f>
        <v>3000</v>
      </c>
      <c r="G1563" s="2">
        <f t="shared" si="48"/>
        <v>0</v>
      </c>
    </row>
    <row r="1564" spans="1:7" x14ac:dyDescent="0.25">
      <c r="A1564" s="1">
        <v>41003</v>
      </c>
      <c r="B1564">
        <v>71</v>
      </c>
      <c r="C1564" s="2" t="str">
        <f>IF(MONTH(A1564)&lt;&gt;MONTH(A1565),"X","")</f>
        <v/>
      </c>
      <c r="D1564" s="2">
        <f t="shared" si="49"/>
        <v>5229</v>
      </c>
      <c r="E1564">
        <f>D1564-B1564</f>
        <v>5158</v>
      </c>
      <c r="F1564">
        <f>IF(C1564="X",IF(E1564&lt;5000,_xlfn.CEILING.MATH((5000-E1564)/1000)*1000,0),0)</f>
        <v>0</v>
      </c>
      <c r="G1564" s="2">
        <f t="shared" si="48"/>
        <v>0</v>
      </c>
    </row>
    <row r="1565" spans="1:7" x14ac:dyDescent="0.25">
      <c r="A1565" s="1">
        <v>41004</v>
      </c>
      <c r="B1565">
        <v>35</v>
      </c>
      <c r="C1565" s="2" t="str">
        <f>IF(MONTH(A1565)&lt;&gt;MONTH(A1566),"X","")</f>
        <v/>
      </c>
      <c r="D1565" s="2">
        <f t="shared" si="49"/>
        <v>5158</v>
      </c>
      <c r="E1565">
        <f>D1565-B1565</f>
        <v>5123</v>
      </c>
      <c r="F1565">
        <f>IF(C1565="X",IF(E1565&lt;5000,_xlfn.CEILING.MATH((5000-E1565)/1000)*1000,0),0)</f>
        <v>0</v>
      </c>
      <c r="G1565" s="2">
        <f t="shared" si="48"/>
        <v>0</v>
      </c>
    </row>
    <row r="1566" spans="1:7" x14ac:dyDescent="0.25">
      <c r="A1566" s="1">
        <v>41005</v>
      </c>
      <c r="B1566">
        <v>116</v>
      </c>
      <c r="C1566" s="2" t="str">
        <f>IF(MONTH(A1566)&lt;&gt;MONTH(A1567),"X","")</f>
        <v/>
      </c>
      <c r="D1566" s="2">
        <f t="shared" si="49"/>
        <v>5123</v>
      </c>
      <c r="E1566">
        <f>D1566-B1566</f>
        <v>5007</v>
      </c>
      <c r="F1566">
        <f>IF(C1566="X",IF(E1566&lt;5000,_xlfn.CEILING.MATH((5000-E1566)/1000)*1000,0),0)</f>
        <v>0</v>
      </c>
      <c r="G1566" s="2">
        <f t="shared" si="48"/>
        <v>0</v>
      </c>
    </row>
    <row r="1567" spans="1:7" x14ac:dyDescent="0.25">
      <c r="A1567" s="1">
        <v>41006</v>
      </c>
      <c r="B1567">
        <v>152</v>
      </c>
      <c r="C1567" s="2" t="str">
        <f>IF(MONTH(A1567)&lt;&gt;MONTH(A1568),"X","")</f>
        <v/>
      </c>
      <c r="D1567" s="2">
        <f t="shared" si="49"/>
        <v>5007</v>
      </c>
      <c r="E1567">
        <f>D1567-B1567</f>
        <v>4855</v>
      </c>
      <c r="F1567">
        <f>IF(C1567="X",IF(E1567&lt;5000,_xlfn.CEILING.MATH((5000-E1567)/1000)*1000,0),0)</f>
        <v>0</v>
      </c>
      <c r="G1567" s="2">
        <f t="shared" si="48"/>
        <v>0</v>
      </c>
    </row>
    <row r="1568" spans="1:7" x14ac:dyDescent="0.25">
      <c r="A1568" s="1">
        <v>41011</v>
      </c>
      <c r="B1568">
        <v>309</v>
      </c>
      <c r="C1568" s="2" t="str">
        <f>IF(MONTH(A1568)&lt;&gt;MONTH(A1569),"X","")</f>
        <v/>
      </c>
      <c r="D1568" s="2">
        <f t="shared" si="49"/>
        <v>4855</v>
      </c>
      <c r="E1568">
        <f>D1568-B1568</f>
        <v>4546</v>
      </c>
      <c r="F1568">
        <f>IF(C1568="X",IF(E1568&lt;5000,_xlfn.CEILING.MATH((5000-E1568)/1000)*1000,0),0)</f>
        <v>0</v>
      </c>
      <c r="G1568" s="2">
        <f t="shared" si="48"/>
        <v>0</v>
      </c>
    </row>
    <row r="1569" spans="1:7" x14ac:dyDescent="0.25">
      <c r="A1569" s="1">
        <v>41011</v>
      </c>
      <c r="B1569">
        <v>7</v>
      </c>
      <c r="C1569" s="2" t="str">
        <f>IF(MONTH(A1569)&lt;&gt;MONTH(A1570),"X","")</f>
        <v/>
      </c>
      <c r="D1569" s="2">
        <f t="shared" si="49"/>
        <v>4546</v>
      </c>
      <c r="E1569">
        <f>D1569-B1569</f>
        <v>4539</v>
      </c>
      <c r="F1569">
        <f>IF(C1569="X",IF(E1569&lt;5000,_xlfn.CEILING.MATH((5000-E1569)/1000)*1000,0),0)</f>
        <v>0</v>
      </c>
      <c r="G1569" s="2">
        <f t="shared" si="48"/>
        <v>0</v>
      </c>
    </row>
    <row r="1570" spans="1:7" x14ac:dyDescent="0.25">
      <c r="A1570" s="1">
        <v>41011</v>
      </c>
      <c r="B1570">
        <v>353</v>
      </c>
      <c r="C1570" s="2" t="str">
        <f>IF(MONTH(A1570)&lt;&gt;MONTH(A1571),"X","")</f>
        <v/>
      </c>
      <c r="D1570" s="2">
        <f t="shared" si="49"/>
        <v>4539</v>
      </c>
      <c r="E1570">
        <f>D1570-B1570</f>
        <v>4186</v>
      </c>
      <c r="F1570">
        <f>IF(C1570="X",IF(E1570&lt;5000,_xlfn.CEILING.MATH((5000-E1570)/1000)*1000,0),0)</f>
        <v>0</v>
      </c>
      <c r="G1570" s="2">
        <f t="shared" si="48"/>
        <v>0</v>
      </c>
    </row>
    <row r="1571" spans="1:7" x14ac:dyDescent="0.25">
      <c r="A1571" s="1">
        <v>41012</v>
      </c>
      <c r="B1571">
        <v>3</v>
      </c>
      <c r="C1571" s="2" t="str">
        <f>IF(MONTH(A1571)&lt;&gt;MONTH(A1572),"X","")</f>
        <v/>
      </c>
      <c r="D1571" s="2">
        <f t="shared" si="49"/>
        <v>4186</v>
      </c>
      <c r="E1571">
        <f>D1571-B1571</f>
        <v>4183</v>
      </c>
      <c r="F1571">
        <f>IF(C1571="X",IF(E1571&lt;5000,_xlfn.CEILING.MATH((5000-E1571)/1000)*1000,0),0)</f>
        <v>0</v>
      </c>
      <c r="G1571" s="2">
        <f t="shared" si="48"/>
        <v>0</v>
      </c>
    </row>
    <row r="1572" spans="1:7" x14ac:dyDescent="0.25">
      <c r="A1572" s="1">
        <v>41013</v>
      </c>
      <c r="B1572">
        <v>166</v>
      </c>
      <c r="C1572" s="2" t="str">
        <f>IF(MONTH(A1572)&lt;&gt;MONTH(A1573),"X","")</f>
        <v/>
      </c>
      <c r="D1572" s="2">
        <f t="shared" si="49"/>
        <v>4183</v>
      </c>
      <c r="E1572">
        <f>D1572-B1572</f>
        <v>4017</v>
      </c>
      <c r="F1572">
        <f>IF(C1572="X",IF(E1572&lt;5000,_xlfn.CEILING.MATH((5000-E1572)/1000)*1000,0),0)</f>
        <v>0</v>
      </c>
      <c r="G1572" s="2">
        <f t="shared" si="48"/>
        <v>0</v>
      </c>
    </row>
    <row r="1573" spans="1:7" x14ac:dyDescent="0.25">
      <c r="A1573" s="1">
        <v>41014</v>
      </c>
      <c r="B1573">
        <v>14</v>
      </c>
      <c r="C1573" s="2" t="str">
        <f>IF(MONTH(A1573)&lt;&gt;MONTH(A1574),"X","")</f>
        <v/>
      </c>
      <c r="D1573" s="2">
        <f t="shared" si="49"/>
        <v>4017</v>
      </c>
      <c r="E1573">
        <f>D1573-B1573</f>
        <v>4003</v>
      </c>
      <c r="F1573">
        <f>IF(C1573="X",IF(E1573&lt;5000,_xlfn.CEILING.MATH((5000-E1573)/1000)*1000,0),0)</f>
        <v>0</v>
      </c>
      <c r="G1573" s="2">
        <f t="shared" si="48"/>
        <v>0</v>
      </c>
    </row>
    <row r="1574" spans="1:7" x14ac:dyDescent="0.25">
      <c r="A1574" s="1">
        <v>41014</v>
      </c>
      <c r="B1574">
        <v>141</v>
      </c>
      <c r="C1574" s="2" t="str">
        <f>IF(MONTH(A1574)&lt;&gt;MONTH(A1575),"X","")</f>
        <v/>
      </c>
      <c r="D1574" s="2">
        <f t="shared" si="49"/>
        <v>4003</v>
      </c>
      <c r="E1574">
        <f>D1574-B1574</f>
        <v>3862</v>
      </c>
      <c r="F1574">
        <f>IF(C1574="X",IF(E1574&lt;5000,_xlfn.CEILING.MATH((5000-E1574)/1000)*1000,0),0)</f>
        <v>0</v>
      </c>
      <c r="G1574" s="2">
        <f t="shared" si="48"/>
        <v>0</v>
      </c>
    </row>
    <row r="1575" spans="1:7" x14ac:dyDescent="0.25">
      <c r="A1575" s="1">
        <v>41014</v>
      </c>
      <c r="B1575">
        <v>15</v>
      </c>
      <c r="C1575" s="2" t="str">
        <f>IF(MONTH(A1575)&lt;&gt;MONTH(A1576),"X","")</f>
        <v/>
      </c>
      <c r="D1575" s="2">
        <f t="shared" si="49"/>
        <v>3862</v>
      </c>
      <c r="E1575">
        <f>D1575-B1575</f>
        <v>3847</v>
      </c>
      <c r="F1575">
        <f>IF(C1575="X",IF(E1575&lt;5000,_xlfn.CEILING.MATH((5000-E1575)/1000)*1000,0),0)</f>
        <v>0</v>
      </c>
      <c r="G1575" s="2">
        <f t="shared" si="48"/>
        <v>0</v>
      </c>
    </row>
    <row r="1576" spans="1:7" x14ac:dyDescent="0.25">
      <c r="A1576" s="1">
        <v>41020</v>
      </c>
      <c r="B1576">
        <v>157</v>
      </c>
      <c r="C1576" s="2" t="str">
        <f>IF(MONTH(A1576)&lt;&gt;MONTH(A1577),"X","")</f>
        <v/>
      </c>
      <c r="D1576" s="2">
        <f t="shared" si="49"/>
        <v>3847</v>
      </c>
      <c r="E1576">
        <f>D1576-B1576</f>
        <v>3690</v>
      </c>
      <c r="F1576">
        <f>IF(C1576="X",IF(E1576&lt;5000,_xlfn.CEILING.MATH((5000-E1576)/1000)*1000,0),0)</f>
        <v>0</v>
      </c>
      <c r="G1576" s="2">
        <f t="shared" si="48"/>
        <v>0</v>
      </c>
    </row>
    <row r="1577" spans="1:7" x14ac:dyDescent="0.25">
      <c r="A1577" s="1">
        <v>41025</v>
      </c>
      <c r="B1577">
        <v>191</v>
      </c>
      <c r="C1577" s="2" t="str">
        <f>IF(MONTH(A1577)&lt;&gt;MONTH(A1578),"X","")</f>
        <v/>
      </c>
      <c r="D1577" s="2">
        <f t="shared" si="49"/>
        <v>3690</v>
      </c>
      <c r="E1577">
        <f>D1577-B1577</f>
        <v>3499</v>
      </c>
      <c r="F1577">
        <f>IF(C1577="X",IF(E1577&lt;5000,_xlfn.CEILING.MATH((5000-E1577)/1000)*1000,0),0)</f>
        <v>0</v>
      </c>
      <c r="G1577" s="2">
        <f t="shared" si="48"/>
        <v>0</v>
      </c>
    </row>
    <row r="1578" spans="1:7" x14ac:dyDescent="0.25">
      <c r="A1578" s="1">
        <v>41026</v>
      </c>
      <c r="B1578">
        <v>7</v>
      </c>
      <c r="C1578" s="2" t="str">
        <f>IF(MONTH(A1578)&lt;&gt;MONTH(A1579),"X","")</f>
        <v/>
      </c>
      <c r="D1578" s="2">
        <f t="shared" si="49"/>
        <v>3499</v>
      </c>
      <c r="E1578">
        <f>D1578-B1578</f>
        <v>3492</v>
      </c>
      <c r="F1578">
        <f>IF(C1578="X",IF(E1578&lt;5000,_xlfn.CEILING.MATH((5000-E1578)/1000)*1000,0),0)</f>
        <v>0</v>
      </c>
      <c r="G1578" s="2">
        <f t="shared" si="48"/>
        <v>0</v>
      </c>
    </row>
    <row r="1579" spans="1:7" x14ac:dyDescent="0.25">
      <c r="A1579" s="1">
        <v>41027</v>
      </c>
      <c r="B1579">
        <v>200</v>
      </c>
      <c r="C1579" s="2" t="str">
        <f>IF(MONTH(A1579)&lt;&gt;MONTH(A1580),"X","")</f>
        <v>X</v>
      </c>
      <c r="D1579" s="2">
        <f t="shared" si="49"/>
        <v>3492</v>
      </c>
      <c r="E1579">
        <f>D1579-B1579</f>
        <v>3292</v>
      </c>
      <c r="F1579">
        <f>IF(C1579="X",IF(E1579&lt;5000,_xlfn.CEILING.MATH((5000-E1579)/1000)*1000,0),0)</f>
        <v>2000</v>
      </c>
      <c r="G1579" s="2">
        <f t="shared" si="48"/>
        <v>0</v>
      </c>
    </row>
    <row r="1580" spans="1:7" x14ac:dyDescent="0.25">
      <c r="A1580" s="1">
        <v>41033</v>
      </c>
      <c r="B1580">
        <v>15</v>
      </c>
      <c r="C1580" s="2" t="str">
        <f>IF(MONTH(A1580)&lt;&gt;MONTH(A1581),"X","")</f>
        <v/>
      </c>
      <c r="D1580" s="2">
        <f t="shared" si="49"/>
        <v>5292</v>
      </c>
      <c r="E1580">
        <f>D1580-B1580</f>
        <v>5277</v>
      </c>
      <c r="F1580">
        <f>IF(C1580="X",IF(E1580&lt;5000,_xlfn.CEILING.MATH((5000-E1580)/1000)*1000,0),0)</f>
        <v>0</v>
      </c>
      <c r="G1580" s="2">
        <f t="shared" si="48"/>
        <v>0</v>
      </c>
    </row>
    <row r="1581" spans="1:7" x14ac:dyDescent="0.25">
      <c r="A1581" s="1">
        <v>41033</v>
      </c>
      <c r="B1581">
        <v>7</v>
      </c>
      <c r="C1581" s="2" t="str">
        <f>IF(MONTH(A1581)&lt;&gt;MONTH(A1582),"X","")</f>
        <v/>
      </c>
      <c r="D1581" s="2">
        <f t="shared" si="49"/>
        <v>5277</v>
      </c>
      <c r="E1581">
        <f>D1581-B1581</f>
        <v>5270</v>
      </c>
      <c r="F1581">
        <f>IF(C1581="X",IF(E1581&lt;5000,_xlfn.CEILING.MATH((5000-E1581)/1000)*1000,0),0)</f>
        <v>0</v>
      </c>
      <c r="G1581" s="2">
        <f t="shared" si="48"/>
        <v>0</v>
      </c>
    </row>
    <row r="1582" spans="1:7" x14ac:dyDescent="0.25">
      <c r="A1582" s="1">
        <v>41033</v>
      </c>
      <c r="B1582">
        <v>235</v>
      </c>
      <c r="C1582" s="2" t="str">
        <f>IF(MONTH(A1582)&lt;&gt;MONTH(A1583),"X","")</f>
        <v/>
      </c>
      <c r="D1582" s="2">
        <f t="shared" si="49"/>
        <v>5270</v>
      </c>
      <c r="E1582">
        <f>D1582-B1582</f>
        <v>5035</v>
      </c>
      <c r="F1582">
        <f>IF(C1582="X",IF(E1582&lt;5000,_xlfn.CEILING.MATH((5000-E1582)/1000)*1000,0),0)</f>
        <v>0</v>
      </c>
      <c r="G1582" s="2">
        <f t="shared" si="48"/>
        <v>0</v>
      </c>
    </row>
    <row r="1583" spans="1:7" x14ac:dyDescent="0.25">
      <c r="A1583" s="1">
        <v>41034</v>
      </c>
      <c r="B1583">
        <v>301</v>
      </c>
      <c r="C1583" s="2" t="str">
        <f>IF(MONTH(A1583)&lt;&gt;MONTH(A1584),"X","")</f>
        <v/>
      </c>
      <c r="D1583" s="2">
        <f t="shared" si="49"/>
        <v>5035</v>
      </c>
      <c r="E1583">
        <f>D1583-B1583</f>
        <v>4734</v>
      </c>
      <c r="F1583">
        <f>IF(C1583="X",IF(E1583&lt;5000,_xlfn.CEILING.MATH((5000-E1583)/1000)*1000,0),0)</f>
        <v>0</v>
      </c>
      <c r="G1583" s="2">
        <f t="shared" si="48"/>
        <v>0</v>
      </c>
    </row>
    <row r="1584" spans="1:7" x14ac:dyDescent="0.25">
      <c r="A1584" s="1">
        <v>41036</v>
      </c>
      <c r="B1584">
        <v>136</v>
      </c>
      <c r="C1584" s="2" t="str">
        <f>IF(MONTH(A1584)&lt;&gt;MONTH(A1585),"X","")</f>
        <v/>
      </c>
      <c r="D1584" s="2">
        <f t="shared" si="49"/>
        <v>4734</v>
      </c>
      <c r="E1584">
        <f>D1584-B1584</f>
        <v>4598</v>
      </c>
      <c r="F1584">
        <f>IF(C1584="X",IF(E1584&lt;5000,_xlfn.CEILING.MATH((5000-E1584)/1000)*1000,0),0)</f>
        <v>0</v>
      </c>
      <c r="G1584" s="2">
        <f t="shared" si="48"/>
        <v>0</v>
      </c>
    </row>
    <row r="1585" spans="1:7" x14ac:dyDescent="0.25">
      <c r="A1585" s="1">
        <v>41036</v>
      </c>
      <c r="B1585">
        <v>5</v>
      </c>
      <c r="C1585" s="2" t="str">
        <f>IF(MONTH(A1585)&lt;&gt;MONTH(A1586),"X","")</f>
        <v/>
      </c>
      <c r="D1585" s="2">
        <f t="shared" si="49"/>
        <v>4598</v>
      </c>
      <c r="E1585">
        <f>D1585-B1585</f>
        <v>4593</v>
      </c>
      <c r="F1585">
        <f>IF(C1585="X",IF(E1585&lt;5000,_xlfn.CEILING.MATH((5000-E1585)/1000)*1000,0),0)</f>
        <v>0</v>
      </c>
      <c r="G1585" s="2">
        <f t="shared" si="48"/>
        <v>0</v>
      </c>
    </row>
    <row r="1586" spans="1:7" x14ac:dyDescent="0.25">
      <c r="A1586" s="1">
        <v>41037</v>
      </c>
      <c r="B1586">
        <v>280</v>
      </c>
      <c r="C1586" s="2" t="str">
        <f>IF(MONTH(A1586)&lt;&gt;MONTH(A1587),"X","")</f>
        <v/>
      </c>
      <c r="D1586" s="2">
        <f t="shared" si="49"/>
        <v>4593</v>
      </c>
      <c r="E1586">
        <f>D1586-B1586</f>
        <v>4313</v>
      </c>
      <c r="F1586">
        <f>IF(C1586="X",IF(E1586&lt;5000,_xlfn.CEILING.MATH((5000-E1586)/1000)*1000,0),0)</f>
        <v>0</v>
      </c>
      <c r="G1586" s="2">
        <f t="shared" si="48"/>
        <v>0</v>
      </c>
    </row>
    <row r="1587" spans="1:7" x14ac:dyDescent="0.25">
      <c r="A1587" s="1">
        <v>41037</v>
      </c>
      <c r="B1587">
        <v>3</v>
      </c>
      <c r="C1587" s="2" t="str">
        <f>IF(MONTH(A1587)&lt;&gt;MONTH(A1588),"X","")</f>
        <v/>
      </c>
      <c r="D1587" s="2">
        <f t="shared" si="49"/>
        <v>4313</v>
      </c>
      <c r="E1587">
        <f>D1587-B1587</f>
        <v>4310</v>
      </c>
      <c r="F1587">
        <f>IF(C1587="X",IF(E1587&lt;5000,_xlfn.CEILING.MATH((5000-E1587)/1000)*1000,0),0)</f>
        <v>0</v>
      </c>
      <c r="G1587" s="2">
        <f t="shared" si="48"/>
        <v>0</v>
      </c>
    </row>
    <row r="1588" spans="1:7" x14ac:dyDescent="0.25">
      <c r="A1588" s="1">
        <v>41040</v>
      </c>
      <c r="B1588">
        <v>14</v>
      </c>
      <c r="C1588" s="2" t="str">
        <f>IF(MONTH(A1588)&lt;&gt;MONTH(A1589),"X","")</f>
        <v/>
      </c>
      <c r="D1588" s="2">
        <f t="shared" si="49"/>
        <v>4310</v>
      </c>
      <c r="E1588">
        <f>D1588-B1588</f>
        <v>4296</v>
      </c>
      <c r="F1588">
        <f>IF(C1588="X",IF(E1588&lt;5000,_xlfn.CEILING.MATH((5000-E1588)/1000)*1000,0),0)</f>
        <v>0</v>
      </c>
      <c r="G1588" s="2">
        <f t="shared" si="48"/>
        <v>0</v>
      </c>
    </row>
    <row r="1589" spans="1:7" x14ac:dyDescent="0.25">
      <c r="A1589" s="1">
        <v>41041</v>
      </c>
      <c r="B1589">
        <v>79</v>
      </c>
      <c r="C1589" s="2" t="str">
        <f>IF(MONTH(A1589)&lt;&gt;MONTH(A1590),"X","")</f>
        <v/>
      </c>
      <c r="D1589" s="2">
        <f t="shared" si="49"/>
        <v>4296</v>
      </c>
      <c r="E1589">
        <f>D1589-B1589</f>
        <v>4217</v>
      </c>
      <c r="F1589">
        <f>IF(C1589="X",IF(E1589&lt;5000,_xlfn.CEILING.MATH((5000-E1589)/1000)*1000,0),0)</f>
        <v>0</v>
      </c>
      <c r="G1589" s="2">
        <f t="shared" si="48"/>
        <v>0</v>
      </c>
    </row>
    <row r="1590" spans="1:7" x14ac:dyDescent="0.25">
      <c r="A1590" s="1">
        <v>41042</v>
      </c>
      <c r="B1590">
        <v>86</v>
      </c>
      <c r="C1590" s="2" t="str">
        <f>IF(MONTH(A1590)&lt;&gt;MONTH(A1591),"X","")</f>
        <v/>
      </c>
      <c r="D1590" s="2">
        <f t="shared" si="49"/>
        <v>4217</v>
      </c>
      <c r="E1590">
        <f>D1590-B1590</f>
        <v>4131</v>
      </c>
      <c r="F1590">
        <f>IF(C1590="X",IF(E1590&lt;5000,_xlfn.CEILING.MATH((5000-E1590)/1000)*1000,0),0)</f>
        <v>0</v>
      </c>
      <c r="G1590" s="2">
        <f t="shared" si="48"/>
        <v>0</v>
      </c>
    </row>
    <row r="1591" spans="1:7" x14ac:dyDescent="0.25">
      <c r="A1591" s="1">
        <v>41042</v>
      </c>
      <c r="B1591">
        <v>70</v>
      </c>
      <c r="C1591" s="2" t="str">
        <f>IF(MONTH(A1591)&lt;&gt;MONTH(A1592),"X","")</f>
        <v/>
      </c>
      <c r="D1591" s="2">
        <f t="shared" si="49"/>
        <v>4131</v>
      </c>
      <c r="E1591">
        <f>D1591-B1591</f>
        <v>4061</v>
      </c>
      <c r="F1591">
        <f>IF(C1591="X",IF(E1591&lt;5000,_xlfn.CEILING.MATH((5000-E1591)/1000)*1000,0),0)</f>
        <v>0</v>
      </c>
      <c r="G1591" s="2">
        <f t="shared" si="48"/>
        <v>0</v>
      </c>
    </row>
    <row r="1592" spans="1:7" x14ac:dyDescent="0.25">
      <c r="A1592" s="1">
        <v>41043</v>
      </c>
      <c r="B1592">
        <v>189</v>
      </c>
      <c r="C1592" s="2" t="str">
        <f>IF(MONTH(A1592)&lt;&gt;MONTH(A1593),"X","")</f>
        <v/>
      </c>
      <c r="D1592" s="2">
        <f t="shared" si="49"/>
        <v>4061</v>
      </c>
      <c r="E1592">
        <f>D1592-B1592</f>
        <v>3872</v>
      </c>
      <c r="F1592">
        <f>IF(C1592="X",IF(E1592&lt;5000,_xlfn.CEILING.MATH((5000-E1592)/1000)*1000,0),0)</f>
        <v>0</v>
      </c>
      <c r="G1592" s="2">
        <f t="shared" si="48"/>
        <v>0</v>
      </c>
    </row>
    <row r="1593" spans="1:7" x14ac:dyDescent="0.25">
      <c r="A1593" s="1">
        <v>41043</v>
      </c>
      <c r="B1593">
        <v>111</v>
      </c>
      <c r="C1593" s="2" t="str">
        <f>IF(MONTH(A1593)&lt;&gt;MONTH(A1594),"X","")</f>
        <v/>
      </c>
      <c r="D1593" s="2">
        <f t="shared" si="49"/>
        <v>3872</v>
      </c>
      <c r="E1593">
        <f>D1593-B1593</f>
        <v>3761</v>
      </c>
      <c r="F1593">
        <f>IF(C1593="X",IF(E1593&lt;5000,_xlfn.CEILING.MATH((5000-E1593)/1000)*1000,0),0)</f>
        <v>0</v>
      </c>
      <c r="G1593" s="2">
        <f t="shared" si="48"/>
        <v>0</v>
      </c>
    </row>
    <row r="1594" spans="1:7" x14ac:dyDescent="0.25">
      <c r="A1594" s="1">
        <v>41046</v>
      </c>
      <c r="B1594">
        <v>158</v>
      </c>
      <c r="C1594" s="2" t="str">
        <f>IF(MONTH(A1594)&lt;&gt;MONTH(A1595),"X","")</f>
        <v/>
      </c>
      <c r="D1594" s="2">
        <f t="shared" si="49"/>
        <v>3761</v>
      </c>
      <c r="E1594">
        <f>D1594-B1594</f>
        <v>3603</v>
      </c>
      <c r="F1594">
        <f>IF(C1594="X",IF(E1594&lt;5000,_xlfn.CEILING.MATH((5000-E1594)/1000)*1000,0),0)</f>
        <v>0</v>
      </c>
      <c r="G1594" s="2">
        <f t="shared" si="48"/>
        <v>0</v>
      </c>
    </row>
    <row r="1595" spans="1:7" x14ac:dyDescent="0.25">
      <c r="A1595" s="1">
        <v>41051</v>
      </c>
      <c r="B1595">
        <v>172</v>
      </c>
      <c r="C1595" s="2" t="str">
        <f>IF(MONTH(A1595)&lt;&gt;MONTH(A1596),"X","")</f>
        <v/>
      </c>
      <c r="D1595" s="2">
        <f t="shared" si="49"/>
        <v>3603</v>
      </c>
      <c r="E1595">
        <f>D1595-B1595</f>
        <v>3431</v>
      </c>
      <c r="F1595">
        <f>IF(C1595="X",IF(E1595&lt;5000,_xlfn.CEILING.MATH((5000-E1595)/1000)*1000,0),0)</f>
        <v>0</v>
      </c>
      <c r="G1595" s="2">
        <f t="shared" si="48"/>
        <v>0</v>
      </c>
    </row>
    <row r="1596" spans="1:7" x14ac:dyDescent="0.25">
      <c r="A1596" s="1">
        <v>41052</v>
      </c>
      <c r="B1596">
        <v>179</v>
      </c>
      <c r="C1596" s="2" t="str">
        <f>IF(MONTH(A1596)&lt;&gt;MONTH(A1597),"X","")</f>
        <v/>
      </c>
      <c r="D1596" s="2">
        <f t="shared" si="49"/>
        <v>3431</v>
      </c>
      <c r="E1596">
        <f>D1596-B1596</f>
        <v>3252</v>
      </c>
      <c r="F1596">
        <f>IF(C1596="X",IF(E1596&lt;5000,_xlfn.CEILING.MATH((5000-E1596)/1000)*1000,0),0)</f>
        <v>0</v>
      </c>
      <c r="G1596" s="2">
        <f t="shared" si="48"/>
        <v>0</v>
      </c>
    </row>
    <row r="1597" spans="1:7" x14ac:dyDescent="0.25">
      <c r="A1597" s="1">
        <v>41053</v>
      </c>
      <c r="B1597">
        <v>19</v>
      </c>
      <c r="C1597" s="2" t="str">
        <f>IF(MONTH(A1597)&lt;&gt;MONTH(A1598),"X","")</f>
        <v/>
      </c>
      <c r="D1597" s="2">
        <f t="shared" si="49"/>
        <v>3252</v>
      </c>
      <c r="E1597">
        <f>D1597-B1597</f>
        <v>3233</v>
      </c>
      <c r="F1597">
        <f>IF(C1597="X",IF(E1597&lt;5000,_xlfn.CEILING.MATH((5000-E1597)/1000)*1000,0),0)</f>
        <v>0</v>
      </c>
      <c r="G1597" s="2">
        <f t="shared" si="48"/>
        <v>0</v>
      </c>
    </row>
    <row r="1598" spans="1:7" x14ac:dyDescent="0.25">
      <c r="A1598" s="1">
        <v>41053</v>
      </c>
      <c r="B1598">
        <v>57</v>
      </c>
      <c r="C1598" s="2" t="str">
        <f>IF(MONTH(A1598)&lt;&gt;MONTH(A1599),"X","")</f>
        <v/>
      </c>
      <c r="D1598" s="2">
        <f t="shared" si="49"/>
        <v>3233</v>
      </c>
      <c r="E1598">
        <f>D1598-B1598</f>
        <v>3176</v>
      </c>
      <c r="F1598">
        <f>IF(C1598="X",IF(E1598&lt;5000,_xlfn.CEILING.MATH((5000-E1598)/1000)*1000,0),0)</f>
        <v>0</v>
      </c>
      <c r="G1598" s="2">
        <f t="shared" si="48"/>
        <v>0</v>
      </c>
    </row>
    <row r="1599" spans="1:7" x14ac:dyDescent="0.25">
      <c r="A1599" s="1">
        <v>41054</v>
      </c>
      <c r="B1599">
        <v>335</v>
      </c>
      <c r="C1599" s="2" t="str">
        <f>IF(MONTH(A1599)&lt;&gt;MONTH(A1600),"X","")</f>
        <v/>
      </c>
      <c r="D1599" s="2">
        <f t="shared" si="49"/>
        <v>3176</v>
      </c>
      <c r="E1599">
        <f>D1599-B1599</f>
        <v>2841</v>
      </c>
      <c r="F1599">
        <f>IF(C1599="X",IF(E1599&lt;5000,_xlfn.CEILING.MATH((5000-E1599)/1000)*1000,0),0)</f>
        <v>0</v>
      </c>
      <c r="G1599" s="2">
        <f t="shared" si="48"/>
        <v>0</v>
      </c>
    </row>
    <row r="1600" spans="1:7" x14ac:dyDescent="0.25">
      <c r="A1600" s="1">
        <v>41060</v>
      </c>
      <c r="B1600">
        <v>12</v>
      </c>
      <c r="C1600" s="2" t="str">
        <f>IF(MONTH(A1600)&lt;&gt;MONTH(A1601),"X","")</f>
        <v>X</v>
      </c>
      <c r="D1600" s="2">
        <f t="shared" si="49"/>
        <v>2841</v>
      </c>
      <c r="E1600">
        <f>D1600-B1600</f>
        <v>2829</v>
      </c>
      <c r="F1600">
        <f>IF(C1600="X",IF(E1600&lt;5000,_xlfn.CEILING.MATH((5000-E1600)/1000)*1000,0),0)</f>
        <v>3000</v>
      </c>
      <c r="G1600" s="2">
        <f t="shared" si="48"/>
        <v>0</v>
      </c>
    </row>
    <row r="1601" spans="1:7" x14ac:dyDescent="0.25">
      <c r="A1601" s="1">
        <v>41061</v>
      </c>
      <c r="B1601">
        <v>2</v>
      </c>
      <c r="C1601" s="2" t="str">
        <f>IF(MONTH(A1601)&lt;&gt;MONTH(A1602),"X","")</f>
        <v/>
      </c>
      <c r="D1601" s="2">
        <f t="shared" si="49"/>
        <v>5829</v>
      </c>
      <c r="E1601">
        <f>D1601-B1601</f>
        <v>5827</v>
      </c>
      <c r="F1601">
        <f>IF(C1601="X",IF(E1601&lt;5000,_xlfn.CEILING.MATH((5000-E1601)/1000)*1000,0),0)</f>
        <v>0</v>
      </c>
      <c r="G1601" s="2">
        <f t="shared" si="48"/>
        <v>0</v>
      </c>
    </row>
    <row r="1602" spans="1:7" x14ac:dyDescent="0.25">
      <c r="A1602" s="1">
        <v>41061</v>
      </c>
      <c r="B1602">
        <v>237</v>
      </c>
      <c r="C1602" s="2" t="str">
        <f>IF(MONTH(A1602)&lt;&gt;MONTH(A1603),"X","")</f>
        <v/>
      </c>
      <c r="D1602" s="2">
        <f t="shared" si="49"/>
        <v>5827</v>
      </c>
      <c r="E1602">
        <f>D1602-B1602</f>
        <v>5590</v>
      </c>
      <c r="F1602">
        <f>IF(C1602="X",IF(E1602&lt;5000,_xlfn.CEILING.MATH((5000-E1602)/1000)*1000,0),0)</f>
        <v>0</v>
      </c>
      <c r="G1602" s="2">
        <f t="shared" si="48"/>
        <v>0</v>
      </c>
    </row>
    <row r="1603" spans="1:7" x14ac:dyDescent="0.25">
      <c r="A1603" s="1">
        <v>41064</v>
      </c>
      <c r="B1603">
        <v>482</v>
      </c>
      <c r="C1603" s="2" t="str">
        <f>IF(MONTH(A1603)&lt;&gt;MONTH(A1604),"X","")</f>
        <v/>
      </c>
      <c r="D1603" s="2">
        <f t="shared" si="49"/>
        <v>5590</v>
      </c>
      <c r="E1603">
        <f>D1603-B1603</f>
        <v>5108</v>
      </c>
      <c r="F1603">
        <f>IF(C1603="X",IF(E1603&lt;5000,_xlfn.CEILING.MATH((5000-E1603)/1000)*1000,0),0)</f>
        <v>0</v>
      </c>
      <c r="G1603" s="2">
        <f t="shared" ref="G1603:G1666" si="50">IF(F1603&gt;=4000,1,0)</f>
        <v>0</v>
      </c>
    </row>
    <row r="1604" spans="1:7" x14ac:dyDescent="0.25">
      <c r="A1604" s="1">
        <v>41064</v>
      </c>
      <c r="B1604">
        <v>8</v>
      </c>
      <c r="C1604" s="2" t="str">
        <f>IF(MONTH(A1604)&lt;&gt;MONTH(A1605),"X","")</f>
        <v/>
      </c>
      <c r="D1604" s="2">
        <f t="shared" ref="D1604:D1667" si="51">E1603+F1603</f>
        <v>5108</v>
      </c>
      <c r="E1604">
        <f>D1604-B1604</f>
        <v>5100</v>
      </c>
      <c r="F1604">
        <f>IF(C1604="X",IF(E1604&lt;5000,_xlfn.CEILING.MATH((5000-E1604)/1000)*1000,0),0)</f>
        <v>0</v>
      </c>
      <c r="G1604" s="2">
        <f t="shared" si="50"/>
        <v>0</v>
      </c>
    </row>
    <row r="1605" spans="1:7" x14ac:dyDescent="0.25">
      <c r="A1605" s="1">
        <v>41067</v>
      </c>
      <c r="B1605">
        <v>147</v>
      </c>
      <c r="C1605" s="2" t="str">
        <f>IF(MONTH(A1605)&lt;&gt;MONTH(A1606),"X","")</f>
        <v/>
      </c>
      <c r="D1605" s="2">
        <f t="shared" si="51"/>
        <v>5100</v>
      </c>
      <c r="E1605">
        <f>D1605-B1605</f>
        <v>4953</v>
      </c>
      <c r="F1605">
        <f>IF(C1605="X",IF(E1605&lt;5000,_xlfn.CEILING.MATH((5000-E1605)/1000)*1000,0),0)</f>
        <v>0</v>
      </c>
      <c r="G1605" s="2">
        <f t="shared" si="50"/>
        <v>0</v>
      </c>
    </row>
    <row r="1606" spans="1:7" x14ac:dyDescent="0.25">
      <c r="A1606" s="1">
        <v>41069</v>
      </c>
      <c r="B1606">
        <v>224</v>
      </c>
      <c r="C1606" s="2" t="str">
        <f>IF(MONTH(A1606)&lt;&gt;MONTH(A1607),"X","")</f>
        <v/>
      </c>
      <c r="D1606" s="2">
        <f t="shared" si="51"/>
        <v>4953</v>
      </c>
      <c r="E1606">
        <f>D1606-B1606</f>
        <v>4729</v>
      </c>
      <c r="F1606">
        <f>IF(C1606="X",IF(E1606&lt;5000,_xlfn.CEILING.MATH((5000-E1606)/1000)*1000,0),0)</f>
        <v>0</v>
      </c>
      <c r="G1606" s="2">
        <f t="shared" si="50"/>
        <v>0</v>
      </c>
    </row>
    <row r="1607" spans="1:7" x14ac:dyDescent="0.25">
      <c r="A1607" s="1">
        <v>41070</v>
      </c>
      <c r="B1607">
        <v>11</v>
      </c>
      <c r="C1607" s="2" t="str">
        <f>IF(MONTH(A1607)&lt;&gt;MONTH(A1608),"X","")</f>
        <v/>
      </c>
      <c r="D1607" s="2">
        <f t="shared" si="51"/>
        <v>4729</v>
      </c>
      <c r="E1607">
        <f>D1607-B1607</f>
        <v>4718</v>
      </c>
      <c r="F1607">
        <f>IF(C1607="X",IF(E1607&lt;5000,_xlfn.CEILING.MATH((5000-E1607)/1000)*1000,0),0)</f>
        <v>0</v>
      </c>
      <c r="G1607" s="2">
        <f t="shared" si="50"/>
        <v>0</v>
      </c>
    </row>
    <row r="1608" spans="1:7" x14ac:dyDescent="0.25">
      <c r="A1608" s="1">
        <v>41074</v>
      </c>
      <c r="B1608">
        <v>184</v>
      </c>
      <c r="C1608" s="2" t="str">
        <f>IF(MONTH(A1608)&lt;&gt;MONTH(A1609),"X","")</f>
        <v/>
      </c>
      <c r="D1608" s="2">
        <f t="shared" si="51"/>
        <v>4718</v>
      </c>
      <c r="E1608">
        <f>D1608-B1608</f>
        <v>4534</v>
      </c>
      <c r="F1608">
        <f>IF(C1608="X",IF(E1608&lt;5000,_xlfn.CEILING.MATH((5000-E1608)/1000)*1000,0),0)</f>
        <v>0</v>
      </c>
      <c r="G1608" s="2">
        <f t="shared" si="50"/>
        <v>0</v>
      </c>
    </row>
    <row r="1609" spans="1:7" x14ac:dyDescent="0.25">
      <c r="A1609" s="1">
        <v>41076</v>
      </c>
      <c r="B1609">
        <v>20</v>
      </c>
      <c r="C1609" s="2" t="str">
        <f>IF(MONTH(A1609)&lt;&gt;MONTH(A1610),"X","")</f>
        <v/>
      </c>
      <c r="D1609" s="2">
        <f t="shared" si="51"/>
        <v>4534</v>
      </c>
      <c r="E1609">
        <f>D1609-B1609</f>
        <v>4514</v>
      </c>
      <c r="F1609">
        <f>IF(C1609="X",IF(E1609&lt;5000,_xlfn.CEILING.MATH((5000-E1609)/1000)*1000,0),0)</f>
        <v>0</v>
      </c>
      <c r="G1609" s="2">
        <f t="shared" si="50"/>
        <v>0</v>
      </c>
    </row>
    <row r="1610" spans="1:7" x14ac:dyDescent="0.25">
      <c r="A1610" s="1">
        <v>41076</v>
      </c>
      <c r="B1610">
        <v>221</v>
      </c>
      <c r="C1610" s="2" t="str">
        <f>IF(MONTH(A1610)&lt;&gt;MONTH(A1611),"X","")</f>
        <v/>
      </c>
      <c r="D1610" s="2">
        <f t="shared" si="51"/>
        <v>4514</v>
      </c>
      <c r="E1610">
        <f>D1610-B1610</f>
        <v>4293</v>
      </c>
      <c r="F1610">
        <f>IF(C1610="X",IF(E1610&lt;5000,_xlfn.CEILING.MATH((5000-E1610)/1000)*1000,0),0)</f>
        <v>0</v>
      </c>
      <c r="G1610" s="2">
        <f t="shared" si="50"/>
        <v>0</v>
      </c>
    </row>
    <row r="1611" spans="1:7" x14ac:dyDescent="0.25">
      <c r="A1611" s="1">
        <v>41079</v>
      </c>
      <c r="B1611">
        <v>162</v>
      </c>
      <c r="C1611" s="2" t="str">
        <f>IF(MONTH(A1611)&lt;&gt;MONTH(A1612),"X","")</f>
        <v/>
      </c>
      <c r="D1611" s="2">
        <f t="shared" si="51"/>
        <v>4293</v>
      </c>
      <c r="E1611">
        <f>D1611-B1611</f>
        <v>4131</v>
      </c>
      <c r="F1611">
        <f>IF(C1611="X",IF(E1611&lt;5000,_xlfn.CEILING.MATH((5000-E1611)/1000)*1000,0),0)</f>
        <v>0</v>
      </c>
      <c r="G1611" s="2">
        <f t="shared" si="50"/>
        <v>0</v>
      </c>
    </row>
    <row r="1612" spans="1:7" x14ac:dyDescent="0.25">
      <c r="A1612" s="1">
        <v>41083</v>
      </c>
      <c r="B1612">
        <v>19</v>
      </c>
      <c r="C1612" s="2" t="str">
        <f>IF(MONTH(A1612)&lt;&gt;MONTH(A1613),"X","")</f>
        <v/>
      </c>
      <c r="D1612" s="2">
        <f t="shared" si="51"/>
        <v>4131</v>
      </c>
      <c r="E1612">
        <f>D1612-B1612</f>
        <v>4112</v>
      </c>
      <c r="F1612">
        <f>IF(C1612="X",IF(E1612&lt;5000,_xlfn.CEILING.MATH((5000-E1612)/1000)*1000,0),0)</f>
        <v>0</v>
      </c>
      <c r="G1612" s="2">
        <f t="shared" si="50"/>
        <v>0</v>
      </c>
    </row>
    <row r="1613" spans="1:7" x14ac:dyDescent="0.25">
      <c r="A1613" s="1">
        <v>41088</v>
      </c>
      <c r="B1613">
        <v>1</v>
      </c>
      <c r="C1613" s="2" t="str">
        <f>IF(MONTH(A1613)&lt;&gt;MONTH(A1614),"X","")</f>
        <v/>
      </c>
      <c r="D1613" s="2">
        <f t="shared" si="51"/>
        <v>4112</v>
      </c>
      <c r="E1613">
        <f>D1613-B1613</f>
        <v>4111</v>
      </c>
      <c r="F1613">
        <f>IF(C1613="X",IF(E1613&lt;5000,_xlfn.CEILING.MATH((5000-E1613)/1000)*1000,0),0)</f>
        <v>0</v>
      </c>
      <c r="G1613" s="2">
        <f t="shared" si="50"/>
        <v>0</v>
      </c>
    </row>
    <row r="1614" spans="1:7" x14ac:dyDescent="0.25">
      <c r="A1614" s="1">
        <v>41090</v>
      </c>
      <c r="B1614">
        <v>122</v>
      </c>
      <c r="C1614" s="2" t="str">
        <f>IF(MONTH(A1614)&lt;&gt;MONTH(A1615),"X","")</f>
        <v/>
      </c>
      <c r="D1614" s="2">
        <f t="shared" si="51"/>
        <v>4111</v>
      </c>
      <c r="E1614">
        <f>D1614-B1614</f>
        <v>3989</v>
      </c>
      <c r="F1614">
        <f>IF(C1614="X",IF(E1614&lt;5000,_xlfn.CEILING.MATH((5000-E1614)/1000)*1000,0),0)</f>
        <v>0</v>
      </c>
      <c r="G1614" s="2">
        <f t="shared" si="50"/>
        <v>0</v>
      </c>
    </row>
    <row r="1615" spans="1:7" x14ac:dyDescent="0.25">
      <c r="A1615" s="1">
        <v>41090</v>
      </c>
      <c r="B1615">
        <v>163</v>
      </c>
      <c r="C1615" s="2" t="str">
        <f>IF(MONTH(A1615)&lt;&gt;MONTH(A1616),"X","")</f>
        <v>X</v>
      </c>
      <c r="D1615" s="2">
        <f t="shared" si="51"/>
        <v>3989</v>
      </c>
      <c r="E1615">
        <f>D1615-B1615</f>
        <v>3826</v>
      </c>
      <c r="F1615">
        <f>IF(C1615="X",IF(E1615&lt;5000,_xlfn.CEILING.MATH((5000-E1615)/1000)*1000,0),0)</f>
        <v>2000</v>
      </c>
      <c r="G1615" s="2">
        <f t="shared" si="50"/>
        <v>0</v>
      </c>
    </row>
    <row r="1616" spans="1:7" x14ac:dyDescent="0.25">
      <c r="A1616" s="1">
        <v>41091</v>
      </c>
      <c r="B1616">
        <v>29</v>
      </c>
      <c r="C1616" s="2" t="str">
        <f>IF(MONTH(A1616)&lt;&gt;MONTH(A1617),"X","")</f>
        <v/>
      </c>
      <c r="D1616" s="2">
        <f t="shared" si="51"/>
        <v>5826</v>
      </c>
      <c r="E1616">
        <f>D1616-B1616</f>
        <v>5797</v>
      </c>
      <c r="F1616">
        <f>IF(C1616="X",IF(E1616&lt;5000,_xlfn.CEILING.MATH((5000-E1616)/1000)*1000,0),0)</f>
        <v>0</v>
      </c>
      <c r="G1616" s="2">
        <f t="shared" si="50"/>
        <v>0</v>
      </c>
    </row>
    <row r="1617" spans="1:7" x14ac:dyDescent="0.25">
      <c r="A1617" s="1">
        <v>41095</v>
      </c>
      <c r="B1617">
        <v>106</v>
      </c>
      <c r="C1617" s="2" t="str">
        <f>IF(MONTH(A1617)&lt;&gt;MONTH(A1618),"X","")</f>
        <v/>
      </c>
      <c r="D1617" s="2">
        <f t="shared" si="51"/>
        <v>5797</v>
      </c>
      <c r="E1617">
        <f>D1617-B1617</f>
        <v>5691</v>
      </c>
      <c r="F1617">
        <f>IF(C1617="X",IF(E1617&lt;5000,_xlfn.CEILING.MATH((5000-E1617)/1000)*1000,0),0)</f>
        <v>0</v>
      </c>
      <c r="G1617" s="2">
        <f t="shared" si="50"/>
        <v>0</v>
      </c>
    </row>
    <row r="1618" spans="1:7" x14ac:dyDescent="0.25">
      <c r="A1618" s="1">
        <v>41096</v>
      </c>
      <c r="B1618">
        <v>112</v>
      </c>
      <c r="C1618" s="2" t="str">
        <f>IF(MONTH(A1618)&lt;&gt;MONTH(A1619),"X","")</f>
        <v/>
      </c>
      <c r="D1618" s="2">
        <f t="shared" si="51"/>
        <v>5691</v>
      </c>
      <c r="E1618">
        <f>D1618-B1618</f>
        <v>5579</v>
      </c>
      <c r="F1618">
        <f>IF(C1618="X",IF(E1618&lt;5000,_xlfn.CEILING.MATH((5000-E1618)/1000)*1000,0),0)</f>
        <v>0</v>
      </c>
      <c r="G1618" s="2">
        <f t="shared" si="50"/>
        <v>0</v>
      </c>
    </row>
    <row r="1619" spans="1:7" x14ac:dyDescent="0.25">
      <c r="A1619" s="1">
        <v>41097</v>
      </c>
      <c r="B1619">
        <v>90</v>
      </c>
      <c r="C1619" s="2" t="str">
        <f>IF(MONTH(A1619)&lt;&gt;MONTH(A1620),"X","")</f>
        <v/>
      </c>
      <c r="D1619" s="2">
        <f t="shared" si="51"/>
        <v>5579</v>
      </c>
      <c r="E1619">
        <f>D1619-B1619</f>
        <v>5489</v>
      </c>
      <c r="F1619">
        <f>IF(C1619="X",IF(E1619&lt;5000,_xlfn.CEILING.MATH((5000-E1619)/1000)*1000,0),0)</f>
        <v>0</v>
      </c>
      <c r="G1619" s="2">
        <f t="shared" si="50"/>
        <v>0</v>
      </c>
    </row>
    <row r="1620" spans="1:7" x14ac:dyDescent="0.25">
      <c r="A1620" s="1">
        <v>41099</v>
      </c>
      <c r="B1620">
        <v>7</v>
      </c>
      <c r="C1620" s="2" t="str">
        <f>IF(MONTH(A1620)&lt;&gt;MONTH(A1621),"X","")</f>
        <v/>
      </c>
      <c r="D1620" s="2">
        <f t="shared" si="51"/>
        <v>5489</v>
      </c>
      <c r="E1620">
        <f>D1620-B1620</f>
        <v>5482</v>
      </c>
      <c r="F1620">
        <f>IF(C1620="X",IF(E1620&lt;5000,_xlfn.CEILING.MATH((5000-E1620)/1000)*1000,0),0)</f>
        <v>0</v>
      </c>
      <c r="G1620" s="2">
        <f t="shared" si="50"/>
        <v>0</v>
      </c>
    </row>
    <row r="1621" spans="1:7" x14ac:dyDescent="0.25">
      <c r="A1621" s="1">
        <v>41099</v>
      </c>
      <c r="B1621">
        <v>27</v>
      </c>
      <c r="C1621" s="2" t="str">
        <f>IF(MONTH(A1621)&lt;&gt;MONTH(A1622),"X","")</f>
        <v/>
      </c>
      <c r="D1621" s="2">
        <f t="shared" si="51"/>
        <v>5482</v>
      </c>
      <c r="E1621">
        <f>D1621-B1621</f>
        <v>5455</v>
      </c>
      <c r="F1621">
        <f>IF(C1621="X",IF(E1621&lt;5000,_xlfn.CEILING.MATH((5000-E1621)/1000)*1000,0),0)</f>
        <v>0</v>
      </c>
      <c r="G1621" s="2">
        <f t="shared" si="50"/>
        <v>0</v>
      </c>
    </row>
    <row r="1622" spans="1:7" x14ac:dyDescent="0.25">
      <c r="A1622" s="1">
        <v>41099</v>
      </c>
      <c r="B1622">
        <v>185</v>
      </c>
      <c r="C1622" s="2" t="str">
        <f>IF(MONTH(A1622)&lt;&gt;MONTH(A1623),"X","")</f>
        <v/>
      </c>
      <c r="D1622" s="2">
        <f t="shared" si="51"/>
        <v>5455</v>
      </c>
      <c r="E1622">
        <f>D1622-B1622</f>
        <v>5270</v>
      </c>
      <c r="F1622">
        <f>IF(C1622="X",IF(E1622&lt;5000,_xlfn.CEILING.MATH((5000-E1622)/1000)*1000,0),0)</f>
        <v>0</v>
      </c>
      <c r="G1622" s="2">
        <f t="shared" si="50"/>
        <v>0</v>
      </c>
    </row>
    <row r="1623" spans="1:7" x14ac:dyDescent="0.25">
      <c r="A1623" s="1">
        <v>41100</v>
      </c>
      <c r="B1623">
        <v>153</v>
      </c>
      <c r="C1623" s="2" t="str">
        <f>IF(MONTH(A1623)&lt;&gt;MONTH(A1624),"X","")</f>
        <v/>
      </c>
      <c r="D1623" s="2">
        <f t="shared" si="51"/>
        <v>5270</v>
      </c>
      <c r="E1623">
        <f>D1623-B1623</f>
        <v>5117</v>
      </c>
      <c r="F1623">
        <f>IF(C1623="X",IF(E1623&lt;5000,_xlfn.CEILING.MATH((5000-E1623)/1000)*1000,0),0)</f>
        <v>0</v>
      </c>
      <c r="G1623" s="2">
        <f t="shared" si="50"/>
        <v>0</v>
      </c>
    </row>
    <row r="1624" spans="1:7" x14ac:dyDescent="0.25">
      <c r="A1624" s="1">
        <v>41102</v>
      </c>
      <c r="B1624">
        <v>109</v>
      </c>
      <c r="C1624" s="2" t="str">
        <f>IF(MONTH(A1624)&lt;&gt;MONTH(A1625),"X","")</f>
        <v/>
      </c>
      <c r="D1624" s="2">
        <f t="shared" si="51"/>
        <v>5117</v>
      </c>
      <c r="E1624">
        <f>D1624-B1624</f>
        <v>5008</v>
      </c>
      <c r="F1624">
        <f>IF(C1624="X",IF(E1624&lt;5000,_xlfn.CEILING.MATH((5000-E1624)/1000)*1000,0),0)</f>
        <v>0</v>
      </c>
      <c r="G1624" s="2">
        <f t="shared" si="50"/>
        <v>0</v>
      </c>
    </row>
    <row r="1625" spans="1:7" x14ac:dyDescent="0.25">
      <c r="A1625" s="1">
        <v>41104</v>
      </c>
      <c r="B1625">
        <v>10</v>
      </c>
      <c r="C1625" s="2" t="str">
        <f>IF(MONTH(A1625)&lt;&gt;MONTH(A1626),"X","")</f>
        <v/>
      </c>
      <c r="D1625" s="2">
        <f t="shared" si="51"/>
        <v>5008</v>
      </c>
      <c r="E1625">
        <f>D1625-B1625</f>
        <v>4998</v>
      </c>
      <c r="F1625">
        <f>IF(C1625="X",IF(E1625&lt;5000,_xlfn.CEILING.MATH((5000-E1625)/1000)*1000,0),0)</f>
        <v>0</v>
      </c>
      <c r="G1625" s="2">
        <f t="shared" si="50"/>
        <v>0</v>
      </c>
    </row>
    <row r="1626" spans="1:7" x14ac:dyDescent="0.25">
      <c r="A1626" s="1">
        <v>41104</v>
      </c>
      <c r="B1626">
        <v>10</v>
      </c>
      <c r="C1626" s="2" t="str">
        <f>IF(MONTH(A1626)&lt;&gt;MONTH(A1627),"X","")</f>
        <v/>
      </c>
      <c r="D1626" s="2">
        <f t="shared" si="51"/>
        <v>4998</v>
      </c>
      <c r="E1626">
        <f>D1626-B1626</f>
        <v>4988</v>
      </c>
      <c r="F1626">
        <f>IF(C1626="X",IF(E1626&lt;5000,_xlfn.CEILING.MATH((5000-E1626)/1000)*1000,0),0)</f>
        <v>0</v>
      </c>
      <c r="G1626" s="2">
        <f t="shared" si="50"/>
        <v>0</v>
      </c>
    </row>
    <row r="1627" spans="1:7" x14ac:dyDescent="0.25">
      <c r="A1627" s="1">
        <v>41106</v>
      </c>
      <c r="B1627">
        <v>90</v>
      </c>
      <c r="C1627" s="2" t="str">
        <f>IF(MONTH(A1627)&lt;&gt;MONTH(A1628),"X","")</f>
        <v/>
      </c>
      <c r="D1627" s="2">
        <f t="shared" si="51"/>
        <v>4988</v>
      </c>
      <c r="E1627">
        <f>D1627-B1627</f>
        <v>4898</v>
      </c>
      <c r="F1627">
        <f>IF(C1627="X",IF(E1627&lt;5000,_xlfn.CEILING.MATH((5000-E1627)/1000)*1000,0),0)</f>
        <v>0</v>
      </c>
      <c r="G1627" s="2">
        <f t="shared" si="50"/>
        <v>0</v>
      </c>
    </row>
    <row r="1628" spans="1:7" x14ac:dyDescent="0.25">
      <c r="A1628" s="1">
        <v>41106</v>
      </c>
      <c r="B1628">
        <v>34</v>
      </c>
      <c r="C1628" s="2" t="str">
        <f>IF(MONTH(A1628)&lt;&gt;MONTH(A1629),"X","")</f>
        <v/>
      </c>
      <c r="D1628" s="2">
        <f t="shared" si="51"/>
        <v>4898</v>
      </c>
      <c r="E1628">
        <f>D1628-B1628</f>
        <v>4864</v>
      </c>
      <c r="F1628">
        <f>IF(C1628="X",IF(E1628&lt;5000,_xlfn.CEILING.MATH((5000-E1628)/1000)*1000,0),0)</f>
        <v>0</v>
      </c>
      <c r="G1628" s="2">
        <f t="shared" si="50"/>
        <v>0</v>
      </c>
    </row>
    <row r="1629" spans="1:7" x14ac:dyDescent="0.25">
      <c r="A1629" s="1">
        <v>41108</v>
      </c>
      <c r="B1629">
        <v>106</v>
      </c>
      <c r="C1629" s="2" t="str">
        <f>IF(MONTH(A1629)&lt;&gt;MONTH(A1630),"X","")</f>
        <v/>
      </c>
      <c r="D1629" s="2">
        <f t="shared" si="51"/>
        <v>4864</v>
      </c>
      <c r="E1629">
        <f>D1629-B1629</f>
        <v>4758</v>
      </c>
      <c r="F1629">
        <f>IF(C1629="X",IF(E1629&lt;5000,_xlfn.CEILING.MATH((5000-E1629)/1000)*1000,0),0)</f>
        <v>0</v>
      </c>
      <c r="G1629" s="2">
        <f t="shared" si="50"/>
        <v>0</v>
      </c>
    </row>
    <row r="1630" spans="1:7" x14ac:dyDescent="0.25">
      <c r="A1630" s="1">
        <v>41109</v>
      </c>
      <c r="B1630">
        <v>229</v>
      </c>
      <c r="C1630" s="2" t="str">
        <f>IF(MONTH(A1630)&lt;&gt;MONTH(A1631),"X","")</f>
        <v/>
      </c>
      <c r="D1630" s="2">
        <f t="shared" si="51"/>
        <v>4758</v>
      </c>
      <c r="E1630">
        <f>D1630-B1630</f>
        <v>4529</v>
      </c>
      <c r="F1630">
        <f>IF(C1630="X",IF(E1630&lt;5000,_xlfn.CEILING.MATH((5000-E1630)/1000)*1000,0),0)</f>
        <v>0</v>
      </c>
      <c r="G1630" s="2">
        <f t="shared" si="50"/>
        <v>0</v>
      </c>
    </row>
    <row r="1631" spans="1:7" x14ac:dyDescent="0.25">
      <c r="A1631" s="1">
        <v>41115</v>
      </c>
      <c r="B1631">
        <v>229</v>
      </c>
      <c r="C1631" s="2" t="str">
        <f>IF(MONTH(A1631)&lt;&gt;MONTH(A1632),"X","")</f>
        <v/>
      </c>
      <c r="D1631" s="2">
        <f t="shared" si="51"/>
        <v>4529</v>
      </c>
      <c r="E1631">
        <f>D1631-B1631</f>
        <v>4300</v>
      </c>
      <c r="F1631">
        <f>IF(C1631="X",IF(E1631&lt;5000,_xlfn.CEILING.MATH((5000-E1631)/1000)*1000,0),0)</f>
        <v>0</v>
      </c>
      <c r="G1631" s="2">
        <f t="shared" si="50"/>
        <v>0</v>
      </c>
    </row>
    <row r="1632" spans="1:7" x14ac:dyDescent="0.25">
      <c r="A1632" s="1">
        <v>41115</v>
      </c>
      <c r="B1632">
        <v>20</v>
      </c>
      <c r="C1632" s="2" t="str">
        <f>IF(MONTH(A1632)&lt;&gt;MONTH(A1633),"X","")</f>
        <v/>
      </c>
      <c r="D1632" s="2">
        <f t="shared" si="51"/>
        <v>4300</v>
      </c>
      <c r="E1632">
        <f>D1632-B1632</f>
        <v>4280</v>
      </c>
      <c r="F1632">
        <f>IF(C1632="X",IF(E1632&lt;5000,_xlfn.CEILING.MATH((5000-E1632)/1000)*1000,0),0)</f>
        <v>0</v>
      </c>
      <c r="G1632" s="2">
        <f t="shared" si="50"/>
        <v>0</v>
      </c>
    </row>
    <row r="1633" spans="1:7" x14ac:dyDescent="0.25">
      <c r="A1633" s="1">
        <v>41115</v>
      </c>
      <c r="B1633">
        <v>261</v>
      </c>
      <c r="C1633" s="2" t="str">
        <f>IF(MONTH(A1633)&lt;&gt;MONTH(A1634),"X","")</f>
        <v/>
      </c>
      <c r="D1633" s="2">
        <f t="shared" si="51"/>
        <v>4280</v>
      </c>
      <c r="E1633">
        <f>D1633-B1633</f>
        <v>4019</v>
      </c>
      <c r="F1633">
        <f>IF(C1633="X",IF(E1633&lt;5000,_xlfn.CEILING.MATH((5000-E1633)/1000)*1000,0),0)</f>
        <v>0</v>
      </c>
      <c r="G1633" s="2">
        <f t="shared" si="50"/>
        <v>0</v>
      </c>
    </row>
    <row r="1634" spans="1:7" x14ac:dyDescent="0.25">
      <c r="A1634" s="1">
        <v>41118</v>
      </c>
      <c r="B1634">
        <v>10</v>
      </c>
      <c r="C1634" s="2" t="str">
        <f>IF(MONTH(A1634)&lt;&gt;MONTH(A1635),"X","")</f>
        <v/>
      </c>
      <c r="D1634" s="2">
        <f t="shared" si="51"/>
        <v>4019</v>
      </c>
      <c r="E1634">
        <f>D1634-B1634</f>
        <v>4009</v>
      </c>
      <c r="F1634">
        <f>IF(C1634="X",IF(E1634&lt;5000,_xlfn.CEILING.MATH((5000-E1634)/1000)*1000,0),0)</f>
        <v>0</v>
      </c>
      <c r="G1634" s="2">
        <f t="shared" si="50"/>
        <v>0</v>
      </c>
    </row>
    <row r="1635" spans="1:7" x14ac:dyDescent="0.25">
      <c r="A1635" s="1">
        <v>41118</v>
      </c>
      <c r="B1635">
        <v>400</v>
      </c>
      <c r="C1635" s="2" t="str">
        <f>IF(MONTH(A1635)&lt;&gt;MONTH(A1636),"X","")</f>
        <v>X</v>
      </c>
      <c r="D1635" s="2">
        <f t="shared" si="51"/>
        <v>4009</v>
      </c>
      <c r="E1635">
        <f>D1635-B1635</f>
        <v>3609</v>
      </c>
      <c r="F1635">
        <f>IF(C1635="X",IF(E1635&lt;5000,_xlfn.CEILING.MATH((5000-E1635)/1000)*1000,0),0)</f>
        <v>2000</v>
      </c>
      <c r="G1635" s="2">
        <f t="shared" si="50"/>
        <v>0</v>
      </c>
    </row>
    <row r="1636" spans="1:7" x14ac:dyDescent="0.25">
      <c r="A1636" s="1">
        <v>41122</v>
      </c>
      <c r="B1636">
        <v>401</v>
      </c>
      <c r="C1636" s="2" t="str">
        <f>IF(MONTH(A1636)&lt;&gt;MONTH(A1637),"X","")</f>
        <v/>
      </c>
      <c r="D1636" s="2">
        <f t="shared" si="51"/>
        <v>5609</v>
      </c>
      <c r="E1636">
        <f>D1636-B1636</f>
        <v>5208</v>
      </c>
      <c r="F1636">
        <f>IF(C1636="X",IF(E1636&lt;5000,_xlfn.CEILING.MATH((5000-E1636)/1000)*1000,0),0)</f>
        <v>0</v>
      </c>
      <c r="G1636" s="2">
        <f t="shared" si="50"/>
        <v>0</v>
      </c>
    </row>
    <row r="1637" spans="1:7" x14ac:dyDescent="0.25">
      <c r="A1637" s="1">
        <v>41124</v>
      </c>
      <c r="B1637">
        <v>170</v>
      </c>
      <c r="C1637" s="2" t="str">
        <f>IF(MONTH(A1637)&lt;&gt;MONTH(A1638),"X","")</f>
        <v/>
      </c>
      <c r="D1637" s="2">
        <f t="shared" si="51"/>
        <v>5208</v>
      </c>
      <c r="E1637">
        <f>D1637-B1637</f>
        <v>5038</v>
      </c>
      <c r="F1637">
        <f>IF(C1637="X",IF(E1637&lt;5000,_xlfn.CEILING.MATH((5000-E1637)/1000)*1000,0),0)</f>
        <v>0</v>
      </c>
      <c r="G1637" s="2">
        <f t="shared" si="50"/>
        <v>0</v>
      </c>
    </row>
    <row r="1638" spans="1:7" x14ac:dyDescent="0.25">
      <c r="A1638" s="1">
        <v>41125</v>
      </c>
      <c r="B1638">
        <v>124</v>
      </c>
      <c r="C1638" s="2" t="str">
        <f>IF(MONTH(A1638)&lt;&gt;MONTH(A1639),"X","")</f>
        <v/>
      </c>
      <c r="D1638" s="2">
        <f t="shared" si="51"/>
        <v>5038</v>
      </c>
      <c r="E1638">
        <f>D1638-B1638</f>
        <v>4914</v>
      </c>
      <c r="F1638">
        <f>IF(C1638="X",IF(E1638&lt;5000,_xlfn.CEILING.MATH((5000-E1638)/1000)*1000,0),0)</f>
        <v>0</v>
      </c>
      <c r="G1638" s="2">
        <f t="shared" si="50"/>
        <v>0</v>
      </c>
    </row>
    <row r="1639" spans="1:7" x14ac:dyDescent="0.25">
      <c r="A1639" s="1">
        <v>41127</v>
      </c>
      <c r="B1639">
        <v>13</v>
      </c>
      <c r="C1639" s="2" t="str">
        <f>IF(MONTH(A1639)&lt;&gt;MONTH(A1640),"X","")</f>
        <v/>
      </c>
      <c r="D1639" s="2">
        <f t="shared" si="51"/>
        <v>4914</v>
      </c>
      <c r="E1639">
        <f>D1639-B1639</f>
        <v>4901</v>
      </c>
      <c r="F1639">
        <f>IF(C1639="X",IF(E1639&lt;5000,_xlfn.CEILING.MATH((5000-E1639)/1000)*1000,0),0)</f>
        <v>0</v>
      </c>
      <c r="G1639" s="2">
        <f t="shared" si="50"/>
        <v>0</v>
      </c>
    </row>
    <row r="1640" spans="1:7" x14ac:dyDescent="0.25">
      <c r="A1640" s="1">
        <v>41130</v>
      </c>
      <c r="B1640">
        <v>87</v>
      </c>
      <c r="C1640" s="2" t="str">
        <f>IF(MONTH(A1640)&lt;&gt;MONTH(A1641),"X","")</f>
        <v/>
      </c>
      <c r="D1640" s="2">
        <f t="shared" si="51"/>
        <v>4901</v>
      </c>
      <c r="E1640">
        <f>D1640-B1640</f>
        <v>4814</v>
      </c>
      <c r="F1640">
        <f>IF(C1640="X",IF(E1640&lt;5000,_xlfn.CEILING.MATH((5000-E1640)/1000)*1000,0),0)</f>
        <v>0</v>
      </c>
      <c r="G1640" s="2">
        <f t="shared" si="50"/>
        <v>0</v>
      </c>
    </row>
    <row r="1641" spans="1:7" x14ac:dyDescent="0.25">
      <c r="A1641" s="1">
        <v>41130</v>
      </c>
      <c r="B1641">
        <v>190</v>
      </c>
      <c r="C1641" s="2" t="str">
        <f>IF(MONTH(A1641)&lt;&gt;MONTH(A1642),"X","")</f>
        <v/>
      </c>
      <c r="D1641" s="2">
        <f t="shared" si="51"/>
        <v>4814</v>
      </c>
      <c r="E1641">
        <f>D1641-B1641</f>
        <v>4624</v>
      </c>
      <c r="F1641">
        <f>IF(C1641="X",IF(E1641&lt;5000,_xlfn.CEILING.MATH((5000-E1641)/1000)*1000,0),0)</f>
        <v>0</v>
      </c>
      <c r="G1641" s="2">
        <f t="shared" si="50"/>
        <v>0</v>
      </c>
    </row>
    <row r="1642" spans="1:7" x14ac:dyDescent="0.25">
      <c r="A1642" s="1">
        <v>41130</v>
      </c>
      <c r="B1642">
        <v>349</v>
      </c>
      <c r="C1642" s="2" t="str">
        <f>IF(MONTH(A1642)&lt;&gt;MONTH(A1643),"X","")</f>
        <v/>
      </c>
      <c r="D1642" s="2">
        <f t="shared" si="51"/>
        <v>4624</v>
      </c>
      <c r="E1642">
        <f>D1642-B1642</f>
        <v>4275</v>
      </c>
      <c r="F1642">
        <f>IF(C1642="X",IF(E1642&lt;5000,_xlfn.CEILING.MATH((5000-E1642)/1000)*1000,0),0)</f>
        <v>0</v>
      </c>
      <c r="G1642" s="2">
        <f t="shared" si="50"/>
        <v>0</v>
      </c>
    </row>
    <row r="1643" spans="1:7" x14ac:dyDescent="0.25">
      <c r="A1643" s="1">
        <v>41132</v>
      </c>
      <c r="B1643">
        <v>16</v>
      </c>
      <c r="C1643" s="2" t="str">
        <f>IF(MONTH(A1643)&lt;&gt;MONTH(A1644),"X","")</f>
        <v/>
      </c>
      <c r="D1643" s="2">
        <f t="shared" si="51"/>
        <v>4275</v>
      </c>
      <c r="E1643">
        <f>D1643-B1643</f>
        <v>4259</v>
      </c>
      <c r="F1643">
        <f>IF(C1643="X",IF(E1643&lt;5000,_xlfn.CEILING.MATH((5000-E1643)/1000)*1000,0),0)</f>
        <v>0</v>
      </c>
      <c r="G1643" s="2">
        <f t="shared" si="50"/>
        <v>0</v>
      </c>
    </row>
    <row r="1644" spans="1:7" x14ac:dyDescent="0.25">
      <c r="A1644" s="1">
        <v>41133</v>
      </c>
      <c r="B1644">
        <v>42</v>
      </c>
      <c r="C1644" s="2" t="str">
        <f>IF(MONTH(A1644)&lt;&gt;MONTH(A1645),"X","")</f>
        <v/>
      </c>
      <c r="D1644" s="2">
        <f t="shared" si="51"/>
        <v>4259</v>
      </c>
      <c r="E1644">
        <f>D1644-B1644</f>
        <v>4217</v>
      </c>
      <c r="F1644">
        <f>IF(C1644="X",IF(E1644&lt;5000,_xlfn.CEILING.MATH((5000-E1644)/1000)*1000,0),0)</f>
        <v>0</v>
      </c>
      <c r="G1644" s="2">
        <f t="shared" si="50"/>
        <v>0</v>
      </c>
    </row>
    <row r="1645" spans="1:7" x14ac:dyDescent="0.25">
      <c r="A1645" s="1">
        <v>41134</v>
      </c>
      <c r="B1645">
        <v>70</v>
      </c>
      <c r="C1645" s="2" t="str">
        <f>IF(MONTH(A1645)&lt;&gt;MONTH(A1646),"X","")</f>
        <v/>
      </c>
      <c r="D1645" s="2">
        <f t="shared" si="51"/>
        <v>4217</v>
      </c>
      <c r="E1645">
        <f>D1645-B1645</f>
        <v>4147</v>
      </c>
      <c r="F1645">
        <f>IF(C1645="X",IF(E1645&lt;5000,_xlfn.CEILING.MATH((5000-E1645)/1000)*1000,0),0)</f>
        <v>0</v>
      </c>
      <c r="G1645" s="2">
        <f t="shared" si="50"/>
        <v>0</v>
      </c>
    </row>
    <row r="1646" spans="1:7" x14ac:dyDescent="0.25">
      <c r="A1646" s="1">
        <v>41136</v>
      </c>
      <c r="B1646">
        <v>189</v>
      </c>
      <c r="C1646" s="2" t="str">
        <f>IF(MONTH(A1646)&lt;&gt;MONTH(A1647),"X","")</f>
        <v/>
      </c>
      <c r="D1646" s="2">
        <f t="shared" si="51"/>
        <v>4147</v>
      </c>
      <c r="E1646">
        <f>D1646-B1646</f>
        <v>3958</v>
      </c>
      <c r="F1646">
        <f>IF(C1646="X",IF(E1646&lt;5000,_xlfn.CEILING.MATH((5000-E1646)/1000)*1000,0),0)</f>
        <v>0</v>
      </c>
      <c r="G1646" s="2">
        <f t="shared" si="50"/>
        <v>0</v>
      </c>
    </row>
    <row r="1647" spans="1:7" x14ac:dyDescent="0.25">
      <c r="A1647" s="1">
        <v>41137</v>
      </c>
      <c r="B1647">
        <v>64</v>
      </c>
      <c r="C1647" s="2" t="str">
        <f>IF(MONTH(A1647)&lt;&gt;MONTH(A1648),"X","")</f>
        <v/>
      </c>
      <c r="D1647" s="2">
        <f t="shared" si="51"/>
        <v>3958</v>
      </c>
      <c r="E1647">
        <f>D1647-B1647</f>
        <v>3894</v>
      </c>
      <c r="F1647">
        <f>IF(C1647="X",IF(E1647&lt;5000,_xlfn.CEILING.MATH((5000-E1647)/1000)*1000,0),0)</f>
        <v>0</v>
      </c>
      <c r="G1647" s="2">
        <f t="shared" si="50"/>
        <v>0</v>
      </c>
    </row>
    <row r="1648" spans="1:7" x14ac:dyDescent="0.25">
      <c r="A1648" s="1">
        <v>41141</v>
      </c>
      <c r="B1648">
        <v>76</v>
      </c>
      <c r="C1648" s="2" t="str">
        <f>IF(MONTH(A1648)&lt;&gt;MONTH(A1649),"X","")</f>
        <v/>
      </c>
      <c r="D1648" s="2">
        <f t="shared" si="51"/>
        <v>3894</v>
      </c>
      <c r="E1648">
        <f>D1648-B1648</f>
        <v>3818</v>
      </c>
      <c r="F1648">
        <f>IF(C1648="X",IF(E1648&lt;5000,_xlfn.CEILING.MATH((5000-E1648)/1000)*1000,0),0)</f>
        <v>0</v>
      </c>
      <c r="G1648" s="2">
        <f t="shared" si="50"/>
        <v>0</v>
      </c>
    </row>
    <row r="1649" spans="1:7" x14ac:dyDescent="0.25">
      <c r="A1649" s="1">
        <v>41142</v>
      </c>
      <c r="B1649">
        <v>11</v>
      </c>
      <c r="C1649" s="2" t="str">
        <f>IF(MONTH(A1649)&lt;&gt;MONTH(A1650),"X","")</f>
        <v/>
      </c>
      <c r="D1649" s="2">
        <f t="shared" si="51"/>
        <v>3818</v>
      </c>
      <c r="E1649">
        <f>D1649-B1649</f>
        <v>3807</v>
      </c>
      <c r="F1649">
        <f>IF(C1649="X",IF(E1649&lt;5000,_xlfn.CEILING.MATH((5000-E1649)/1000)*1000,0),0)</f>
        <v>0</v>
      </c>
      <c r="G1649" s="2">
        <f t="shared" si="50"/>
        <v>0</v>
      </c>
    </row>
    <row r="1650" spans="1:7" x14ac:dyDescent="0.25">
      <c r="A1650" s="1">
        <v>41142</v>
      </c>
      <c r="B1650">
        <v>96</v>
      </c>
      <c r="C1650" s="2" t="str">
        <f>IF(MONTH(A1650)&lt;&gt;MONTH(A1651),"X","")</f>
        <v/>
      </c>
      <c r="D1650" s="2">
        <f t="shared" si="51"/>
        <v>3807</v>
      </c>
      <c r="E1650">
        <f>D1650-B1650</f>
        <v>3711</v>
      </c>
      <c r="F1650">
        <f>IF(C1650="X",IF(E1650&lt;5000,_xlfn.CEILING.MATH((5000-E1650)/1000)*1000,0),0)</f>
        <v>0</v>
      </c>
      <c r="G1650" s="2">
        <f t="shared" si="50"/>
        <v>0</v>
      </c>
    </row>
    <row r="1651" spans="1:7" x14ac:dyDescent="0.25">
      <c r="A1651" s="1">
        <v>41143</v>
      </c>
      <c r="B1651">
        <v>17</v>
      </c>
      <c r="C1651" s="2" t="str">
        <f>IF(MONTH(A1651)&lt;&gt;MONTH(A1652),"X","")</f>
        <v/>
      </c>
      <c r="D1651" s="2">
        <f t="shared" si="51"/>
        <v>3711</v>
      </c>
      <c r="E1651">
        <f>D1651-B1651</f>
        <v>3694</v>
      </c>
      <c r="F1651">
        <f>IF(C1651="X",IF(E1651&lt;5000,_xlfn.CEILING.MATH((5000-E1651)/1000)*1000,0),0)</f>
        <v>0</v>
      </c>
      <c r="G1651" s="2">
        <f t="shared" si="50"/>
        <v>0</v>
      </c>
    </row>
    <row r="1652" spans="1:7" x14ac:dyDescent="0.25">
      <c r="A1652" s="1">
        <v>41143</v>
      </c>
      <c r="B1652">
        <v>92</v>
      </c>
      <c r="C1652" s="2" t="str">
        <f>IF(MONTH(A1652)&lt;&gt;MONTH(A1653),"X","")</f>
        <v/>
      </c>
      <c r="D1652" s="2">
        <f t="shared" si="51"/>
        <v>3694</v>
      </c>
      <c r="E1652">
        <f>D1652-B1652</f>
        <v>3602</v>
      </c>
      <c r="F1652">
        <f>IF(C1652="X",IF(E1652&lt;5000,_xlfn.CEILING.MATH((5000-E1652)/1000)*1000,0),0)</f>
        <v>0</v>
      </c>
      <c r="G1652" s="2">
        <f t="shared" si="50"/>
        <v>0</v>
      </c>
    </row>
    <row r="1653" spans="1:7" x14ac:dyDescent="0.25">
      <c r="A1653" s="1">
        <v>41144</v>
      </c>
      <c r="B1653">
        <v>76</v>
      </c>
      <c r="C1653" s="2" t="str">
        <f>IF(MONTH(A1653)&lt;&gt;MONTH(A1654),"X","")</f>
        <v/>
      </c>
      <c r="D1653" s="2">
        <f t="shared" si="51"/>
        <v>3602</v>
      </c>
      <c r="E1653">
        <f>D1653-B1653</f>
        <v>3526</v>
      </c>
      <c r="F1653">
        <f>IF(C1653="X",IF(E1653&lt;5000,_xlfn.CEILING.MATH((5000-E1653)/1000)*1000,0),0)</f>
        <v>0</v>
      </c>
      <c r="G1653" s="2">
        <f t="shared" si="50"/>
        <v>0</v>
      </c>
    </row>
    <row r="1654" spans="1:7" x14ac:dyDescent="0.25">
      <c r="A1654" s="1">
        <v>41146</v>
      </c>
      <c r="B1654">
        <v>77</v>
      </c>
      <c r="C1654" s="2" t="str">
        <f>IF(MONTH(A1654)&lt;&gt;MONTH(A1655),"X","")</f>
        <v/>
      </c>
      <c r="D1654" s="2">
        <f t="shared" si="51"/>
        <v>3526</v>
      </c>
      <c r="E1654">
        <f>D1654-B1654</f>
        <v>3449</v>
      </c>
      <c r="F1654">
        <f>IF(C1654="X",IF(E1654&lt;5000,_xlfn.CEILING.MATH((5000-E1654)/1000)*1000,0),0)</f>
        <v>0</v>
      </c>
      <c r="G1654" s="2">
        <f t="shared" si="50"/>
        <v>0</v>
      </c>
    </row>
    <row r="1655" spans="1:7" x14ac:dyDescent="0.25">
      <c r="A1655" s="1">
        <v>41147</v>
      </c>
      <c r="B1655">
        <v>344</v>
      </c>
      <c r="C1655" s="2" t="str">
        <f>IF(MONTH(A1655)&lt;&gt;MONTH(A1656),"X","")</f>
        <v/>
      </c>
      <c r="D1655" s="2">
        <f t="shared" si="51"/>
        <v>3449</v>
      </c>
      <c r="E1655">
        <f>D1655-B1655</f>
        <v>3105</v>
      </c>
      <c r="F1655">
        <f>IF(C1655="X",IF(E1655&lt;5000,_xlfn.CEILING.MATH((5000-E1655)/1000)*1000,0),0)</f>
        <v>0</v>
      </c>
      <c r="G1655" s="2">
        <f t="shared" si="50"/>
        <v>0</v>
      </c>
    </row>
    <row r="1656" spans="1:7" x14ac:dyDescent="0.25">
      <c r="A1656" s="1">
        <v>41147</v>
      </c>
      <c r="B1656">
        <v>218</v>
      </c>
      <c r="C1656" s="2" t="str">
        <f>IF(MONTH(A1656)&lt;&gt;MONTH(A1657),"X","")</f>
        <v/>
      </c>
      <c r="D1656" s="2">
        <f t="shared" si="51"/>
        <v>3105</v>
      </c>
      <c r="E1656">
        <f>D1656-B1656</f>
        <v>2887</v>
      </c>
      <c r="F1656">
        <f>IF(C1656="X",IF(E1656&lt;5000,_xlfn.CEILING.MATH((5000-E1656)/1000)*1000,0),0)</f>
        <v>0</v>
      </c>
      <c r="G1656" s="2">
        <f t="shared" si="50"/>
        <v>0</v>
      </c>
    </row>
    <row r="1657" spans="1:7" x14ac:dyDescent="0.25">
      <c r="A1657" s="1">
        <v>41148</v>
      </c>
      <c r="B1657">
        <v>115</v>
      </c>
      <c r="C1657" s="2" t="str">
        <f>IF(MONTH(A1657)&lt;&gt;MONTH(A1658),"X","")</f>
        <v/>
      </c>
      <c r="D1657" s="2">
        <f t="shared" si="51"/>
        <v>2887</v>
      </c>
      <c r="E1657">
        <f>D1657-B1657</f>
        <v>2772</v>
      </c>
      <c r="F1657">
        <f>IF(C1657="X",IF(E1657&lt;5000,_xlfn.CEILING.MATH((5000-E1657)/1000)*1000,0),0)</f>
        <v>0</v>
      </c>
      <c r="G1657" s="2">
        <f t="shared" si="50"/>
        <v>0</v>
      </c>
    </row>
    <row r="1658" spans="1:7" x14ac:dyDescent="0.25">
      <c r="A1658" s="1">
        <v>41149</v>
      </c>
      <c r="B1658">
        <v>143</v>
      </c>
      <c r="C1658" s="2" t="str">
        <f>IF(MONTH(A1658)&lt;&gt;MONTH(A1659),"X","")</f>
        <v/>
      </c>
      <c r="D1658" s="2">
        <f t="shared" si="51"/>
        <v>2772</v>
      </c>
      <c r="E1658">
        <f>D1658-B1658</f>
        <v>2629</v>
      </c>
      <c r="F1658">
        <f>IF(C1658="X",IF(E1658&lt;5000,_xlfn.CEILING.MATH((5000-E1658)/1000)*1000,0),0)</f>
        <v>0</v>
      </c>
      <c r="G1658" s="2">
        <f t="shared" si="50"/>
        <v>0</v>
      </c>
    </row>
    <row r="1659" spans="1:7" x14ac:dyDescent="0.25">
      <c r="A1659" s="1">
        <v>41149</v>
      </c>
      <c r="B1659">
        <v>1</v>
      </c>
      <c r="C1659" s="2" t="str">
        <f>IF(MONTH(A1659)&lt;&gt;MONTH(A1660),"X","")</f>
        <v>X</v>
      </c>
      <c r="D1659" s="2">
        <f t="shared" si="51"/>
        <v>2629</v>
      </c>
      <c r="E1659">
        <f>D1659-B1659</f>
        <v>2628</v>
      </c>
      <c r="F1659">
        <f>IF(C1659="X",IF(E1659&lt;5000,_xlfn.CEILING.MATH((5000-E1659)/1000)*1000,0),0)</f>
        <v>3000</v>
      </c>
      <c r="G1659" s="2">
        <f t="shared" si="50"/>
        <v>0</v>
      </c>
    </row>
    <row r="1660" spans="1:7" x14ac:dyDescent="0.25">
      <c r="A1660" s="1">
        <v>41154</v>
      </c>
      <c r="B1660">
        <v>133</v>
      </c>
      <c r="C1660" s="2" t="str">
        <f>IF(MONTH(A1660)&lt;&gt;MONTH(A1661),"X","")</f>
        <v/>
      </c>
      <c r="D1660" s="2">
        <f t="shared" si="51"/>
        <v>5628</v>
      </c>
      <c r="E1660">
        <f>D1660-B1660</f>
        <v>5495</v>
      </c>
      <c r="F1660">
        <f>IF(C1660="X",IF(E1660&lt;5000,_xlfn.CEILING.MATH((5000-E1660)/1000)*1000,0),0)</f>
        <v>0</v>
      </c>
      <c r="G1660" s="2">
        <f t="shared" si="50"/>
        <v>0</v>
      </c>
    </row>
    <row r="1661" spans="1:7" x14ac:dyDescent="0.25">
      <c r="A1661" s="1">
        <v>41154</v>
      </c>
      <c r="B1661">
        <v>496</v>
      </c>
      <c r="C1661" s="2" t="str">
        <f>IF(MONTH(A1661)&lt;&gt;MONTH(A1662),"X","")</f>
        <v/>
      </c>
      <c r="D1661" s="2">
        <f t="shared" si="51"/>
        <v>5495</v>
      </c>
      <c r="E1661">
        <f>D1661-B1661</f>
        <v>4999</v>
      </c>
      <c r="F1661">
        <f>IF(C1661="X",IF(E1661&lt;5000,_xlfn.CEILING.MATH((5000-E1661)/1000)*1000,0),0)</f>
        <v>0</v>
      </c>
      <c r="G1661" s="2">
        <f t="shared" si="50"/>
        <v>0</v>
      </c>
    </row>
    <row r="1662" spans="1:7" x14ac:dyDescent="0.25">
      <c r="A1662" s="1">
        <v>41154</v>
      </c>
      <c r="B1662">
        <v>5</v>
      </c>
      <c r="C1662" s="2" t="str">
        <f>IF(MONTH(A1662)&lt;&gt;MONTH(A1663),"X","")</f>
        <v/>
      </c>
      <c r="D1662" s="2">
        <f t="shared" si="51"/>
        <v>4999</v>
      </c>
      <c r="E1662">
        <f>D1662-B1662</f>
        <v>4994</v>
      </c>
      <c r="F1662">
        <f>IF(C1662="X",IF(E1662&lt;5000,_xlfn.CEILING.MATH((5000-E1662)/1000)*1000,0),0)</f>
        <v>0</v>
      </c>
      <c r="G1662" s="2">
        <f t="shared" si="50"/>
        <v>0</v>
      </c>
    </row>
    <row r="1663" spans="1:7" x14ac:dyDescent="0.25">
      <c r="A1663" s="1">
        <v>41156</v>
      </c>
      <c r="B1663">
        <v>8</v>
      </c>
      <c r="C1663" s="2" t="str">
        <f>IF(MONTH(A1663)&lt;&gt;MONTH(A1664),"X","")</f>
        <v/>
      </c>
      <c r="D1663" s="2">
        <f t="shared" si="51"/>
        <v>4994</v>
      </c>
      <c r="E1663">
        <f>D1663-B1663</f>
        <v>4986</v>
      </c>
      <c r="F1663">
        <f>IF(C1663="X",IF(E1663&lt;5000,_xlfn.CEILING.MATH((5000-E1663)/1000)*1000,0),0)</f>
        <v>0</v>
      </c>
      <c r="G1663" s="2">
        <f t="shared" si="50"/>
        <v>0</v>
      </c>
    </row>
    <row r="1664" spans="1:7" x14ac:dyDescent="0.25">
      <c r="A1664" s="1">
        <v>41157</v>
      </c>
      <c r="B1664">
        <v>59</v>
      </c>
      <c r="C1664" s="2" t="str">
        <f>IF(MONTH(A1664)&lt;&gt;MONTH(A1665),"X","")</f>
        <v/>
      </c>
      <c r="D1664" s="2">
        <f t="shared" si="51"/>
        <v>4986</v>
      </c>
      <c r="E1664">
        <f>D1664-B1664</f>
        <v>4927</v>
      </c>
      <c r="F1664">
        <f>IF(C1664="X",IF(E1664&lt;5000,_xlfn.CEILING.MATH((5000-E1664)/1000)*1000,0),0)</f>
        <v>0</v>
      </c>
      <c r="G1664" s="2">
        <f t="shared" si="50"/>
        <v>0</v>
      </c>
    </row>
    <row r="1665" spans="1:7" x14ac:dyDescent="0.25">
      <c r="A1665" s="1">
        <v>41157</v>
      </c>
      <c r="B1665">
        <v>273</v>
      </c>
      <c r="C1665" s="2" t="str">
        <f>IF(MONTH(A1665)&lt;&gt;MONTH(A1666),"X","")</f>
        <v/>
      </c>
      <c r="D1665" s="2">
        <f t="shared" si="51"/>
        <v>4927</v>
      </c>
      <c r="E1665">
        <f>D1665-B1665</f>
        <v>4654</v>
      </c>
      <c r="F1665">
        <f>IF(C1665="X",IF(E1665&lt;5000,_xlfn.CEILING.MATH((5000-E1665)/1000)*1000,0),0)</f>
        <v>0</v>
      </c>
      <c r="G1665" s="2">
        <f t="shared" si="50"/>
        <v>0</v>
      </c>
    </row>
    <row r="1666" spans="1:7" x14ac:dyDescent="0.25">
      <c r="A1666" s="1">
        <v>41158</v>
      </c>
      <c r="B1666">
        <v>165</v>
      </c>
      <c r="C1666" s="2" t="str">
        <f>IF(MONTH(A1666)&lt;&gt;MONTH(A1667),"X","")</f>
        <v/>
      </c>
      <c r="D1666" s="2">
        <f t="shared" si="51"/>
        <v>4654</v>
      </c>
      <c r="E1666">
        <f>D1666-B1666</f>
        <v>4489</v>
      </c>
      <c r="F1666">
        <f>IF(C1666="X",IF(E1666&lt;5000,_xlfn.CEILING.MATH((5000-E1666)/1000)*1000,0),0)</f>
        <v>0</v>
      </c>
      <c r="G1666" s="2">
        <f t="shared" si="50"/>
        <v>0</v>
      </c>
    </row>
    <row r="1667" spans="1:7" x14ac:dyDescent="0.25">
      <c r="A1667" s="1">
        <v>41162</v>
      </c>
      <c r="B1667">
        <v>13</v>
      </c>
      <c r="C1667" s="2" t="str">
        <f>IF(MONTH(A1667)&lt;&gt;MONTH(A1668),"X","")</f>
        <v/>
      </c>
      <c r="D1667" s="2">
        <f t="shared" si="51"/>
        <v>4489</v>
      </c>
      <c r="E1667">
        <f>D1667-B1667</f>
        <v>4476</v>
      </c>
      <c r="F1667">
        <f>IF(C1667="X",IF(E1667&lt;5000,_xlfn.CEILING.MATH((5000-E1667)/1000)*1000,0),0)</f>
        <v>0</v>
      </c>
      <c r="G1667" s="2">
        <f t="shared" ref="G1667:G1730" si="52">IF(F1667&gt;=4000,1,0)</f>
        <v>0</v>
      </c>
    </row>
    <row r="1668" spans="1:7" x14ac:dyDescent="0.25">
      <c r="A1668" s="1">
        <v>41163</v>
      </c>
      <c r="B1668">
        <v>143</v>
      </c>
      <c r="C1668" s="2" t="str">
        <f>IF(MONTH(A1668)&lt;&gt;MONTH(A1669),"X","")</f>
        <v/>
      </c>
      <c r="D1668" s="2">
        <f t="shared" ref="D1668:D1731" si="53">E1667+F1667</f>
        <v>4476</v>
      </c>
      <c r="E1668">
        <f>D1668-B1668</f>
        <v>4333</v>
      </c>
      <c r="F1668">
        <f>IF(C1668="X",IF(E1668&lt;5000,_xlfn.CEILING.MATH((5000-E1668)/1000)*1000,0),0)</f>
        <v>0</v>
      </c>
      <c r="G1668" s="2">
        <f t="shared" si="52"/>
        <v>0</v>
      </c>
    </row>
    <row r="1669" spans="1:7" x14ac:dyDescent="0.25">
      <c r="A1669" s="1">
        <v>41167</v>
      </c>
      <c r="B1669">
        <v>20</v>
      </c>
      <c r="C1669" s="2" t="str">
        <f>IF(MONTH(A1669)&lt;&gt;MONTH(A1670),"X","")</f>
        <v/>
      </c>
      <c r="D1669" s="2">
        <f t="shared" si="53"/>
        <v>4333</v>
      </c>
      <c r="E1669">
        <f>D1669-B1669</f>
        <v>4313</v>
      </c>
      <c r="F1669">
        <f>IF(C1669="X",IF(E1669&lt;5000,_xlfn.CEILING.MATH((5000-E1669)/1000)*1000,0),0)</f>
        <v>0</v>
      </c>
      <c r="G1669" s="2">
        <f t="shared" si="52"/>
        <v>0</v>
      </c>
    </row>
    <row r="1670" spans="1:7" x14ac:dyDescent="0.25">
      <c r="A1670" s="1">
        <v>41171</v>
      </c>
      <c r="B1670">
        <v>4</v>
      </c>
      <c r="C1670" s="2" t="str">
        <f>IF(MONTH(A1670)&lt;&gt;MONTH(A1671),"X","")</f>
        <v/>
      </c>
      <c r="D1670" s="2">
        <f t="shared" si="53"/>
        <v>4313</v>
      </c>
      <c r="E1670">
        <f>D1670-B1670</f>
        <v>4309</v>
      </c>
      <c r="F1670">
        <f>IF(C1670="X",IF(E1670&lt;5000,_xlfn.CEILING.MATH((5000-E1670)/1000)*1000,0),0)</f>
        <v>0</v>
      </c>
      <c r="G1670" s="2">
        <f t="shared" si="52"/>
        <v>0</v>
      </c>
    </row>
    <row r="1671" spans="1:7" x14ac:dyDescent="0.25">
      <c r="A1671" s="1">
        <v>41175</v>
      </c>
      <c r="B1671">
        <v>102</v>
      </c>
      <c r="C1671" s="2" t="str">
        <f>IF(MONTH(A1671)&lt;&gt;MONTH(A1672),"X","")</f>
        <v/>
      </c>
      <c r="D1671" s="2">
        <f t="shared" si="53"/>
        <v>4309</v>
      </c>
      <c r="E1671">
        <f>D1671-B1671</f>
        <v>4207</v>
      </c>
      <c r="F1671">
        <f>IF(C1671="X",IF(E1671&lt;5000,_xlfn.CEILING.MATH((5000-E1671)/1000)*1000,0),0)</f>
        <v>0</v>
      </c>
      <c r="G1671" s="2">
        <f t="shared" si="52"/>
        <v>0</v>
      </c>
    </row>
    <row r="1672" spans="1:7" x14ac:dyDescent="0.25">
      <c r="A1672" s="1">
        <v>41177</v>
      </c>
      <c r="B1672">
        <v>155</v>
      </c>
      <c r="C1672" s="2" t="str">
        <f>IF(MONTH(A1672)&lt;&gt;MONTH(A1673),"X","")</f>
        <v/>
      </c>
      <c r="D1672" s="2">
        <f t="shared" si="53"/>
        <v>4207</v>
      </c>
      <c r="E1672">
        <f>D1672-B1672</f>
        <v>4052</v>
      </c>
      <c r="F1672">
        <f>IF(C1672="X",IF(E1672&lt;5000,_xlfn.CEILING.MATH((5000-E1672)/1000)*1000,0),0)</f>
        <v>0</v>
      </c>
      <c r="G1672" s="2">
        <f t="shared" si="52"/>
        <v>0</v>
      </c>
    </row>
    <row r="1673" spans="1:7" x14ac:dyDescent="0.25">
      <c r="A1673" s="1">
        <v>41179</v>
      </c>
      <c r="B1673">
        <v>226</v>
      </c>
      <c r="C1673" s="2" t="str">
        <f>IF(MONTH(A1673)&lt;&gt;MONTH(A1674),"X","")</f>
        <v/>
      </c>
      <c r="D1673" s="2">
        <f t="shared" si="53"/>
        <v>4052</v>
      </c>
      <c r="E1673">
        <f>D1673-B1673</f>
        <v>3826</v>
      </c>
      <c r="F1673">
        <f>IF(C1673="X",IF(E1673&lt;5000,_xlfn.CEILING.MATH((5000-E1673)/1000)*1000,0),0)</f>
        <v>0</v>
      </c>
      <c r="G1673" s="2">
        <f t="shared" si="52"/>
        <v>0</v>
      </c>
    </row>
    <row r="1674" spans="1:7" x14ac:dyDescent="0.25">
      <c r="A1674" s="1">
        <v>41179</v>
      </c>
      <c r="B1674">
        <v>346</v>
      </c>
      <c r="C1674" s="2" t="str">
        <f>IF(MONTH(A1674)&lt;&gt;MONTH(A1675),"X","")</f>
        <v/>
      </c>
      <c r="D1674" s="2">
        <f t="shared" si="53"/>
        <v>3826</v>
      </c>
      <c r="E1674">
        <f>D1674-B1674</f>
        <v>3480</v>
      </c>
      <c r="F1674">
        <f>IF(C1674="X",IF(E1674&lt;5000,_xlfn.CEILING.MATH((5000-E1674)/1000)*1000,0),0)</f>
        <v>0</v>
      </c>
      <c r="G1674" s="2">
        <f t="shared" si="52"/>
        <v>0</v>
      </c>
    </row>
    <row r="1675" spans="1:7" x14ac:dyDescent="0.25">
      <c r="A1675" s="1">
        <v>41180</v>
      </c>
      <c r="B1675">
        <v>45</v>
      </c>
      <c r="C1675" s="2" t="str">
        <f>IF(MONTH(A1675)&lt;&gt;MONTH(A1676),"X","")</f>
        <v/>
      </c>
      <c r="D1675" s="2">
        <f t="shared" si="53"/>
        <v>3480</v>
      </c>
      <c r="E1675">
        <f>D1675-B1675</f>
        <v>3435</v>
      </c>
      <c r="F1675">
        <f>IF(C1675="X",IF(E1675&lt;5000,_xlfn.CEILING.MATH((5000-E1675)/1000)*1000,0),0)</f>
        <v>0</v>
      </c>
      <c r="G1675" s="2">
        <f t="shared" si="52"/>
        <v>0</v>
      </c>
    </row>
    <row r="1676" spans="1:7" x14ac:dyDescent="0.25">
      <c r="A1676" s="1">
        <v>41182</v>
      </c>
      <c r="B1676">
        <v>11</v>
      </c>
      <c r="C1676" s="2" t="str">
        <f>IF(MONTH(A1676)&lt;&gt;MONTH(A1677),"X","")</f>
        <v>X</v>
      </c>
      <c r="D1676" s="2">
        <f t="shared" si="53"/>
        <v>3435</v>
      </c>
      <c r="E1676">
        <f>D1676-B1676</f>
        <v>3424</v>
      </c>
      <c r="F1676">
        <f>IF(C1676="X",IF(E1676&lt;5000,_xlfn.CEILING.MATH((5000-E1676)/1000)*1000,0),0)</f>
        <v>2000</v>
      </c>
      <c r="G1676" s="2">
        <f t="shared" si="52"/>
        <v>0</v>
      </c>
    </row>
    <row r="1677" spans="1:7" x14ac:dyDescent="0.25">
      <c r="A1677" s="1">
        <v>41185</v>
      </c>
      <c r="B1677">
        <v>14</v>
      </c>
      <c r="C1677" s="2" t="str">
        <f>IF(MONTH(A1677)&lt;&gt;MONTH(A1678),"X","")</f>
        <v/>
      </c>
      <c r="D1677" s="2">
        <f t="shared" si="53"/>
        <v>5424</v>
      </c>
      <c r="E1677">
        <f>D1677-B1677</f>
        <v>5410</v>
      </c>
      <c r="F1677">
        <f>IF(C1677="X",IF(E1677&lt;5000,_xlfn.CEILING.MATH((5000-E1677)/1000)*1000,0),0)</f>
        <v>0</v>
      </c>
      <c r="G1677" s="2">
        <f t="shared" si="52"/>
        <v>0</v>
      </c>
    </row>
    <row r="1678" spans="1:7" x14ac:dyDescent="0.25">
      <c r="A1678" s="1">
        <v>41190</v>
      </c>
      <c r="B1678">
        <v>12</v>
      </c>
      <c r="C1678" s="2" t="str">
        <f>IF(MONTH(A1678)&lt;&gt;MONTH(A1679),"X","")</f>
        <v/>
      </c>
      <c r="D1678" s="2">
        <f t="shared" si="53"/>
        <v>5410</v>
      </c>
      <c r="E1678">
        <f>D1678-B1678</f>
        <v>5398</v>
      </c>
      <c r="F1678">
        <f>IF(C1678="X",IF(E1678&lt;5000,_xlfn.CEILING.MATH((5000-E1678)/1000)*1000,0),0)</f>
        <v>0</v>
      </c>
      <c r="G1678" s="2">
        <f t="shared" si="52"/>
        <v>0</v>
      </c>
    </row>
    <row r="1679" spans="1:7" x14ac:dyDescent="0.25">
      <c r="A1679" s="1">
        <v>41195</v>
      </c>
      <c r="B1679">
        <v>11</v>
      </c>
      <c r="C1679" s="2" t="str">
        <f>IF(MONTH(A1679)&lt;&gt;MONTH(A1680),"X","")</f>
        <v/>
      </c>
      <c r="D1679" s="2">
        <f t="shared" si="53"/>
        <v>5398</v>
      </c>
      <c r="E1679">
        <f>D1679-B1679</f>
        <v>5387</v>
      </c>
      <c r="F1679">
        <f>IF(C1679="X",IF(E1679&lt;5000,_xlfn.CEILING.MATH((5000-E1679)/1000)*1000,0),0)</f>
        <v>0</v>
      </c>
      <c r="G1679" s="2">
        <f t="shared" si="52"/>
        <v>0</v>
      </c>
    </row>
    <row r="1680" spans="1:7" x14ac:dyDescent="0.25">
      <c r="A1680" s="1">
        <v>41195</v>
      </c>
      <c r="B1680">
        <v>142</v>
      </c>
      <c r="C1680" s="2" t="str">
        <f>IF(MONTH(A1680)&lt;&gt;MONTH(A1681),"X","")</f>
        <v/>
      </c>
      <c r="D1680" s="2">
        <f t="shared" si="53"/>
        <v>5387</v>
      </c>
      <c r="E1680">
        <f>D1680-B1680</f>
        <v>5245</v>
      </c>
      <c r="F1680">
        <f>IF(C1680="X",IF(E1680&lt;5000,_xlfn.CEILING.MATH((5000-E1680)/1000)*1000,0),0)</f>
        <v>0</v>
      </c>
      <c r="G1680" s="2">
        <f t="shared" si="52"/>
        <v>0</v>
      </c>
    </row>
    <row r="1681" spans="1:7" x14ac:dyDescent="0.25">
      <c r="A1681" s="1">
        <v>41201</v>
      </c>
      <c r="B1681">
        <v>184</v>
      </c>
      <c r="C1681" s="2" t="str">
        <f>IF(MONTH(A1681)&lt;&gt;MONTH(A1682),"X","")</f>
        <v/>
      </c>
      <c r="D1681" s="2">
        <f t="shared" si="53"/>
        <v>5245</v>
      </c>
      <c r="E1681">
        <f>D1681-B1681</f>
        <v>5061</v>
      </c>
      <c r="F1681">
        <f>IF(C1681="X",IF(E1681&lt;5000,_xlfn.CEILING.MATH((5000-E1681)/1000)*1000,0),0)</f>
        <v>0</v>
      </c>
      <c r="G1681" s="2">
        <f t="shared" si="52"/>
        <v>0</v>
      </c>
    </row>
    <row r="1682" spans="1:7" x14ac:dyDescent="0.25">
      <c r="A1682" s="1">
        <v>41202</v>
      </c>
      <c r="B1682">
        <v>390</v>
      </c>
      <c r="C1682" s="2" t="str">
        <f>IF(MONTH(A1682)&lt;&gt;MONTH(A1683),"X","")</f>
        <v/>
      </c>
      <c r="D1682" s="2">
        <f t="shared" si="53"/>
        <v>5061</v>
      </c>
      <c r="E1682">
        <f>D1682-B1682</f>
        <v>4671</v>
      </c>
      <c r="F1682">
        <f>IF(C1682="X",IF(E1682&lt;5000,_xlfn.CEILING.MATH((5000-E1682)/1000)*1000,0),0)</f>
        <v>0</v>
      </c>
      <c r="G1682" s="2">
        <f t="shared" si="52"/>
        <v>0</v>
      </c>
    </row>
    <row r="1683" spans="1:7" x14ac:dyDescent="0.25">
      <c r="A1683" s="1">
        <v>41206</v>
      </c>
      <c r="B1683">
        <v>110</v>
      </c>
      <c r="C1683" s="2" t="str">
        <f>IF(MONTH(A1683)&lt;&gt;MONTH(A1684),"X","")</f>
        <v/>
      </c>
      <c r="D1683" s="2">
        <f t="shared" si="53"/>
        <v>4671</v>
      </c>
      <c r="E1683">
        <f>D1683-B1683</f>
        <v>4561</v>
      </c>
      <c r="F1683">
        <f>IF(C1683="X",IF(E1683&lt;5000,_xlfn.CEILING.MATH((5000-E1683)/1000)*1000,0),0)</f>
        <v>0</v>
      </c>
      <c r="G1683" s="2">
        <f t="shared" si="52"/>
        <v>0</v>
      </c>
    </row>
    <row r="1684" spans="1:7" x14ac:dyDescent="0.25">
      <c r="A1684" s="1">
        <v>41207</v>
      </c>
      <c r="B1684">
        <v>92</v>
      </c>
      <c r="C1684" s="2" t="str">
        <f>IF(MONTH(A1684)&lt;&gt;MONTH(A1685),"X","")</f>
        <v/>
      </c>
      <c r="D1684" s="2">
        <f t="shared" si="53"/>
        <v>4561</v>
      </c>
      <c r="E1684">
        <f>D1684-B1684</f>
        <v>4469</v>
      </c>
      <c r="F1684">
        <f>IF(C1684="X",IF(E1684&lt;5000,_xlfn.CEILING.MATH((5000-E1684)/1000)*1000,0),0)</f>
        <v>0</v>
      </c>
      <c r="G1684" s="2">
        <f t="shared" si="52"/>
        <v>0</v>
      </c>
    </row>
    <row r="1685" spans="1:7" x14ac:dyDescent="0.25">
      <c r="A1685" s="1">
        <v>41208</v>
      </c>
      <c r="B1685">
        <v>5</v>
      </c>
      <c r="C1685" s="2" t="str">
        <f>IF(MONTH(A1685)&lt;&gt;MONTH(A1686),"X","")</f>
        <v/>
      </c>
      <c r="D1685" s="2">
        <f t="shared" si="53"/>
        <v>4469</v>
      </c>
      <c r="E1685">
        <f>D1685-B1685</f>
        <v>4464</v>
      </c>
      <c r="F1685">
        <f>IF(C1685="X",IF(E1685&lt;5000,_xlfn.CEILING.MATH((5000-E1685)/1000)*1000,0),0)</f>
        <v>0</v>
      </c>
      <c r="G1685" s="2">
        <f t="shared" si="52"/>
        <v>0</v>
      </c>
    </row>
    <row r="1686" spans="1:7" x14ac:dyDescent="0.25">
      <c r="A1686" s="1">
        <v>41208</v>
      </c>
      <c r="B1686">
        <v>2</v>
      </c>
      <c r="C1686" s="2" t="str">
        <f>IF(MONTH(A1686)&lt;&gt;MONTH(A1687),"X","")</f>
        <v/>
      </c>
      <c r="D1686" s="2">
        <f t="shared" si="53"/>
        <v>4464</v>
      </c>
      <c r="E1686">
        <f>D1686-B1686</f>
        <v>4462</v>
      </c>
      <c r="F1686">
        <f>IF(C1686="X",IF(E1686&lt;5000,_xlfn.CEILING.MATH((5000-E1686)/1000)*1000,0),0)</f>
        <v>0</v>
      </c>
      <c r="G1686" s="2">
        <f t="shared" si="52"/>
        <v>0</v>
      </c>
    </row>
    <row r="1687" spans="1:7" x14ac:dyDescent="0.25">
      <c r="A1687" s="1">
        <v>41210</v>
      </c>
      <c r="B1687">
        <v>14</v>
      </c>
      <c r="C1687" s="2" t="str">
        <f>IF(MONTH(A1687)&lt;&gt;MONTH(A1688),"X","")</f>
        <v/>
      </c>
      <c r="D1687" s="2">
        <f t="shared" si="53"/>
        <v>4462</v>
      </c>
      <c r="E1687">
        <f>D1687-B1687</f>
        <v>4448</v>
      </c>
      <c r="F1687">
        <f>IF(C1687="X",IF(E1687&lt;5000,_xlfn.CEILING.MATH((5000-E1687)/1000)*1000,0),0)</f>
        <v>0</v>
      </c>
      <c r="G1687" s="2">
        <f t="shared" si="52"/>
        <v>0</v>
      </c>
    </row>
    <row r="1688" spans="1:7" x14ac:dyDescent="0.25">
      <c r="A1688" s="1">
        <v>41213</v>
      </c>
      <c r="B1688">
        <v>6</v>
      </c>
      <c r="C1688" s="2" t="str">
        <f>IF(MONTH(A1688)&lt;&gt;MONTH(A1689),"X","")</f>
        <v>X</v>
      </c>
      <c r="D1688" s="2">
        <f t="shared" si="53"/>
        <v>4448</v>
      </c>
      <c r="E1688">
        <f>D1688-B1688</f>
        <v>4442</v>
      </c>
      <c r="F1688">
        <f>IF(C1688="X",IF(E1688&lt;5000,_xlfn.CEILING.MATH((5000-E1688)/1000)*1000,0),0)</f>
        <v>1000</v>
      </c>
      <c r="G1688" s="2">
        <f t="shared" si="52"/>
        <v>0</v>
      </c>
    </row>
    <row r="1689" spans="1:7" x14ac:dyDescent="0.25">
      <c r="A1689" s="1">
        <v>41214</v>
      </c>
      <c r="B1689">
        <v>65</v>
      </c>
      <c r="C1689" s="2" t="str">
        <f>IF(MONTH(A1689)&lt;&gt;MONTH(A1690),"X","")</f>
        <v/>
      </c>
      <c r="D1689" s="2">
        <f t="shared" si="53"/>
        <v>5442</v>
      </c>
      <c r="E1689">
        <f>D1689-B1689</f>
        <v>5377</v>
      </c>
      <c r="F1689">
        <f>IF(C1689="X",IF(E1689&lt;5000,_xlfn.CEILING.MATH((5000-E1689)/1000)*1000,0),0)</f>
        <v>0</v>
      </c>
      <c r="G1689" s="2">
        <f t="shared" si="52"/>
        <v>0</v>
      </c>
    </row>
    <row r="1690" spans="1:7" x14ac:dyDescent="0.25">
      <c r="A1690" s="1">
        <v>41214</v>
      </c>
      <c r="B1690">
        <v>45</v>
      </c>
      <c r="C1690" s="2" t="str">
        <f>IF(MONTH(A1690)&lt;&gt;MONTH(A1691),"X","")</f>
        <v/>
      </c>
      <c r="D1690" s="2">
        <f t="shared" si="53"/>
        <v>5377</v>
      </c>
      <c r="E1690">
        <f>D1690-B1690</f>
        <v>5332</v>
      </c>
      <c r="F1690">
        <f>IF(C1690="X",IF(E1690&lt;5000,_xlfn.CEILING.MATH((5000-E1690)/1000)*1000,0),0)</f>
        <v>0</v>
      </c>
      <c r="G1690" s="2">
        <f t="shared" si="52"/>
        <v>0</v>
      </c>
    </row>
    <row r="1691" spans="1:7" x14ac:dyDescent="0.25">
      <c r="A1691" s="1">
        <v>41214</v>
      </c>
      <c r="B1691">
        <v>108</v>
      </c>
      <c r="C1691" s="2" t="str">
        <f>IF(MONTH(A1691)&lt;&gt;MONTH(A1692),"X","")</f>
        <v/>
      </c>
      <c r="D1691" s="2">
        <f t="shared" si="53"/>
        <v>5332</v>
      </c>
      <c r="E1691">
        <f>D1691-B1691</f>
        <v>5224</v>
      </c>
      <c r="F1691">
        <f>IF(C1691="X",IF(E1691&lt;5000,_xlfn.CEILING.MATH((5000-E1691)/1000)*1000,0),0)</f>
        <v>0</v>
      </c>
      <c r="G1691" s="2">
        <f t="shared" si="52"/>
        <v>0</v>
      </c>
    </row>
    <row r="1692" spans="1:7" x14ac:dyDescent="0.25">
      <c r="A1692" s="1">
        <v>41215</v>
      </c>
      <c r="B1692">
        <v>159</v>
      </c>
      <c r="C1692" s="2" t="str">
        <f>IF(MONTH(A1692)&lt;&gt;MONTH(A1693),"X","")</f>
        <v/>
      </c>
      <c r="D1692" s="2">
        <f t="shared" si="53"/>
        <v>5224</v>
      </c>
      <c r="E1692">
        <f>D1692-B1692</f>
        <v>5065</v>
      </c>
      <c r="F1692">
        <f>IF(C1692="X",IF(E1692&lt;5000,_xlfn.CEILING.MATH((5000-E1692)/1000)*1000,0),0)</f>
        <v>0</v>
      </c>
      <c r="G1692" s="2">
        <f t="shared" si="52"/>
        <v>0</v>
      </c>
    </row>
    <row r="1693" spans="1:7" x14ac:dyDescent="0.25">
      <c r="A1693" s="1">
        <v>41219</v>
      </c>
      <c r="B1693">
        <v>141</v>
      </c>
      <c r="C1693" s="2" t="str">
        <f>IF(MONTH(A1693)&lt;&gt;MONTH(A1694),"X","")</f>
        <v/>
      </c>
      <c r="D1693" s="2">
        <f t="shared" si="53"/>
        <v>5065</v>
      </c>
      <c r="E1693">
        <f>D1693-B1693</f>
        <v>4924</v>
      </c>
      <c r="F1693">
        <f>IF(C1693="X",IF(E1693&lt;5000,_xlfn.CEILING.MATH((5000-E1693)/1000)*1000,0),0)</f>
        <v>0</v>
      </c>
      <c r="G1693" s="2">
        <f t="shared" si="52"/>
        <v>0</v>
      </c>
    </row>
    <row r="1694" spans="1:7" x14ac:dyDescent="0.25">
      <c r="A1694" s="1">
        <v>41219</v>
      </c>
      <c r="B1694">
        <v>14</v>
      </c>
      <c r="C1694" s="2" t="str">
        <f>IF(MONTH(A1694)&lt;&gt;MONTH(A1695),"X","")</f>
        <v/>
      </c>
      <c r="D1694" s="2">
        <f t="shared" si="53"/>
        <v>4924</v>
      </c>
      <c r="E1694">
        <f>D1694-B1694</f>
        <v>4910</v>
      </c>
      <c r="F1694">
        <f>IF(C1694="X",IF(E1694&lt;5000,_xlfn.CEILING.MATH((5000-E1694)/1000)*1000,0),0)</f>
        <v>0</v>
      </c>
      <c r="G1694" s="2">
        <f t="shared" si="52"/>
        <v>0</v>
      </c>
    </row>
    <row r="1695" spans="1:7" x14ac:dyDescent="0.25">
      <c r="A1695" s="1">
        <v>41222</v>
      </c>
      <c r="B1695">
        <v>142</v>
      </c>
      <c r="C1695" s="2" t="str">
        <f>IF(MONTH(A1695)&lt;&gt;MONTH(A1696),"X","")</f>
        <v/>
      </c>
      <c r="D1695" s="2">
        <f t="shared" si="53"/>
        <v>4910</v>
      </c>
      <c r="E1695">
        <f>D1695-B1695</f>
        <v>4768</v>
      </c>
      <c r="F1695">
        <f>IF(C1695="X",IF(E1695&lt;5000,_xlfn.CEILING.MATH((5000-E1695)/1000)*1000,0),0)</f>
        <v>0</v>
      </c>
      <c r="G1695" s="2">
        <f t="shared" si="52"/>
        <v>0</v>
      </c>
    </row>
    <row r="1696" spans="1:7" x14ac:dyDescent="0.25">
      <c r="A1696" s="1">
        <v>41223</v>
      </c>
      <c r="B1696">
        <v>167</v>
      </c>
      <c r="C1696" s="2" t="str">
        <f>IF(MONTH(A1696)&lt;&gt;MONTH(A1697),"X","")</f>
        <v/>
      </c>
      <c r="D1696" s="2">
        <f t="shared" si="53"/>
        <v>4768</v>
      </c>
      <c r="E1696">
        <f>D1696-B1696</f>
        <v>4601</v>
      </c>
      <c r="F1696">
        <f>IF(C1696="X",IF(E1696&lt;5000,_xlfn.CEILING.MATH((5000-E1696)/1000)*1000,0),0)</f>
        <v>0</v>
      </c>
      <c r="G1696" s="2">
        <f t="shared" si="52"/>
        <v>0</v>
      </c>
    </row>
    <row r="1697" spans="1:7" x14ac:dyDescent="0.25">
      <c r="A1697" s="1">
        <v>41224</v>
      </c>
      <c r="B1697">
        <v>12</v>
      </c>
      <c r="C1697" s="2" t="str">
        <f>IF(MONTH(A1697)&lt;&gt;MONTH(A1698),"X","")</f>
        <v/>
      </c>
      <c r="D1697" s="2">
        <f t="shared" si="53"/>
        <v>4601</v>
      </c>
      <c r="E1697">
        <f>D1697-B1697</f>
        <v>4589</v>
      </c>
      <c r="F1697">
        <f>IF(C1697="X",IF(E1697&lt;5000,_xlfn.CEILING.MATH((5000-E1697)/1000)*1000,0),0)</f>
        <v>0</v>
      </c>
      <c r="G1697" s="2">
        <f t="shared" si="52"/>
        <v>0</v>
      </c>
    </row>
    <row r="1698" spans="1:7" x14ac:dyDescent="0.25">
      <c r="A1698" s="1">
        <v>41229</v>
      </c>
      <c r="B1698">
        <v>187</v>
      </c>
      <c r="C1698" s="2" t="str">
        <f>IF(MONTH(A1698)&lt;&gt;MONTH(A1699),"X","")</f>
        <v/>
      </c>
      <c r="D1698" s="2">
        <f t="shared" si="53"/>
        <v>4589</v>
      </c>
      <c r="E1698">
        <f>D1698-B1698</f>
        <v>4402</v>
      </c>
      <c r="F1698">
        <f>IF(C1698="X",IF(E1698&lt;5000,_xlfn.CEILING.MATH((5000-E1698)/1000)*1000,0),0)</f>
        <v>0</v>
      </c>
      <c r="G1698" s="2">
        <f t="shared" si="52"/>
        <v>0</v>
      </c>
    </row>
    <row r="1699" spans="1:7" x14ac:dyDescent="0.25">
      <c r="A1699" s="1">
        <v>41232</v>
      </c>
      <c r="B1699">
        <v>14</v>
      </c>
      <c r="C1699" s="2" t="str">
        <f>IF(MONTH(A1699)&lt;&gt;MONTH(A1700),"X","")</f>
        <v/>
      </c>
      <c r="D1699" s="2">
        <f t="shared" si="53"/>
        <v>4402</v>
      </c>
      <c r="E1699">
        <f>D1699-B1699</f>
        <v>4388</v>
      </c>
      <c r="F1699">
        <f>IF(C1699="X",IF(E1699&lt;5000,_xlfn.CEILING.MATH((5000-E1699)/1000)*1000,0),0)</f>
        <v>0</v>
      </c>
      <c r="G1699" s="2">
        <f t="shared" si="52"/>
        <v>0</v>
      </c>
    </row>
    <row r="1700" spans="1:7" x14ac:dyDescent="0.25">
      <c r="A1700" s="1">
        <v>41235</v>
      </c>
      <c r="B1700">
        <v>10</v>
      </c>
      <c r="C1700" s="2" t="str">
        <f>IF(MONTH(A1700)&lt;&gt;MONTH(A1701),"X","")</f>
        <v/>
      </c>
      <c r="D1700" s="2">
        <f t="shared" si="53"/>
        <v>4388</v>
      </c>
      <c r="E1700">
        <f>D1700-B1700</f>
        <v>4378</v>
      </c>
      <c r="F1700">
        <f>IF(C1700="X",IF(E1700&lt;5000,_xlfn.CEILING.MATH((5000-E1700)/1000)*1000,0),0)</f>
        <v>0</v>
      </c>
      <c r="G1700" s="2">
        <f t="shared" si="52"/>
        <v>0</v>
      </c>
    </row>
    <row r="1701" spans="1:7" x14ac:dyDescent="0.25">
      <c r="A1701" s="1">
        <v>41236</v>
      </c>
      <c r="B1701">
        <v>269</v>
      </c>
      <c r="C1701" s="2" t="str">
        <f>IF(MONTH(A1701)&lt;&gt;MONTH(A1702),"X","")</f>
        <v/>
      </c>
      <c r="D1701" s="2">
        <f t="shared" si="53"/>
        <v>4378</v>
      </c>
      <c r="E1701">
        <f>D1701-B1701</f>
        <v>4109</v>
      </c>
      <c r="F1701">
        <f>IF(C1701="X",IF(E1701&lt;5000,_xlfn.CEILING.MATH((5000-E1701)/1000)*1000,0),0)</f>
        <v>0</v>
      </c>
      <c r="G1701" s="2">
        <f t="shared" si="52"/>
        <v>0</v>
      </c>
    </row>
    <row r="1702" spans="1:7" x14ac:dyDescent="0.25">
      <c r="A1702" s="1">
        <v>41236</v>
      </c>
      <c r="B1702">
        <v>328</v>
      </c>
      <c r="C1702" s="2" t="str">
        <f>IF(MONTH(A1702)&lt;&gt;MONTH(A1703),"X","")</f>
        <v/>
      </c>
      <c r="D1702" s="2">
        <f t="shared" si="53"/>
        <v>4109</v>
      </c>
      <c r="E1702">
        <f>D1702-B1702</f>
        <v>3781</v>
      </c>
      <c r="F1702">
        <f>IF(C1702="X",IF(E1702&lt;5000,_xlfn.CEILING.MATH((5000-E1702)/1000)*1000,0),0)</f>
        <v>0</v>
      </c>
      <c r="G1702" s="2">
        <f t="shared" si="52"/>
        <v>0</v>
      </c>
    </row>
    <row r="1703" spans="1:7" x14ac:dyDescent="0.25">
      <c r="A1703" s="1">
        <v>41237</v>
      </c>
      <c r="B1703">
        <v>228</v>
      </c>
      <c r="C1703" s="2" t="str">
        <f>IF(MONTH(A1703)&lt;&gt;MONTH(A1704),"X","")</f>
        <v/>
      </c>
      <c r="D1703" s="2">
        <f t="shared" si="53"/>
        <v>3781</v>
      </c>
      <c r="E1703">
        <f>D1703-B1703</f>
        <v>3553</v>
      </c>
      <c r="F1703">
        <f>IF(C1703="X",IF(E1703&lt;5000,_xlfn.CEILING.MATH((5000-E1703)/1000)*1000,0),0)</f>
        <v>0</v>
      </c>
      <c r="G1703" s="2">
        <f t="shared" si="52"/>
        <v>0</v>
      </c>
    </row>
    <row r="1704" spans="1:7" x14ac:dyDescent="0.25">
      <c r="A1704" s="1">
        <v>41239</v>
      </c>
      <c r="B1704">
        <v>12</v>
      </c>
      <c r="C1704" s="2" t="str">
        <f>IF(MONTH(A1704)&lt;&gt;MONTH(A1705),"X","")</f>
        <v>X</v>
      </c>
      <c r="D1704" s="2">
        <f t="shared" si="53"/>
        <v>3553</v>
      </c>
      <c r="E1704">
        <f>D1704-B1704</f>
        <v>3541</v>
      </c>
      <c r="F1704">
        <f>IF(C1704="X",IF(E1704&lt;5000,_xlfn.CEILING.MATH((5000-E1704)/1000)*1000,0),0)</f>
        <v>2000</v>
      </c>
      <c r="G1704" s="2">
        <f t="shared" si="52"/>
        <v>0</v>
      </c>
    </row>
    <row r="1705" spans="1:7" x14ac:dyDescent="0.25">
      <c r="A1705" s="1">
        <v>41244</v>
      </c>
      <c r="B1705">
        <v>16</v>
      </c>
      <c r="C1705" s="2" t="str">
        <f>IF(MONTH(A1705)&lt;&gt;MONTH(A1706),"X","")</f>
        <v/>
      </c>
      <c r="D1705" s="2">
        <f t="shared" si="53"/>
        <v>5541</v>
      </c>
      <c r="E1705">
        <f>D1705-B1705</f>
        <v>5525</v>
      </c>
      <c r="F1705">
        <f>IF(C1705="X",IF(E1705&lt;5000,_xlfn.CEILING.MATH((5000-E1705)/1000)*1000,0),0)</f>
        <v>0</v>
      </c>
      <c r="G1705" s="2">
        <f t="shared" si="52"/>
        <v>0</v>
      </c>
    </row>
    <row r="1706" spans="1:7" x14ac:dyDescent="0.25">
      <c r="A1706" s="1">
        <v>41247</v>
      </c>
      <c r="B1706">
        <v>233</v>
      </c>
      <c r="C1706" s="2" t="str">
        <f>IF(MONTH(A1706)&lt;&gt;MONTH(A1707),"X","")</f>
        <v/>
      </c>
      <c r="D1706" s="2">
        <f t="shared" si="53"/>
        <v>5525</v>
      </c>
      <c r="E1706">
        <f>D1706-B1706</f>
        <v>5292</v>
      </c>
      <c r="F1706">
        <f>IF(C1706="X",IF(E1706&lt;5000,_xlfn.CEILING.MATH((5000-E1706)/1000)*1000,0),0)</f>
        <v>0</v>
      </c>
      <c r="G1706" s="2">
        <f t="shared" si="52"/>
        <v>0</v>
      </c>
    </row>
    <row r="1707" spans="1:7" x14ac:dyDescent="0.25">
      <c r="A1707" s="1">
        <v>41248</v>
      </c>
      <c r="B1707">
        <v>10</v>
      </c>
      <c r="C1707" s="2" t="str">
        <f>IF(MONTH(A1707)&lt;&gt;MONTH(A1708),"X","")</f>
        <v/>
      </c>
      <c r="D1707" s="2">
        <f t="shared" si="53"/>
        <v>5292</v>
      </c>
      <c r="E1707">
        <f>D1707-B1707</f>
        <v>5282</v>
      </c>
      <c r="F1707">
        <f>IF(C1707="X",IF(E1707&lt;5000,_xlfn.CEILING.MATH((5000-E1707)/1000)*1000,0),0)</f>
        <v>0</v>
      </c>
      <c r="G1707" s="2">
        <f t="shared" si="52"/>
        <v>0</v>
      </c>
    </row>
    <row r="1708" spans="1:7" x14ac:dyDescent="0.25">
      <c r="A1708" s="1">
        <v>41251</v>
      </c>
      <c r="B1708">
        <v>168</v>
      </c>
      <c r="C1708" s="2" t="str">
        <f>IF(MONTH(A1708)&lt;&gt;MONTH(A1709),"X","")</f>
        <v/>
      </c>
      <c r="D1708" s="2">
        <f t="shared" si="53"/>
        <v>5282</v>
      </c>
      <c r="E1708">
        <f>D1708-B1708</f>
        <v>5114</v>
      </c>
      <c r="F1708">
        <f>IF(C1708="X",IF(E1708&lt;5000,_xlfn.CEILING.MATH((5000-E1708)/1000)*1000,0),0)</f>
        <v>0</v>
      </c>
      <c r="G1708" s="2">
        <f t="shared" si="52"/>
        <v>0</v>
      </c>
    </row>
    <row r="1709" spans="1:7" x14ac:dyDescent="0.25">
      <c r="A1709" s="1">
        <v>41251</v>
      </c>
      <c r="B1709">
        <v>388</v>
      </c>
      <c r="C1709" s="2" t="str">
        <f>IF(MONTH(A1709)&lt;&gt;MONTH(A1710),"X","")</f>
        <v/>
      </c>
      <c r="D1709" s="2">
        <f t="shared" si="53"/>
        <v>5114</v>
      </c>
      <c r="E1709">
        <f>D1709-B1709</f>
        <v>4726</v>
      </c>
      <c r="F1709">
        <f>IF(C1709="X",IF(E1709&lt;5000,_xlfn.CEILING.MATH((5000-E1709)/1000)*1000,0),0)</f>
        <v>0</v>
      </c>
      <c r="G1709" s="2">
        <f t="shared" si="52"/>
        <v>0</v>
      </c>
    </row>
    <row r="1710" spans="1:7" x14ac:dyDescent="0.25">
      <c r="A1710" s="1">
        <v>41252</v>
      </c>
      <c r="B1710">
        <v>319</v>
      </c>
      <c r="C1710" s="2" t="str">
        <f>IF(MONTH(A1710)&lt;&gt;MONTH(A1711),"X","")</f>
        <v/>
      </c>
      <c r="D1710" s="2">
        <f t="shared" si="53"/>
        <v>4726</v>
      </c>
      <c r="E1710">
        <f>D1710-B1710</f>
        <v>4407</v>
      </c>
      <c r="F1710">
        <f>IF(C1710="X",IF(E1710&lt;5000,_xlfn.CEILING.MATH((5000-E1710)/1000)*1000,0),0)</f>
        <v>0</v>
      </c>
      <c r="G1710" s="2">
        <f t="shared" si="52"/>
        <v>0</v>
      </c>
    </row>
    <row r="1711" spans="1:7" x14ac:dyDescent="0.25">
      <c r="A1711" s="1">
        <v>41254</v>
      </c>
      <c r="B1711">
        <v>12</v>
      </c>
      <c r="C1711" s="2" t="str">
        <f>IF(MONTH(A1711)&lt;&gt;MONTH(A1712),"X","")</f>
        <v/>
      </c>
      <c r="D1711" s="2">
        <f t="shared" si="53"/>
        <v>4407</v>
      </c>
      <c r="E1711">
        <f>D1711-B1711</f>
        <v>4395</v>
      </c>
      <c r="F1711">
        <f>IF(C1711="X",IF(E1711&lt;5000,_xlfn.CEILING.MATH((5000-E1711)/1000)*1000,0),0)</f>
        <v>0</v>
      </c>
      <c r="G1711" s="2">
        <f t="shared" si="52"/>
        <v>0</v>
      </c>
    </row>
    <row r="1712" spans="1:7" x14ac:dyDescent="0.25">
      <c r="A1712" s="1">
        <v>41256</v>
      </c>
      <c r="B1712">
        <v>150</v>
      </c>
      <c r="C1712" s="2" t="str">
        <f>IF(MONTH(A1712)&lt;&gt;MONTH(A1713),"X","")</f>
        <v/>
      </c>
      <c r="D1712" s="2">
        <f t="shared" si="53"/>
        <v>4395</v>
      </c>
      <c r="E1712">
        <f>D1712-B1712</f>
        <v>4245</v>
      </c>
      <c r="F1712">
        <f>IF(C1712="X",IF(E1712&lt;5000,_xlfn.CEILING.MATH((5000-E1712)/1000)*1000,0),0)</f>
        <v>0</v>
      </c>
      <c r="G1712" s="2">
        <f t="shared" si="52"/>
        <v>0</v>
      </c>
    </row>
    <row r="1713" spans="1:7" x14ac:dyDescent="0.25">
      <c r="A1713" s="1">
        <v>41258</v>
      </c>
      <c r="B1713">
        <v>347</v>
      </c>
      <c r="C1713" s="2" t="str">
        <f>IF(MONTH(A1713)&lt;&gt;MONTH(A1714),"X","")</f>
        <v/>
      </c>
      <c r="D1713" s="2">
        <f t="shared" si="53"/>
        <v>4245</v>
      </c>
      <c r="E1713">
        <f>D1713-B1713</f>
        <v>3898</v>
      </c>
      <c r="F1713">
        <f>IF(C1713="X",IF(E1713&lt;5000,_xlfn.CEILING.MATH((5000-E1713)/1000)*1000,0),0)</f>
        <v>0</v>
      </c>
      <c r="G1713" s="2">
        <f t="shared" si="52"/>
        <v>0</v>
      </c>
    </row>
    <row r="1714" spans="1:7" x14ac:dyDescent="0.25">
      <c r="A1714" s="1">
        <v>41259</v>
      </c>
      <c r="B1714">
        <v>177</v>
      </c>
      <c r="C1714" s="2" t="str">
        <f>IF(MONTH(A1714)&lt;&gt;MONTH(A1715),"X","")</f>
        <v/>
      </c>
      <c r="D1714" s="2">
        <f t="shared" si="53"/>
        <v>3898</v>
      </c>
      <c r="E1714">
        <f>D1714-B1714</f>
        <v>3721</v>
      </c>
      <c r="F1714">
        <f>IF(C1714="X",IF(E1714&lt;5000,_xlfn.CEILING.MATH((5000-E1714)/1000)*1000,0),0)</f>
        <v>0</v>
      </c>
      <c r="G1714" s="2">
        <f t="shared" si="52"/>
        <v>0</v>
      </c>
    </row>
    <row r="1715" spans="1:7" x14ac:dyDescent="0.25">
      <c r="A1715" s="1">
        <v>41262</v>
      </c>
      <c r="B1715">
        <v>222</v>
      </c>
      <c r="C1715" s="2" t="str">
        <f>IF(MONTH(A1715)&lt;&gt;MONTH(A1716),"X","")</f>
        <v/>
      </c>
      <c r="D1715" s="2">
        <f t="shared" si="53"/>
        <v>3721</v>
      </c>
      <c r="E1715">
        <f>D1715-B1715</f>
        <v>3499</v>
      </c>
      <c r="F1715">
        <f>IF(C1715="X",IF(E1715&lt;5000,_xlfn.CEILING.MATH((5000-E1715)/1000)*1000,0),0)</f>
        <v>0</v>
      </c>
      <c r="G1715" s="2">
        <f t="shared" si="52"/>
        <v>0</v>
      </c>
    </row>
    <row r="1716" spans="1:7" x14ac:dyDescent="0.25">
      <c r="A1716" s="1">
        <v>41273</v>
      </c>
      <c r="B1716">
        <v>9</v>
      </c>
      <c r="C1716" s="2" t="str">
        <f>IF(MONTH(A1716)&lt;&gt;MONTH(A1717),"X","")</f>
        <v/>
      </c>
      <c r="D1716" s="2">
        <f t="shared" si="53"/>
        <v>3499</v>
      </c>
      <c r="E1716">
        <f>D1716-B1716</f>
        <v>3490</v>
      </c>
      <c r="F1716">
        <f>IF(C1716="X",IF(E1716&lt;5000,_xlfn.CEILING.MATH((5000-E1716)/1000)*1000,0),0)</f>
        <v>0</v>
      </c>
      <c r="G1716" s="2">
        <f t="shared" si="52"/>
        <v>0</v>
      </c>
    </row>
    <row r="1717" spans="1:7" x14ac:dyDescent="0.25">
      <c r="A1717" s="1">
        <v>41273</v>
      </c>
      <c r="B1717">
        <v>14</v>
      </c>
      <c r="C1717" s="2" t="str">
        <f>IF(MONTH(A1717)&lt;&gt;MONTH(A1718),"X","")</f>
        <v>X</v>
      </c>
      <c r="D1717" s="2">
        <f t="shared" si="53"/>
        <v>3490</v>
      </c>
      <c r="E1717">
        <f>D1717-B1717</f>
        <v>3476</v>
      </c>
      <c r="F1717">
        <f>IF(C1717="X",IF(E1717&lt;5000,_xlfn.CEILING.MATH((5000-E1717)/1000)*1000,0),0)</f>
        <v>2000</v>
      </c>
      <c r="G1717" s="2">
        <f t="shared" si="52"/>
        <v>0</v>
      </c>
    </row>
    <row r="1718" spans="1:7" x14ac:dyDescent="0.25">
      <c r="A1718" s="1">
        <v>41275</v>
      </c>
      <c r="B1718">
        <v>7</v>
      </c>
      <c r="C1718" s="2" t="str">
        <f>IF(MONTH(A1718)&lt;&gt;MONTH(A1719),"X","")</f>
        <v/>
      </c>
      <c r="D1718" s="2">
        <f t="shared" si="53"/>
        <v>5476</v>
      </c>
      <c r="E1718">
        <f>D1718-B1718</f>
        <v>5469</v>
      </c>
      <c r="F1718">
        <f>IF(C1718="X",IF(E1718&lt;5000,_xlfn.CEILING.MATH((5000-E1718)/1000)*1000,0),0)</f>
        <v>0</v>
      </c>
      <c r="G1718" s="2">
        <f t="shared" si="52"/>
        <v>0</v>
      </c>
    </row>
    <row r="1719" spans="1:7" x14ac:dyDescent="0.25">
      <c r="A1719" s="1">
        <v>41279</v>
      </c>
      <c r="B1719">
        <v>171</v>
      </c>
      <c r="C1719" s="2" t="str">
        <f>IF(MONTH(A1719)&lt;&gt;MONTH(A1720),"X","")</f>
        <v/>
      </c>
      <c r="D1719" s="2">
        <f t="shared" si="53"/>
        <v>5469</v>
      </c>
      <c r="E1719">
        <f>D1719-B1719</f>
        <v>5298</v>
      </c>
      <c r="F1719">
        <f>IF(C1719="X",IF(E1719&lt;5000,_xlfn.CEILING.MATH((5000-E1719)/1000)*1000,0),0)</f>
        <v>0</v>
      </c>
      <c r="G1719" s="2">
        <f t="shared" si="52"/>
        <v>0</v>
      </c>
    </row>
    <row r="1720" spans="1:7" x14ac:dyDescent="0.25">
      <c r="A1720" s="1">
        <v>41283</v>
      </c>
      <c r="B1720">
        <v>16</v>
      </c>
      <c r="C1720" s="2" t="str">
        <f>IF(MONTH(A1720)&lt;&gt;MONTH(A1721),"X","")</f>
        <v/>
      </c>
      <c r="D1720" s="2">
        <f t="shared" si="53"/>
        <v>5298</v>
      </c>
      <c r="E1720">
        <f>D1720-B1720</f>
        <v>5282</v>
      </c>
      <c r="F1720">
        <f>IF(C1720="X",IF(E1720&lt;5000,_xlfn.CEILING.MATH((5000-E1720)/1000)*1000,0),0)</f>
        <v>0</v>
      </c>
      <c r="G1720" s="2">
        <f t="shared" si="52"/>
        <v>0</v>
      </c>
    </row>
    <row r="1721" spans="1:7" x14ac:dyDescent="0.25">
      <c r="A1721" s="1">
        <v>41284</v>
      </c>
      <c r="B1721">
        <v>176</v>
      </c>
      <c r="C1721" s="2" t="str">
        <f>IF(MONTH(A1721)&lt;&gt;MONTH(A1722),"X","")</f>
        <v/>
      </c>
      <c r="D1721" s="2">
        <f t="shared" si="53"/>
        <v>5282</v>
      </c>
      <c r="E1721">
        <f>D1721-B1721</f>
        <v>5106</v>
      </c>
      <c r="F1721">
        <f>IF(C1721="X",IF(E1721&lt;5000,_xlfn.CEILING.MATH((5000-E1721)/1000)*1000,0),0)</f>
        <v>0</v>
      </c>
      <c r="G1721" s="2">
        <f t="shared" si="52"/>
        <v>0</v>
      </c>
    </row>
    <row r="1722" spans="1:7" x14ac:dyDescent="0.25">
      <c r="A1722" s="1">
        <v>41287</v>
      </c>
      <c r="B1722">
        <v>37</v>
      </c>
      <c r="C1722" s="2" t="str">
        <f>IF(MONTH(A1722)&lt;&gt;MONTH(A1723),"X","")</f>
        <v/>
      </c>
      <c r="D1722" s="2">
        <f t="shared" si="53"/>
        <v>5106</v>
      </c>
      <c r="E1722">
        <f>D1722-B1722</f>
        <v>5069</v>
      </c>
      <c r="F1722">
        <f>IF(C1722="X",IF(E1722&lt;5000,_xlfn.CEILING.MATH((5000-E1722)/1000)*1000,0),0)</f>
        <v>0</v>
      </c>
      <c r="G1722" s="2">
        <f t="shared" si="52"/>
        <v>0</v>
      </c>
    </row>
    <row r="1723" spans="1:7" x14ac:dyDescent="0.25">
      <c r="A1723" s="1">
        <v>41290</v>
      </c>
      <c r="B1723">
        <v>186</v>
      </c>
      <c r="C1723" s="2" t="str">
        <f>IF(MONTH(A1723)&lt;&gt;MONTH(A1724),"X","")</f>
        <v/>
      </c>
      <c r="D1723" s="2">
        <f t="shared" si="53"/>
        <v>5069</v>
      </c>
      <c r="E1723">
        <f>D1723-B1723</f>
        <v>4883</v>
      </c>
      <c r="F1723">
        <f>IF(C1723="X",IF(E1723&lt;5000,_xlfn.CEILING.MATH((5000-E1723)/1000)*1000,0),0)</f>
        <v>0</v>
      </c>
      <c r="G1723" s="2">
        <f t="shared" si="52"/>
        <v>0</v>
      </c>
    </row>
    <row r="1724" spans="1:7" x14ac:dyDescent="0.25">
      <c r="A1724" s="1">
        <v>41290</v>
      </c>
      <c r="B1724">
        <v>45</v>
      </c>
      <c r="C1724" s="2" t="str">
        <f>IF(MONTH(A1724)&lt;&gt;MONTH(A1725),"X","")</f>
        <v/>
      </c>
      <c r="D1724" s="2">
        <f t="shared" si="53"/>
        <v>4883</v>
      </c>
      <c r="E1724">
        <f>D1724-B1724</f>
        <v>4838</v>
      </c>
      <c r="F1724">
        <f>IF(C1724="X",IF(E1724&lt;5000,_xlfn.CEILING.MATH((5000-E1724)/1000)*1000,0),0)</f>
        <v>0</v>
      </c>
      <c r="G1724" s="2">
        <f t="shared" si="52"/>
        <v>0</v>
      </c>
    </row>
    <row r="1725" spans="1:7" x14ac:dyDescent="0.25">
      <c r="A1725" s="1">
        <v>41294</v>
      </c>
      <c r="B1725">
        <v>186</v>
      </c>
      <c r="C1725" s="2" t="str">
        <f>IF(MONTH(A1725)&lt;&gt;MONTH(A1726),"X","")</f>
        <v/>
      </c>
      <c r="D1725" s="2">
        <f t="shared" si="53"/>
        <v>4838</v>
      </c>
      <c r="E1725">
        <f>D1725-B1725</f>
        <v>4652</v>
      </c>
      <c r="F1725">
        <f>IF(C1725="X",IF(E1725&lt;5000,_xlfn.CEILING.MATH((5000-E1725)/1000)*1000,0),0)</f>
        <v>0</v>
      </c>
      <c r="G1725" s="2">
        <f t="shared" si="52"/>
        <v>0</v>
      </c>
    </row>
    <row r="1726" spans="1:7" x14ac:dyDescent="0.25">
      <c r="A1726" s="1">
        <v>41294</v>
      </c>
      <c r="B1726">
        <v>211</v>
      </c>
      <c r="C1726" s="2" t="str">
        <f>IF(MONTH(A1726)&lt;&gt;MONTH(A1727),"X","")</f>
        <v/>
      </c>
      <c r="D1726" s="2">
        <f t="shared" si="53"/>
        <v>4652</v>
      </c>
      <c r="E1726">
        <f>D1726-B1726</f>
        <v>4441</v>
      </c>
      <c r="F1726">
        <f>IF(C1726="X",IF(E1726&lt;5000,_xlfn.CEILING.MATH((5000-E1726)/1000)*1000,0),0)</f>
        <v>0</v>
      </c>
      <c r="G1726" s="2">
        <f t="shared" si="52"/>
        <v>0</v>
      </c>
    </row>
    <row r="1727" spans="1:7" x14ac:dyDescent="0.25">
      <c r="A1727" s="1">
        <v>41300</v>
      </c>
      <c r="B1727">
        <v>330</v>
      </c>
      <c r="C1727" s="2" t="str">
        <f>IF(MONTH(A1727)&lt;&gt;MONTH(A1728),"X","")</f>
        <v/>
      </c>
      <c r="D1727" s="2">
        <f t="shared" si="53"/>
        <v>4441</v>
      </c>
      <c r="E1727">
        <f>D1727-B1727</f>
        <v>4111</v>
      </c>
      <c r="F1727">
        <f>IF(C1727="X",IF(E1727&lt;5000,_xlfn.CEILING.MATH((5000-E1727)/1000)*1000,0),0)</f>
        <v>0</v>
      </c>
      <c r="G1727" s="2">
        <f t="shared" si="52"/>
        <v>0</v>
      </c>
    </row>
    <row r="1728" spans="1:7" x14ac:dyDescent="0.25">
      <c r="A1728" s="1">
        <v>41301</v>
      </c>
      <c r="B1728">
        <v>134</v>
      </c>
      <c r="C1728" s="2" t="str">
        <f>IF(MONTH(A1728)&lt;&gt;MONTH(A1729),"X","")</f>
        <v/>
      </c>
      <c r="D1728" s="2">
        <f t="shared" si="53"/>
        <v>4111</v>
      </c>
      <c r="E1728">
        <f>D1728-B1728</f>
        <v>3977</v>
      </c>
      <c r="F1728">
        <f>IF(C1728="X",IF(E1728&lt;5000,_xlfn.CEILING.MATH((5000-E1728)/1000)*1000,0),0)</f>
        <v>0</v>
      </c>
      <c r="G1728" s="2">
        <f t="shared" si="52"/>
        <v>0</v>
      </c>
    </row>
    <row r="1729" spans="1:7" x14ac:dyDescent="0.25">
      <c r="A1729" s="1">
        <v>41301</v>
      </c>
      <c r="B1729">
        <v>459</v>
      </c>
      <c r="C1729" s="2" t="str">
        <f>IF(MONTH(A1729)&lt;&gt;MONTH(A1730),"X","")</f>
        <v/>
      </c>
      <c r="D1729" s="2">
        <f t="shared" si="53"/>
        <v>3977</v>
      </c>
      <c r="E1729">
        <f>D1729-B1729</f>
        <v>3518</v>
      </c>
      <c r="F1729">
        <f>IF(C1729="X",IF(E1729&lt;5000,_xlfn.CEILING.MATH((5000-E1729)/1000)*1000,0),0)</f>
        <v>0</v>
      </c>
      <c r="G1729" s="2">
        <f t="shared" si="52"/>
        <v>0</v>
      </c>
    </row>
    <row r="1730" spans="1:7" x14ac:dyDescent="0.25">
      <c r="A1730" s="1">
        <v>41302</v>
      </c>
      <c r="B1730">
        <v>185</v>
      </c>
      <c r="C1730" s="2" t="str">
        <f>IF(MONTH(A1730)&lt;&gt;MONTH(A1731),"X","")</f>
        <v/>
      </c>
      <c r="D1730" s="2">
        <f t="shared" si="53"/>
        <v>3518</v>
      </c>
      <c r="E1730">
        <f>D1730-B1730</f>
        <v>3333</v>
      </c>
      <c r="F1730">
        <f>IF(C1730="X",IF(E1730&lt;5000,_xlfn.CEILING.MATH((5000-E1730)/1000)*1000,0),0)</f>
        <v>0</v>
      </c>
      <c r="G1730" s="2">
        <f t="shared" si="52"/>
        <v>0</v>
      </c>
    </row>
    <row r="1731" spans="1:7" x14ac:dyDescent="0.25">
      <c r="A1731" s="1">
        <v>41303</v>
      </c>
      <c r="B1731">
        <v>3</v>
      </c>
      <c r="C1731" s="2" t="str">
        <f>IF(MONTH(A1731)&lt;&gt;MONTH(A1732),"X","")</f>
        <v/>
      </c>
      <c r="D1731" s="2">
        <f t="shared" si="53"/>
        <v>3333</v>
      </c>
      <c r="E1731">
        <f>D1731-B1731</f>
        <v>3330</v>
      </c>
      <c r="F1731">
        <f>IF(C1731="X",IF(E1731&lt;5000,_xlfn.CEILING.MATH((5000-E1731)/1000)*1000,0),0)</f>
        <v>0</v>
      </c>
      <c r="G1731" s="2">
        <f t="shared" ref="G1731:G1794" si="54">IF(F1731&gt;=4000,1,0)</f>
        <v>0</v>
      </c>
    </row>
    <row r="1732" spans="1:7" x14ac:dyDescent="0.25">
      <c r="A1732" s="1">
        <v>41305</v>
      </c>
      <c r="B1732">
        <v>181</v>
      </c>
      <c r="C1732" s="2" t="str">
        <f>IF(MONTH(A1732)&lt;&gt;MONTH(A1733),"X","")</f>
        <v>X</v>
      </c>
      <c r="D1732" s="2">
        <f t="shared" ref="D1732:D1795" si="55">E1731+F1731</f>
        <v>3330</v>
      </c>
      <c r="E1732">
        <f>D1732-B1732</f>
        <v>3149</v>
      </c>
      <c r="F1732">
        <f>IF(C1732="X",IF(E1732&lt;5000,_xlfn.CEILING.MATH((5000-E1732)/1000)*1000,0),0)</f>
        <v>2000</v>
      </c>
      <c r="G1732" s="2">
        <f t="shared" si="54"/>
        <v>0</v>
      </c>
    </row>
    <row r="1733" spans="1:7" x14ac:dyDescent="0.25">
      <c r="A1733" s="1">
        <v>41309</v>
      </c>
      <c r="B1733">
        <v>441</v>
      </c>
      <c r="C1733" s="2" t="str">
        <f>IF(MONTH(A1733)&lt;&gt;MONTH(A1734),"X","")</f>
        <v/>
      </c>
      <c r="D1733" s="2">
        <f t="shared" si="55"/>
        <v>5149</v>
      </c>
      <c r="E1733">
        <f>D1733-B1733</f>
        <v>4708</v>
      </c>
      <c r="F1733">
        <f>IF(C1733="X",IF(E1733&lt;5000,_xlfn.CEILING.MATH((5000-E1733)/1000)*1000,0),0)</f>
        <v>0</v>
      </c>
      <c r="G1733" s="2">
        <f t="shared" si="54"/>
        <v>0</v>
      </c>
    </row>
    <row r="1734" spans="1:7" x14ac:dyDescent="0.25">
      <c r="A1734" s="1">
        <v>41310</v>
      </c>
      <c r="B1734">
        <v>487</v>
      </c>
      <c r="C1734" s="2" t="str">
        <f>IF(MONTH(A1734)&lt;&gt;MONTH(A1735),"X","")</f>
        <v/>
      </c>
      <c r="D1734" s="2">
        <f t="shared" si="55"/>
        <v>4708</v>
      </c>
      <c r="E1734">
        <f>D1734-B1734</f>
        <v>4221</v>
      </c>
      <c r="F1734">
        <f>IF(C1734="X",IF(E1734&lt;5000,_xlfn.CEILING.MATH((5000-E1734)/1000)*1000,0),0)</f>
        <v>0</v>
      </c>
      <c r="G1734" s="2">
        <f t="shared" si="54"/>
        <v>0</v>
      </c>
    </row>
    <row r="1735" spans="1:7" x14ac:dyDescent="0.25">
      <c r="A1735" s="1">
        <v>41310</v>
      </c>
      <c r="B1735">
        <v>56</v>
      </c>
      <c r="C1735" s="2" t="str">
        <f>IF(MONTH(A1735)&lt;&gt;MONTH(A1736),"X","")</f>
        <v/>
      </c>
      <c r="D1735" s="2">
        <f t="shared" si="55"/>
        <v>4221</v>
      </c>
      <c r="E1735">
        <f>D1735-B1735</f>
        <v>4165</v>
      </c>
      <c r="F1735">
        <f>IF(C1735="X",IF(E1735&lt;5000,_xlfn.CEILING.MATH((5000-E1735)/1000)*1000,0),0)</f>
        <v>0</v>
      </c>
      <c r="G1735" s="2">
        <f t="shared" si="54"/>
        <v>0</v>
      </c>
    </row>
    <row r="1736" spans="1:7" x14ac:dyDescent="0.25">
      <c r="A1736" s="1">
        <v>41314</v>
      </c>
      <c r="B1736">
        <v>23</v>
      </c>
      <c r="C1736" s="2" t="str">
        <f>IF(MONTH(A1736)&lt;&gt;MONTH(A1737),"X","")</f>
        <v/>
      </c>
      <c r="D1736" s="2">
        <f t="shared" si="55"/>
        <v>4165</v>
      </c>
      <c r="E1736">
        <f>D1736-B1736</f>
        <v>4142</v>
      </c>
      <c r="F1736">
        <f>IF(C1736="X",IF(E1736&lt;5000,_xlfn.CEILING.MATH((5000-E1736)/1000)*1000,0),0)</f>
        <v>0</v>
      </c>
      <c r="G1736" s="2">
        <f t="shared" si="54"/>
        <v>0</v>
      </c>
    </row>
    <row r="1737" spans="1:7" x14ac:dyDescent="0.25">
      <c r="A1737" s="1">
        <v>41314</v>
      </c>
      <c r="B1737">
        <v>113</v>
      </c>
      <c r="C1737" s="2" t="str">
        <f>IF(MONTH(A1737)&lt;&gt;MONTH(A1738),"X","")</f>
        <v/>
      </c>
      <c r="D1737" s="2">
        <f t="shared" si="55"/>
        <v>4142</v>
      </c>
      <c r="E1737">
        <f>D1737-B1737</f>
        <v>4029</v>
      </c>
      <c r="F1737">
        <f>IF(C1737="X",IF(E1737&lt;5000,_xlfn.CEILING.MATH((5000-E1737)/1000)*1000,0),0)</f>
        <v>0</v>
      </c>
      <c r="G1737" s="2">
        <f t="shared" si="54"/>
        <v>0</v>
      </c>
    </row>
    <row r="1738" spans="1:7" x14ac:dyDescent="0.25">
      <c r="A1738" s="1">
        <v>41315</v>
      </c>
      <c r="B1738">
        <v>19</v>
      </c>
      <c r="C1738" s="2" t="str">
        <f>IF(MONTH(A1738)&lt;&gt;MONTH(A1739),"X","")</f>
        <v/>
      </c>
      <c r="D1738" s="2">
        <f t="shared" si="55"/>
        <v>4029</v>
      </c>
      <c r="E1738">
        <f>D1738-B1738</f>
        <v>4010</v>
      </c>
      <c r="F1738">
        <f>IF(C1738="X",IF(E1738&lt;5000,_xlfn.CEILING.MATH((5000-E1738)/1000)*1000,0),0)</f>
        <v>0</v>
      </c>
      <c r="G1738" s="2">
        <f t="shared" si="54"/>
        <v>0</v>
      </c>
    </row>
    <row r="1739" spans="1:7" x14ac:dyDescent="0.25">
      <c r="A1739" s="1">
        <v>41316</v>
      </c>
      <c r="B1739">
        <v>188</v>
      </c>
      <c r="C1739" s="2" t="str">
        <f>IF(MONTH(A1739)&lt;&gt;MONTH(A1740),"X","")</f>
        <v/>
      </c>
      <c r="D1739" s="2">
        <f t="shared" si="55"/>
        <v>4010</v>
      </c>
      <c r="E1739">
        <f>D1739-B1739</f>
        <v>3822</v>
      </c>
      <c r="F1739">
        <f>IF(C1739="X",IF(E1739&lt;5000,_xlfn.CEILING.MATH((5000-E1739)/1000)*1000,0),0)</f>
        <v>0</v>
      </c>
      <c r="G1739" s="2">
        <f t="shared" si="54"/>
        <v>0</v>
      </c>
    </row>
    <row r="1740" spans="1:7" x14ac:dyDescent="0.25">
      <c r="A1740" s="1">
        <v>41316</v>
      </c>
      <c r="B1740">
        <v>338</v>
      </c>
      <c r="C1740" s="2" t="str">
        <f>IF(MONTH(A1740)&lt;&gt;MONTH(A1741),"X","")</f>
        <v/>
      </c>
      <c r="D1740" s="2">
        <f t="shared" si="55"/>
        <v>3822</v>
      </c>
      <c r="E1740">
        <f>D1740-B1740</f>
        <v>3484</v>
      </c>
      <c r="F1740">
        <f>IF(C1740="X",IF(E1740&lt;5000,_xlfn.CEILING.MATH((5000-E1740)/1000)*1000,0),0)</f>
        <v>0</v>
      </c>
      <c r="G1740" s="2">
        <f t="shared" si="54"/>
        <v>0</v>
      </c>
    </row>
    <row r="1741" spans="1:7" x14ac:dyDescent="0.25">
      <c r="A1741" s="1">
        <v>41317</v>
      </c>
      <c r="B1741">
        <v>80</v>
      </c>
      <c r="C1741" s="2" t="str">
        <f>IF(MONTH(A1741)&lt;&gt;MONTH(A1742),"X","")</f>
        <v/>
      </c>
      <c r="D1741" s="2">
        <f t="shared" si="55"/>
        <v>3484</v>
      </c>
      <c r="E1741">
        <f>D1741-B1741</f>
        <v>3404</v>
      </c>
      <c r="F1741">
        <f>IF(C1741="X",IF(E1741&lt;5000,_xlfn.CEILING.MATH((5000-E1741)/1000)*1000,0),0)</f>
        <v>0</v>
      </c>
      <c r="G1741" s="2">
        <f t="shared" si="54"/>
        <v>0</v>
      </c>
    </row>
    <row r="1742" spans="1:7" x14ac:dyDescent="0.25">
      <c r="A1742" s="1">
        <v>41318</v>
      </c>
      <c r="B1742">
        <v>20</v>
      </c>
      <c r="C1742" s="2" t="str">
        <f>IF(MONTH(A1742)&lt;&gt;MONTH(A1743),"X","")</f>
        <v/>
      </c>
      <c r="D1742" s="2">
        <f t="shared" si="55"/>
        <v>3404</v>
      </c>
      <c r="E1742">
        <f>D1742-B1742</f>
        <v>3384</v>
      </c>
      <c r="F1742">
        <f>IF(C1742="X",IF(E1742&lt;5000,_xlfn.CEILING.MATH((5000-E1742)/1000)*1000,0),0)</f>
        <v>0</v>
      </c>
      <c r="G1742" s="2">
        <f t="shared" si="54"/>
        <v>0</v>
      </c>
    </row>
    <row r="1743" spans="1:7" x14ac:dyDescent="0.25">
      <c r="A1743" s="1">
        <v>41321</v>
      </c>
      <c r="B1743">
        <v>1</v>
      </c>
      <c r="C1743" s="2" t="str">
        <f>IF(MONTH(A1743)&lt;&gt;MONTH(A1744),"X","")</f>
        <v/>
      </c>
      <c r="D1743" s="2">
        <f t="shared" si="55"/>
        <v>3384</v>
      </c>
      <c r="E1743">
        <f>D1743-B1743</f>
        <v>3383</v>
      </c>
      <c r="F1743">
        <f>IF(C1743="X",IF(E1743&lt;5000,_xlfn.CEILING.MATH((5000-E1743)/1000)*1000,0),0)</f>
        <v>0</v>
      </c>
      <c r="G1743" s="2">
        <f t="shared" si="54"/>
        <v>0</v>
      </c>
    </row>
    <row r="1744" spans="1:7" x14ac:dyDescent="0.25">
      <c r="A1744" s="1">
        <v>41322</v>
      </c>
      <c r="B1744">
        <v>200</v>
      </c>
      <c r="C1744" s="2" t="str">
        <f>IF(MONTH(A1744)&lt;&gt;MONTH(A1745),"X","")</f>
        <v/>
      </c>
      <c r="D1744" s="2">
        <f t="shared" si="55"/>
        <v>3383</v>
      </c>
      <c r="E1744">
        <f>D1744-B1744</f>
        <v>3183</v>
      </c>
      <c r="F1744">
        <f>IF(C1744="X",IF(E1744&lt;5000,_xlfn.CEILING.MATH((5000-E1744)/1000)*1000,0),0)</f>
        <v>0</v>
      </c>
      <c r="G1744" s="2">
        <f t="shared" si="54"/>
        <v>0</v>
      </c>
    </row>
    <row r="1745" spans="1:7" x14ac:dyDescent="0.25">
      <c r="A1745" s="1">
        <v>41323</v>
      </c>
      <c r="B1745">
        <v>429</v>
      </c>
      <c r="C1745" s="2" t="str">
        <f>IF(MONTH(A1745)&lt;&gt;MONTH(A1746),"X","")</f>
        <v/>
      </c>
      <c r="D1745" s="2">
        <f t="shared" si="55"/>
        <v>3183</v>
      </c>
      <c r="E1745">
        <f>D1745-B1745</f>
        <v>2754</v>
      </c>
      <c r="F1745">
        <f>IF(C1745="X",IF(E1745&lt;5000,_xlfn.CEILING.MATH((5000-E1745)/1000)*1000,0),0)</f>
        <v>0</v>
      </c>
      <c r="G1745" s="2">
        <f t="shared" si="54"/>
        <v>0</v>
      </c>
    </row>
    <row r="1746" spans="1:7" x14ac:dyDescent="0.25">
      <c r="A1746" s="1">
        <v>41324</v>
      </c>
      <c r="B1746">
        <v>183</v>
      </c>
      <c r="C1746" s="2" t="str">
        <f>IF(MONTH(A1746)&lt;&gt;MONTH(A1747),"X","")</f>
        <v/>
      </c>
      <c r="D1746" s="2">
        <f t="shared" si="55"/>
        <v>2754</v>
      </c>
      <c r="E1746">
        <f>D1746-B1746</f>
        <v>2571</v>
      </c>
      <c r="F1746">
        <f>IF(C1746="X",IF(E1746&lt;5000,_xlfn.CEILING.MATH((5000-E1746)/1000)*1000,0),0)</f>
        <v>0</v>
      </c>
      <c r="G1746" s="2">
        <f t="shared" si="54"/>
        <v>0</v>
      </c>
    </row>
    <row r="1747" spans="1:7" x14ac:dyDescent="0.25">
      <c r="A1747" s="1">
        <v>41325</v>
      </c>
      <c r="B1747">
        <v>26</v>
      </c>
      <c r="C1747" s="2" t="str">
        <f>IF(MONTH(A1747)&lt;&gt;MONTH(A1748),"X","")</f>
        <v/>
      </c>
      <c r="D1747" s="2">
        <f t="shared" si="55"/>
        <v>2571</v>
      </c>
      <c r="E1747">
        <f>D1747-B1747</f>
        <v>2545</v>
      </c>
      <c r="F1747">
        <f>IF(C1747="X",IF(E1747&lt;5000,_xlfn.CEILING.MATH((5000-E1747)/1000)*1000,0),0)</f>
        <v>0</v>
      </c>
      <c r="G1747" s="2">
        <f t="shared" si="54"/>
        <v>0</v>
      </c>
    </row>
    <row r="1748" spans="1:7" x14ac:dyDescent="0.25">
      <c r="A1748" s="1">
        <v>41326</v>
      </c>
      <c r="B1748">
        <v>2</v>
      </c>
      <c r="C1748" s="2" t="str">
        <f>IF(MONTH(A1748)&lt;&gt;MONTH(A1749),"X","")</f>
        <v/>
      </c>
      <c r="D1748" s="2">
        <f t="shared" si="55"/>
        <v>2545</v>
      </c>
      <c r="E1748">
        <f>D1748-B1748</f>
        <v>2543</v>
      </c>
      <c r="F1748">
        <f>IF(C1748="X",IF(E1748&lt;5000,_xlfn.CEILING.MATH((5000-E1748)/1000)*1000,0),0)</f>
        <v>0</v>
      </c>
      <c r="G1748" s="2">
        <f t="shared" si="54"/>
        <v>0</v>
      </c>
    </row>
    <row r="1749" spans="1:7" x14ac:dyDescent="0.25">
      <c r="A1749" s="1">
        <v>41328</v>
      </c>
      <c r="B1749">
        <v>174</v>
      </c>
      <c r="C1749" s="2" t="str">
        <f>IF(MONTH(A1749)&lt;&gt;MONTH(A1750),"X","")</f>
        <v/>
      </c>
      <c r="D1749" s="2">
        <f t="shared" si="55"/>
        <v>2543</v>
      </c>
      <c r="E1749">
        <f>D1749-B1749</f>
        <v>2369</v>
      </c>
      <c r="F1749">
        <f>IF(C1749="X",IF(E1749&lt;5000,_xlfn.CEILING.MATH((5000-E1749)/1000)*1000,0),0)</f>
        <v>0</v>
      </c>
      <c r="G1749" s="2">
        <f t="shared" si="54"/>
        <v>0</v>
      </c>
    </row>
    <row r="1750" spans="1:7" x14ac:dyDescent="0.25">
      <c r="A1750" s="1">
        <v>41329</v>
      </c>
      <c r="B1750">
        <v>98</v>
      </c>
      <c r="C1750" s="2" t="str">
        <f>IF(MONTH(A1750)&lt;&gt;MONTH(A1751),"X","")</f>
        <v/>
      </c>
      <c r="D1750" s="2">
        <f t="shared" si="55"/>
        <v>2369</v>
      </c>
      <c r="E1750">
        <f>D1750-B1750</f>
        <v>2271</v>
      </c>
      <c r="F1750">
        <f>IF(C1750="X",IF(E1750&lt;5000,_xlfn.CEILING.MATH((5000-E1750)/1000)*1000,0),0)</f>
        <v>0</v>
      </c>
      <c r="G1750" s="2">
        <f t="shared" si="54"/>
        <v>0</v>
      </c>
    </row>
    <row r="1751" spans="1:7" x14ac:dyDescent="0.25">
      <c r="A1751" s="1">
        <v>41329</v>
      </c>
      <c r="B1751">
        <v>11</v>
      </c>
      <c r="C1751" s="2" t="str">
        <f>IF(MONTH(A1751)&lt;&gt;MONTH(A1752),"X","")</f>
        <v/>
      </c>
      <c r="D1751" s="2">
        <f t="shared" si="55"/>
        <v>2271</v>
      </c>
      <c r="E1751">
        <f>D1751-B1751</f>
        <v>2260</v>
      </c>
      <c r="F1751">
        <f>IF(C1751="X",IF(E1751&lt;5000,_xlfn.CEILING.MATH((5000-E1751)/1000)*1000,0),0)</f>
        <v>0</v>
      </c>
      <c r="G1751" s="2">
        <f t="shared" si="54"/>
        <v>0</v>
      </c>
    </row>
    <row r="1752" spans="1:7" x14ac:dyDescent="0.25">
      <c r="A1752" s="1">
        <v>41332</v>
      </c>
      <c r="B1752">
        <v>58</v>
      </c>
      <c r="C1752" s="2" t="str">
        <f>IF(MONTH(A1752)&lt;&gt;MONTH(A1753),"X","")</f>
        <v>X</v>
      </c>
      <c r="D1752" s="2">
        <f t="shared" si="55"/>
        <v>2260</v>
      </c>
      <c r="E1752">
        <f>D1752-B1752</f>
        <v>2202</v>
      </c>
      <c r="F1752">
        <f>IF(C1752="X",IF(E1752&lt;5000,_xlfn.CEILING.MATH((5000-E1752)/1000)*1000,0),0)</f>
        <v>3000</v>
      </c>
      <c r="G1752" s="2">
        <f t="shared" si="54"/>
        <v>0</v>
      </c>
    </row>
    <row r="1753" spans="1:7" x14ac:dyDescent="0.25">
      <c r="A1753" s="1">
        <v>41336</v>
      </c>
      <c r="B1753">
        <v>17</v>
      </c>
      <c r="C1753" s="2" t="str">
        <f>IF(MONTH(A1753)&lt;&gt;MONTH(A1754),"X","")</f>
        <v/>
      </c>
      <c r="D1753" s="2">
        <f t="shared" si="55"/>
        <v>5202</v>
      </c>
      <c r="E1753">
        <f>D1753-B1753</f>
        <v>5185</v>
      </c>
      <c r="F1753">
        <f>IF(C1753="X",IF(E1753&lt;5000,_xlfn.CEILING.MATH((5000-E1753)/1000)*1000,0),0)</f>
        <v>0</v>
      </c>
      <c r="G1753" s="2">
        <f t="shared" si="54"/>
        <v>0</v>
      </c>
    </row>
    <row r="1754" spans="1:7" x14ac:dyDescent="0.25">
      <c r="A1754" s="1">
        <v>41337</v>
      </c>
      <c r="B1754">
        <v>143</v>
      </c>
      <c r="C1754" s="2" t="str">
        <f>IF(MONTH(A1754)&lt;&gt;MONTH(A1755),"X","")</f>
        <v/>
      </c>
      <c r="D1754" s="2">
        <f t="shared" si="55"/>
        <v>5185</v>
      </c>
      <c r="E1754">
        <f>D1754-B1754</f>
        <v>5042</v>
      </c>
      <c r="F1754">
        <f>IF(C1754="X",IF(E1754&lt;5000,_xlfn.CEILING.MATH((5000-E1754)/1000)*1000,0),0)</f>
        <v>0</v>
      </c>
      <c r="G1754" s="2">
        <f t="shared" si="54"/>
        <v>0</v>
      </c>
    </row>
    <row r="1755" spans="1:7" x14ac:dyDescent="0.25">
      <c r="A1755" s="1">
        <v>41339</v>
      </c>
      <c r="B1755">
        <v>108</v>
      </c>
      <c r="C1755" s="2" t="str">
        <f>IF(MONTH(A1755)&lt;&gt;MONTH(A1756),"X","")</f>
        <v/>
      </c>
      <c r="D1755" s="2">
        <f t="shared" si="55"/>
        <v>5042</v>
      </c>
      <c r="E1755">
        <f>D1755-B1755</f>
        <v>4934</v>
      </c>
      <c r="F1755">
        <f>IF(C1755="X",IF(E1755&lt;5000,_xlfn.CEILING.MATH((5000-E1755)/1000)*1000,0),0)</f>
        <v>0</v>
      </c>
      <c r="G1755" s="2">
        <f t="shared" si="54"/>
        <v>0</v>
      </c>
    </row>
    <row r="1756" spans="1:7" x14ac:dyDescent="0.25">
      <c r="A1756" s="1">
        <v>41346</v>
      </c>
      <c r="B1756">
        <v>424</v>
      </c>
      <c r="C1756" s="2" t="str">
        <f>IF(MONTH(A1756)&lt;&gt;MONTH(A1757),"X","")</f>
        <v/>
      </c>
      <c r="D1756" s="2">
        <f t="shared" si="55"/>
        <v>4934</v>
      </c>
      <c r="E1756">
        <f>D1756-B1756</f>
        <v>4510</v>
      </c>
      <c r="F1756">
        <f>IF(C1756="X",IF(E1756&lt;5000,_xlfn.CEILING.MATH((5000-E1756)/1000)*1000,0),0)</f>
        <v>0</v>
      </c>
      <c r="G1756" s="2">
        <f t="shared" si="54"/>
        <v>0</v>
      </c>
    </row>
    <row r="1757" spans="1:7" x14ac:dyDescent="0.25">
      <c r="A1757" s="1">
        <v>41351</v>
      </c>
      <c r="B1757">
        <v>9</v>
      </c>
      <c r="C1757" s="2" t="str">
        <f>IF(MONTH(A1757)&lt;&gt;MONTH(A1758),"X","")</f>
        <v/>
      </c>
      <c r="D1757" s="2">
        <f t="shared" si="55"/>
        <v>4510</v>
      </c>
      <c r="E1757">
        <f>D1757-B1757</f>
        <v>4501</v>
      </c>
      <c r="F1757">
        <f>IF(C1757="X",IF(E1757&lt;5000,_xlfn.CEILING.MATH((5000-E1757)/1000)*1000,0),0)</f>
        <v>0</v>
      </c>
      <c r="G1757" s="2">
        <f t="shared" si="54"/>
        <v>0</v>
      </c>
    </row>
    <row r="1758" spans="1:7" x14ac:dyDescent="0.25">
      <c r="A1758" s="1">
        <v>41352</v>
      </c>
      <c r="B1758">
        <v>135</v>
      </c>
      <c r="C1758" s="2" t="str">
        <f>IF(MONTH(A1758)&lt;&gt;MONTH(A1759),"X","")</f>
        <v/>
      </c>
      <c r="D1758" s="2">
        <f t="shared" si="55"/>
        <v>4501</v>
      </c>
      <c r="E1758">
        <f>D1758-B1758</f>
        <v>4366</v>
      </c>
      <c r="F1758">
        <f>IF(C1758="X",IF(E1758&lt;5000,_xlfn.CEILING.MATH((5000-E1758)/1000)*1000,0),0)</f>
        <v>0</v>
      </c>
      <c r="G1758" s="2">
        <f t="shared" si="54"/>
        <v>0</v>
      </c>
    </row>
    <row r="1759" spans="1:7" x14ac:dyDescent="0.25">
      <c r="A1759" s="1">
        <v>41356</v>
      </c>
      <c r="B1759">
        <v>202</v>
      </c>
      <c r="C1759" s="2" t="str">
        <f>IF(MONTH(A1759)&lt;&gt;MONTH(A1760),"X","")</f>
        <v/>
      </c>
      <c r="D1759" s="2">
        <f t="shared" si="55"/>
        <v>4366</v>
      </c>
      <c r="E1759">
        <f>D1759-B1759</f>
        <v>4164</v>
      </c>
      <c r="F1759">
        <f>IF(C1759="X",IF(E1759&lt;5000,_xlfn.CEILING.MATH((5000-E1759)/1000)*1000,0),0)</f>
        <v>0</v>
      </c>
      <c r="G1759" s="2">
        <f t="shared" si="54"/>
        <v>0</v>
      </c>
    </row>
    <row r="1760" spans="1:7" x14ac:dyDescent="0.25">
      <c r="A1760" s="1">
        <v>41357</v>
      </c>
      <c r="B1760">
        <v>459</v>
      </c>
      <c r="C1760" s="2" t="str">
        <f>IF(MONTH(A1760)&lt;&gt;MONTH(A1761),"X","")</f>
        <v/>
      </c>
      <c r="D1760" s="2">
        <f t="shared" si="55"/>
        <v>4164</v>
      </c>
      <c r="E1760">
        <f>D1760-B1760</f>
        <v>3705</v>
      </c>
      <c r="F1760">
        <f>IF(C1760="X",IF(E1760&lt;5000,_xlfn.CEILING.MATH((5000-E1760)/1000)*1000,0),0)</f>
        <v>0</v>
      </c>
      <c r="G1760" s="2">
        <f t="shared" si="54"/>
        <v>0</v>
      </c>
    </row>
    <row r="1761" spans="1:7" x14ac:dyDescent="0.25">
      <c r="A1761" s="1">
        <v>41361</v>
      </c>
      <c r="B1761">
        <v>107</v>
      </c>
      <c r="C1761" s="2" t="str">
        <f>IF(MONTH(A1761)&lt;&gt;MONTH(A1762),"X","")</f>
        <v/>
      </c>
      <c r="D1761" s="2">
        <f t="shared" si="55"/>
        <v>3705</v>
      </c>
      <c r="E1761">
        <f>D1761-B1761</f>
        <v>3598</v>
      </c>
      <c r="F1761">
        <f>IF(C1761="X",IF(E1761&lt;5000,_xlfn.CEILING.MATH((5000-E1761)/1000)*1000,0),0)</f>
        <v>0</v>
      </c>
      <c r="G1761" s="2">
        <f t="shared" si="54"/>
        <v>0</v>
      </c>
    </row>
    <row r="1762" spans="1:7" x14ac:dyDescent="0.25">
      <c r="A1762" s="1">
        <v>41362</v>
      </c>
      <c r="B1762">
        <v>37</v>
      </c>
      <c r="C1762" s="2" t="str">
        <f>IF(MONTH(A1762)&lt;&gt;MONTH(A1763),"X","")</f>
        <v/>
      </c>
      <c r="D1762" s="2">
        <f t="shared" si="55"/>
        <v>3598</v>
      </c>
      <c r="E1762">
        <f>D1762-B1762</f>
        <v>3561</v>
      </c>
      <c r="F1762">
        <f>IF(C1762="X",IF(E1762&lt;5000,_xlfn.CEILING.MATH((5000-E1762)/1000)*1000,0),0)</f>
        <v>0</v>
      </c>
      <c r="G1762" s="2">
        <f t="shared" si="54"/>
        <v>0</v>
      </c>
    </row>
    <row r="1763" spans="1:7" x14ac:dyDescent="0.25">
      <c r="A1763" s="1">
        <v>41363</v>
      </c>
      <c r="B1763">
        <v>43</v>
      </c>
      <c r="C1763" s="2" t="str">
        <f>IF(MONTH(A1763)&lt;&gt;MONTH(A1764),"X","")</f>
        <v>X</v>
      </c>
      <c r="D1763" s="2">
        <f t="shared" si="55"/>
        <v>3561</v>
      </c>
      <c r="E1763">
        <f>D1763-B1763</f>
        <v>3518</v>
      </c>
      <c r="F1763">
        <f>IF(C1763="X",IF(E1763&lt;5000,_xlfn.CEILING.MATH((5000-E1763)/1000)*1000,0),0)</f>
        <v>2000</v>
      </c>
      <c r="G1763" s="2">
        <f t="shared" si="54"/>
        <v>0</v>
      </c>
    </row>
    <row r="1764" spans="1:7" x14ac:dyDescent="0.25">
      <c r="A1764" s="1">
        <v>41365</v>
      </c>
      <c r="B1764">
        <v>352</v>
      </c>
      <c r="C1764" s="2" t="str">
        <f>IF(MONTH(A1764)&lt;&gt;MONTH(A1765),"X","")</f>
        <v/>
      </c>
      <c r="D1764" s="2">
        <f t="shared" si="55"/>
        <v>5518</v>
      </c>
      <c r="E1764">
        <f>D1764-B1764</f>
        <v>5166</v>
      </c>
      <c r="F1764">
        <f>IF(C1764="X",IF(E1764&lt;5000,_xlfn.CEILING.MATH((5000-E1764)/1000)*1000,0),0)</f>
        <v>0</v>
      </c>
      <c r="G1764" s="2">
        <f t="shared" si="54"/>
        <v>0</v>
      </c>
    </row>
    <row r="1765" spans="1:7" x14ac:dyDescent="0.25">
      <c r="A1765" s="1">
        <v>41368</v>
      </c>
      <c r="B1765">
        <v>94</v>
      </c>
      <c r="C1765" s="2" t="str">
        <f>IF(MONTH(A1765)&lt;&gt;MONTH(A1766),"X","")</f>
        <v/>
      </c>
      <c r="D1765" s="2">
        <f t="shared" si="55"/>
        <v>5166</v>
      </c>
      <c r="E1765">
        <f>D1765-B1765</f>
        <v>5072</v>
      </c>
      <c r="F1765">
        <f>IF(C1765="X",IF(E1765&lt;5000,_xlfn.CEILING.MATH((5000-E1765)/1000)*1000,0),0)</f>
        <v>0</v>
      </c>
      <c r="G1765" s="2">
        <f t="shared" si="54"/>
        <v>0</v>
      </c>
    </row>
    <row r="1766" spans="1:7" x14ac:dyDescent="0.25">
      <c r="A1766" s="1">
        <v>41368</v>
      </c>
      <c r="B1766">
        <v>112</v>
      </c>
      <c r="C1766" s="2" t="str">
        <f>IF(MONTH(A1766)&lt;&gt;MONTH(A1767),"X","")</f>
        <v/>
      </c>
      <c r="D1766" s="2">
        <f t="shared" si="55"/>
        <v>5072</v>
      </c>
      <c r="E1766">
        <f>D1766-B1766</f>
        <v>4960</v>
      </c>
      <c r="F1766">
        <f>IF(C1766="X",IF(E1766&lt;5000,_xlfn.CEILING.MATH((5000-E1766)/1000)*1000,0),0)</f>
        <v>0</v>
      </c>
      <c r="G1766" s="2">
        <f t="shared" si="54"/>
        <v>0</v>
      </c>
    </row>
    <row r="1767" spans="1:7" x14ac:dyDescent="0.25">
      <c r="A1767" s="1">
        <v>41369</v>
      </c>
      <c r="B1767">
        <v>136</v>
      </c>
      <c r="C1767" s="2" t="str">
        <f>IF(MONTH(A1767)&lt;&gt;MONTH(A1768),"X","")</f>
        <v/>
      </c>
      <c r="D1767" s="2">
        <f t="shared" si="55"/>
        <v>4960</v>
      </c>
      <c r="E1767">
        <f>D1767-B1767</f>
        <v>4824</v>
      </c>
      <c r="F1767">
        <f>IF(C1767="X",IF(E1767&lt;5000,_xlfn.CEILING.MATH((5000-E1767)/1000)*1000,0),0)</f>
        <v>0</v>
      </c>
      <c r="G1767" s="2">
        <f t="shared" si="54"/>
        <v>0</v>
      </c>
    </row>
    <row r="1768" spans="1:7" x14ac:dyDescent="0.25">
      <c r="A1768" s="1">
        <v>41370</v>
      </c>
      <c r="B1768">
        <v>56</v>
      </c>
      <c r="C1768" s="2" t="str">
        <f>IF(MONTH(A1768)&lt;&gt;MONTH(A1769),"X","")</f>
        <v/>
      </c>
      <c r="D1768" s="2">
        <f t="shared" si="55"/>
        <v>4824</v>
      </c>
      <c r="E1768">
        <f>D1768-B1768</f>
        <v>4768</v>
      </c>
      <c r="F1768">
        <f>IF(C1768="X",IF(E1768&lt;5000,_xlfn.CEILING.MATH((5000-E1768)/1000)*1000,0),0)</f>
        <v>0</v>
      </c>
      <c r="G1768" s="2">
        <f t="shared" si="54"/>
        <v>0</v>
      </c>
    </row>
    <row r="1769" spans="1:7" x14ac:dyDescent="0.25">
      <c r="A1769" s="1">
        <v>41372</v>
      </c>
      <c r="B1769">
        <v>286</v>
      </c>
      <c r="C1769" s="2" t="str">
        <f>IF(MONTH(A1769)&lt;&gt;MONTH(A1770),"X","")</f>
        <v/>
      </c>
      <c r="D1769" s="2">
        <f t="shared" si="55"/>
        <v>4768</v>
      </c>
      <c r="E1769">
        <f>D1769-B1769</f>
        <v>4482</v>
      </c>
      <c r="F1769">
        <f>IF(C1769="X",IF(E1769&lt;5000,_xlfn.CEILING.MATH((5000-E1769)/1000)*1000,0),0)</f>
        <v>0</v>
      </c>
      <c r="G1769" s="2">
        <f t="shared" si="54"/>
        <v>0</v>
      </c>
    </row>
    <row r="1770" spans="1:7" x14ac:dyDescent="0.25">
      <c r="A1770" s="1">
        <v>41373</v>
      </c>
      <c r="B1770">
        <v>296</v>
      </c>
      <c r="C1770" s="2" t="str">
        <f>IF(MONTH(A1770)&lt;&gt;MONTH(A1771),"X","")</f>
        <v/>
      </c>
      <c r="D1770" s="2">
        <f t="shared" si="55"/>
        <v>4482</v>
      </c>
      <c r="E1770">
        <f>D1770-B1770</f>
        <v>4186</v>
      </c>
      <c r="F1770">
        <f>IF(C1770="X",IF(E1770&lt;5000,_xlfn.CEILING.MATH((5000-E1770)/1000)*1000,0),0)</f>
        <v>0</v>
      </c>
      <c r="G1770" s="2">
        <f t="shared" si="54"/>
        <v>0</v>
      </c>
    </row>
    <row r="1771" spans="1:7" x14ac:dyDescent="0.25">
      <c r="A1771" s="1">
        <v>41373</v>
      </c>
      <c r="B1771">
        <v>81</v>
      </c>
      <c r="C1771" s="2" t="str">
        <f>IF(MONTH(A1771)&lt;&gt;MONTH(A1772),"X","")</f>
        <v/>
      </c>
      <c r="D1771" s="2">
        <f t="shared" si="55"/>
        <v>4186</v>
      </c>
      <c r="E1771">
        <f>D1771-B1771</f>
        <v>4105</v>
      </c>
      <c r="F1771">
        <f>IF(C1771="X",IF(E1771&lt;5000,_xlfn.CEILING.MATH((5000-E1771)/1000)*1000,0),0)</f>
        <v>0</v>
      </c>
      <c r="G1771" s="2">
        <f t="shared" si="54"/>
        <v>0</v>
      </c>
    </row>
    <row r="1772" spans="1:7" x14ac:dyDescent="0.25">
      <c r="A1772" s="1">
        <v>41374</v>
      </c>
      <c r="B1772">
        <v>231</v>
      </c>
      <c r="C1772" s="2" t="str">
        <f>IF(MONTH(A1772)&lt;&gt;MONTH(A1773),"X","")</f>
        <v/>
      </c>
      <c r="D1772" s="2">
        <f t="shared" si="55"/>
        <v>4105</v>
      </c>
      <c r="E1772">
        <f>D1772-B1772</f>
        <v>3874</v>
      </c>
      <c r="F1772">
        <f>IF(C1772="X",IF(E1772&lt;5000,_xlfn.CEILING.MATH((5000-E1772)/1000)*1000,0),0)</f>
        <v>0</v>
      </c>
      <c r="G1772" s="2">
        <f t="shared" si="54"/>
        <v>0</v>
      </c>
    </row>
    <row r="1773" spans="1:7" x14ac:dyDescent="0.25">
      <c r="A1773" s="1">
        <v>41375</v>
      </c>
      <c r="B1773">
        <v>149</v>
      </c>
      <c r="C1773" s="2" t="str">
        <f>IF(MONTH(A1773)&lt;&gt;MONTH(A1774),"X","")</f>
        <v/>
      </c>
      <c r="D1773" s="2">
        <f t="shared" si="55"/>
        <v>3874</v>
      </c>
      <c r="E1773">
        <f>D1773-B1773</f>
        <v>3725</v>
      </c>
      <c r="F1773">
        <f>IF(C1773="X",IF(E1773&lt;5000,_xlfn.CEILING.MATH((5000-E1773)/1000)*1000,0),0)</f>
        <v>0</v>
      </c>
      <c r="G1773" s="2">
        <f t="shared" si="54"/>
        <v>0</v>
      </c>
    </row>
    <row r="1774" spans="1:7" x14ac:dyDescent="0.25">
      <c r="A1774" s="1">
        <v>41375</v>
      </c>
      <c r="B1774">
        <v>3</v>
      </c>
      <c r="C1774" s="2" t="str">
        <f>IF(MONTH(A1774)&lt;&gt;MONTH(A1775),"X","")</f>
        <v/>
      </c>
      <c r="D1774" s="2">
        <f t="shared" si="55"/>
        <v>3725</v>
      </c>
      <c r="E1774">
        <f>D1774-B1774</f>
        <v>3722</v>
      </c>
      <c r="F1774">
        <f>IF(C1774="X",IF(E1774&lt;5000,_xlfn.CEILING.MATH((5000-E1774)/1000)*1000,0),0)</f>
        <v>0</v>
      </c>
      <c r="G1774" s="2">
        <f t="shared" si="54"/>
        <v>0</v>
      </c>
    </row>
    <row r="1775" spans="1:7" x14ac:dyDescent="0.25">
      <c r="A1775" s="1">
        <v>41376</v>
      </c>
      <c r="B1775">
        <v>311</v>
      </c>
      <c r="C1775" s="2" t="str">
        <f>IF(MONTH(A1775)&lt;&gt;MONTH(A1776),"X","")</f>
        <v/>
      </c>
      <c r="D1775" s="2">
        <f t="shared" si="55"/>
        <v>3722</v>
      </c>
      <c r="E1775">
        <f>D1775-B1775</f>
        <v>3411</v>
      </c>
      <c r="F1775">
        <f>IF(C1775="X",IF(E1775&lt;5000,_xlfn.CEILING.MATH((5000-E1775)/1000)*1000,0),0)</f>
        <v>0</v>
      </c>
      <c r="G1775" s="2">
        <f t="shared" si="54"/>
        <v>0</v>
      </c>
    </row>
    <row r="1776" spans="1:7" x14ac:dyDescent="0.25">
      <c r="A1776" s="1">
        <v>41379</v>
      </c>
      <c r="B1776">
        <v>121</v>
      </c>
      <c r="C1776" s="2" t="str">
        <f>IF(MONTH(A1776)&lt;&gt;MONTH(A1777),"X","")</f>
        <v/>
      </c>
      <c r="D1776" s="2">
        <f t="shared" si="55"/>
        <v>3411</v>
      </c>
      <c r="E1776">
        <f>D1776-B1776</f>
        <v>3290</v>
      </c>
      <c r="F1776">
        <f>IF(C1776="X",IF(E1776&lt;5000,_xlfn.CEILING.MATH((5000-E1776)/1000)*1000,0),0)</f>
        <v>0</v>
      </c>
      <c r="G1776" s="2">
        <f t="shared" si="54"/>
        <v>0</v>
      </c>
    </row>
    <row r="1777" spans="1:7" x14ac:dyDescent="0.25">
      <c r="A1777" s="1">
        <v>41380</v>
      </c>
      <c r="B1777">
        <v>15</v>
      </c>
      <c r="C1777" s="2" t="str">
        <f>IF(MONTH(A1777)&lt;&gt;MONTH(A1778),"X","")</f>
        <v/>
      </c>
      <c r="D1777" s="2">
        <f t="shared" si="55"/>
        <v>3290</v>
      </c>
      <c r="E1777">
        <f>D1777-B1777</f>
        <v>3275</v>
      </c>
      <c r="F1777">
        <f>IF(C1777="X",IF(E1777&lt;5000,_xlfn.CEILING.MATH((5000-E1777)/1000)*1000,0),0)</f>
        <v>0</v>
      </c>
      <c r="G1777" s="2">
        <f t="shared" si="54"/>
        <v>0</v>
      </c>
    </row>
    <row r="1778" spans="1:7" x14ac:dyDescent="0.25">
      <c r="A1778" s="1">
        <v>41381</v>
      </c>
      <c r="B1778">
        <v>14</v>
      </c>
      <c r="C1778" s="2" t="str">
        <f>IF(MONTH(A1778)&lt;&gt;MONTH(A1779),"X","")</f>
        <v/>
      </c>
      <c r="D1778" s="2">
        <f t="shared" si="55"/>
        <v>3275</v>
      </c>
      <c r="E1778">
        <f>D1778-B1778</f>
        <v>3261</v>
      </c>
      <c r="F1778">
        <f>IF(C1778="X",IF(E1778&lt;5000,_xlfn.CEILING.MATH((5000-E1778)/1000)*1000,0),0)</f>
        <v>0</v>
      </c>
      <c r="G1778" s="2">
        <f t="shared" si="54"/>
        <v>0</v>
      </c>
    </row>
    <row r="1779" spans="1:7" x14ac:dyDescent="0.25">
      <c r="A1779" s="1">
        <v>41381</v>
      </c>
      <c r="B1779">
        <v>240</v>
      </c>
      <c r="C1779" s="2" t="str">
        <f>IF(MONTH(A1779)&lt;&gt;MONTH(A1780),"X","")</f>
        <v/>
      </c>
      <c r="D1779" s="2">
        <f t="shared" si="55"/>
        <v>3261</v>
      </c>
      <c r="E1779">
        <f>D1779-B1779</f>
        <v>3021</v>
      </c>
      <c r="F1779">
        <f>IF(C1779="X",IF(E1779&lt;5000,_xlfn.CEILING.MATH((5000-E1779)/1000)*1000,0),0)</f>
        <v>0</v>
      </c>
      <c r="G1779" s="2">
        <f t="shared" si="54"/>
        <v>0</v>
      </c>
    </row>
    <row r="1780" spans="1:7" x14ac:dyDescent="0.25">
      <c r="A1780" s="1">
        <v>41383</v>
      </c>
      <c r="B1780">
        <v>12</v>
      </c>
      <c r="C1780" s="2" t="str">
        <f>IF(MONTH(A1780)&lt;&gt;MONTH(A1781),"X","")</f>
        <v/>
      </c>
      <c r="D1780" s="2">
        <f t="shared" si="55"/>
        <v>3021</v>
      </c>
      <c r="E1780">
        <f>D1780-B1780</f>
        <v>3009</v>
      </c>
      <c r="F1780">
        <f>IF(C1780="X",IF(E1780&lt;5000,_xlfn.CEILING.MATH((5000-E1780)/1000)*1000,0),0)</f>
        <v>0</v>
      </c>
      <c r="G1780" s="2">
        <f t="shared" si="54"/>
        <v>0</v>
      </c>
    </row>
    <row r="1781" spans="1:7" x14ac:dyDescent="0.25">
      <c r="A1781" s="1">
        <v>41385</v>
      </c>
      <c r="B1781">
        <v>1</v>
      </c>
      <c r="C1781" s="2" t="str">
        <f>IF(MONTH(A1781)&lt;&gt;MONTH(A1782),"X","")</f>
        <v/>
      </c>
      <c r="D1781" s="2">
        <f t="shared" si="55"/>
        <v>3009</v>
      </c>
      <c r="E1781">
        <f>D1781-B1781</f>
        <v>3008</v>
      </c>
      <c r="F1781">
        <f>IF(C1781="X",IF(E1781&lt;5000,_xlfn.CEILING.MATH((5000-E1781)/1000)*1000,0),0)</f>
        <v>0</v>
      </c>
      <c r="G1781" s="2">
        <f t="shared" si="54"/>
        <v>0</v>
      </c>
    </row>
    <row r="1782" spans="1:7" x14ac:dyDescent="0.25">
      <c r="A1782" s="1">
        <v>41388</v>
      </c>
      <c r="B1782">
        <v>12</v>
      </c>
      <c r="C1782" s="2" t="str">
        <f>IF(MONTH(A1782)&lt;&gt;MONTH(A1783),"X","")</f>
        <v/>
      </c>
      <c r="D1782" s="2">
        <f t="shared" si="55"/>
        <v>3008</v>
      </c>
      <c r="E1782">
        <f>D1782-B1782</f>
        <v>2996</v>
      </c>
      <c r="F1782">
        <f>IF(C1782="X",IF(E1782&lt;5000,_xlfn.CEILING.MATH((5000-E1782)/1000)*1000,0),0)</f>
        <v>0</v>
      </c>
      <c r="G1782" s="2">
        <f t="shared" si="54"/>
        <v>0</v>
      </c>
    </row>
    <row r="1783" spans="1:7" x14ac:dyDescent="0.25">
      <c r="A1783" s="1">
        <v>41391</v>
      </c>
      <c r="B1783">
        <v>190</v>
      </c>
      <c r="C1783" s="2" t="str">
        <f>IF(MONTH(A1783)&lt;&gt;MONTH(A1784),"X","")</f>
        <v/>
      </c>
      <c r="D1783" s="2">
        <f t="shared" si="55"/>
        <v>2996</v>
      </c>
      <c r="E1783">
        <f>D1783-B1783</f>
        <v>2806</v>
      </c>
      <c r="F1783">
        <f>IF(C1783="X",IF(E1783&lt;5000,_xlfn.CEILING.MATH((5000-E1783)/1000)*1000,0),0)</f>
        <v>0</v>
      </c>
      <c r="G1783" s="2">
        <f t="shared" si="54"/>
        <v>0</v>
      </c>
    </row>
    <row r="1784" spans="1:7" x14ac:dyDescent="0.25">
      <c r="A1784" s="1">
        <v>41392</v>
      </c>
      <c r="B1784">
        <v>179</v>
      </c>
      <c r="C1784" s="2" t="str">
        <f>IF(MONTH(A1784)&lt;&gt;MONTH(A1785),"X","")</f>
        <v/>
      </c>
      <c r="D1784" s="2">
        <f t="shared" si="55"/>
        <v>2806</v>
      </c>
      <c r="E1784">
        <f>D1784-B1784</f>
        <v>2627</v>
      </c>
      <c r="F1784">
        <f>IF(C1784="X",IF(E1784&lt;5000,_xlfn.CEILING.MATH((5000-E1784)/1000)*1000,0),0)</f>
        <v>0</v>
      </c>
      <c r="G1784" s="2">
        <f t="shared" si="54"/>
        <v>0</v>
      </c>
    </row>
    <row r="1785" spans="1:7" x14ac:dyDescent="0.25">
      <c r="A1785" s="1">
        <v>41394</v>
      </c>
      <c r="B1785">
        <v>106</v>
      </c>
      <c r="C1785" s="2" t="str">
        <f>IF(MONTH(A1785)&lt;&gt;MONTH(A1786),"X","")</f>
        <v>X</v>
      </c>
      <c r="D1785" s="2">
        <f t="shared" si="55"/>
        <v>2627</v>
      </c>
      <c r="E1785">
        <f>D1785-B1785</f>
        <v>2521</v>
      </c>
      <c r="F1785">
        <f>IF(C1785="X",IF(E1785&lt;5000,_xlfn.CEILING.MATH((5000-E1785)/1000)*1000,0),0)</f>
        <v>3000</v>
      </c>
      <c r="G1785" s="2">
        <f t="shared" si="54"/>
        <v>0</v>
      </c>
    </row>
    <row r="1786" spans="1:7" x14ac:dyDescent="0.25">
      <c r="A1786" s="1">
        <v>41396</v>
      </c>
      <c r="B1786">
        <v>267</v>
      </c>
      <c r="C1786" s="2" t="str">
        <f>IF(MONTH(A1786)&lt;&gt;MONTH(A1787),"X","")</f>
        <v/>
      </c>
      <c r="D1786" s="2">
        <f t="shared" si="55"/>
        <v>5521</v>
      </c>
      <c r="E1786">
        <f>D1786-B1786</f>
        <v>5254</v>
      </c>
      <c r="F1786">
        <f>IF(C1786="X",IF(E1786&lt;5000,_xlfn.CEILING.MATH((5000-E1786)/1000)*1000,0),0)</f>
        <v>0</v>
      </c>
      <c r="G1786" s="2">
        <f t="shared" si="54"/>
        <v>0</v>
      </c>
    </row>
    <row r="1787" spans="1:7" x14ac:dyDescent="0.25">
      <c r="A1787" s="1">
        <v>41396</v>
      </c>
      <c r="B1787">
        <v>66</v>
      </c>
      <c r="C1787" s="2" t="str">
        <f>IF(MONTH(A1787)&lt;&gt;MONTH(A1788),"X","")</f>
        <v/>
      </c>
      <c r="D1787" s="2">
        <f t="shared" si="55"/>
        <v>5254</v>
      </c>
      <c r="E1787">
        <f>D1787-B1787</f>
        <v>5188</v>
      </c>
      <c r="F1787">
        <f>IF(C1787="X",IF(E1787&lt;5000,_xlfn.CEILING.MATH((5000-E1787)/1000)*1000,0),0)</f>
        <v>0</v>
      </c>
      <c r="G1787" s="2">
        <f t="shared" si="54"/>
        <v>0</v>
      </c>
    </row>
    <row r="1788" spans="1:7" x14ac:dyDescent="0.25">
      <c r="A1788" s="1">
        <v>41398</v>
      </c>
      <c r="B1788">
        <v>471</v>
      </c>
      <c r="C1788" s="2" t="str">
        <f>IF(MONTH(A1788)&lt;&gt;MONTH(A1789),"X","")</f>
        <v/>
      </c>
      <c r="D1788" s="2">
        <f t="shared" si="55"/>
        <v>5188</v>
      </c>
      <c r="E1788">
        <f>D1788-B1788</f>
        <v>4717</v>
      </c>
      <c r="F1788">
        <f>IF(C1788="X",IF(E1788&lt;5000,_xlfn.CEILING.MATH((5000-E1788)/1000)*1000,0),0)</f>
        <v>0</v>
      </c>
      <c r="G1788" s="2">
        <f t="shared" si="54"/>
        <v>0</v>
      </c>
    </row>
    <row r="1789" spans="1:7" x14ac:dyDescent="0.25">
      <c r="A1789" s="1">
        <v>41399</v>
      </c>
      <c r="B1789">
        <v>5</v>
      </c>
      <c r="C1789" s="2" t="str">
        <f>IF(MONTH(A1789)&lt;&gt;MONTH(A1790),"X","")</f>
        <v/>
      </c>
      <c r="D1789" s="2">
        <f t="shared" si="55"/>
        <v>4717</v>
      </c>
      <c r="E1789">
        <f>D1789-B1789</f>
        <v>4712</v>
      </c>
      <c r="F1789">
        <f>IF(C1789="X",IF(E1789&lt;5000,_xlfn.CEILING.MATH((5000-E1789)/1000)*1000,0),0)</f>
        <v>0</v>
      </c>
      <c r="G1789" s="2">
        <f t="shared" si="54"/>
        <v>0</v>
      </c>
    </row>
    <row r="1790" spans="1:7" x14ac:dyDescent="0.25">
      <c r="A1790" s="1">
        <v>41401</v>
      </c>
      <c r="B1790">
        <v>11</v>
      </c>
      <c r="C1790" s="2" t="str">
        <f>IF(MONTH(A1790)&lt;&gt;MONTH(A1791),"X","")</f>
        <v/>
      </c>
      <c r="D1790" s="2">
        <f t="shared" si="55"/>
        <v>4712</v>
      </c>
      <c r="E1790">
        <f>D1790-B1790</f>
        <v>4701</v>
      </c>
      <c r="F1790">
        <f>IF(C1790="X",IF(E1790&lt;5000,_xlfn.CEILING.MATH((5000-E1790)/1000)*1000,0),0)</f>
        <v>0</v>
      </c>
      <c r="G1790" s="2">
        <f t="shared" si="54"/>
        <v>0</v>
      </c>
    </row>
    <row r="1791" spans="1:7" x14ac:dyDescent="0.25">
      <c r="A1791" s="1">
        <v>41403</v>
      </c>
      <c r="B1791">
        <v>103</v>
      </c>
      <c r="C1791" s="2" t="str">
        <f>IF(MONTH(A1791)&lt;&gt;MONTH(A1792),"X","")</f>
        <v/>
      </c>
      <c r="D1791" s="2">
        <f t="shared" si="55"/>
        <v>4701</v>
      </c>
      <c r="E1791">
        <f>D1791-B1791</f>
        <v>4598</v>
      </c>
      <c r="F1791">
        <f>IF(C1791="X",IF(E1791&lt;5000,_xlfn.CEILING.MATH((5000-E1791)/1000)*1000,0),0)</f>
        <v>0</v>
      </c>
      <c r="G1791" s="2">
        <f t="shared" si="54"/>
        <v>0</v>
      </c>
    </row>
    <row r="1792" spans="1:7" x14ac:dyDescent="0.25">
      <c r="A1792" s="1">
        <v>41403</v>
      </c>
      <c r="B1792">
        <v>92</v>
      </c>
      <c r="C1792" s="2" t="str">
        <f>IF(MONTH(A1792)&lt;&gt;MONTH(A1793),"X","")</f>
        <v/>
      </c>
      <c r="D1792" s="2">
        <f t="shared" si="55"/>
        <v>4598</v>
      </c>
      <c r="E1792">
        <f>D1792-B1792</f>
        <v>4506</v>
      </c>
      <c r="F1792">
        <f>IF(C1792="X",IF(E1792&lt;5000,_xlfn.CEILING.MATH((5000-E1792)/1000)*1000,0),0)</f>
        <v>0</v>
      </c>
      <c r="G1792" s="2">
        <f t="shared" si="54"/>
        <v>0</v>
      </c>
    </row>
    <row r="1793" spans="1:7" x14ac:dyDescent="0.25">
      <c r="A1793" s="1">
        <v>41405</v>
      </c>
      <c r="B1793">
        <v>115</v>
      </c>
      <c r="C1793" s="2" t="str">
        <f>IF(MONTH(A1793)&lt;&gt;MONTH(A1794),"X","")</f>
        <v/>
      </c>
      <c r="D1793" s="2">
        <f t="shared" si="55"/>
        <v>4506</v>
      </c>
      <c r="E1793">
        <f>D1793-B1793</f>
        <v>4391</v>
      </c>
      <c r="F1793">
        <f>IF(C1793="X",IF(E1793&lt;5000,_xlfn.CEILING.MATH((5000-E1793)/1000)*1000,0),0)</f>
        <v>0</v>
      </c>
      <c r="G1793" s="2">
        <f t="shared" si="54"/>
        <v>0</v>
      </c>
    </row>
    <row r="1794" spans="1:7" x14ac:dyDescent="0.25">
      <c r="A1794" s="1">
        <v>41406</v>
      </c>
      <c r="B1794">
        <v>62</v>
      </c>
      <c r="C1794" s="2" t="str">
        <f>IF(MONTH(A1794)&lt;&gt;MONTH(A1795),"X","")</f>
        <v/>
      </c>
      <c r="D1794" s="2">
        <f t="shared" si="55"/>
        <v>4391</v>
      </c>
      <c r="E1794">
        <f>D1794-B1794</f>
        <v>4329</v>
      </c>
      <c r="F1794">
        <f>IF(C1794="X",IF(E1794&lt;5000,_xlfn.CEILING.MATH((5000-E1794)/1000)*1000,0),0)</f>
        <v>0</v>
      </c>
      <c r="G1794" s="2">
        <f t="shared" si="54"/>
        <v>0</v>
      </c>
    </row>
    <row r="1795" spans="1:7" x14ac:dyDescent="0.25">
      <c r="A1795" s="1">
        <v>41406</v>
      </c>
      <c r="B1795">
        <v>420</v>
      </c>
      <c r="C1795" s="2" t="str">
        <f>IF(MONTH(A1795)&lt;&gt;MONTH(A1796),"X","")</f>
        <v/>
      </c>
      <c r="D1795" s="2">
        <f t="shared" si="55"/>
        <v>4329</v>
      </c>
      <c r="E1795">
        <f>D1795-B1795</f>
        <v>3909</v>
      </c>
      <c r="F1795">
        <f>IF(C1795="X",IF(E1795&lt;5000,_xlfn.CEILING.MATH((5000-E1795)/1000)*1000,0),0)</f>
        <v>0</v>
      </c>
      <c r="G1795" s="2">
        <f t="shared" ref="G1795:G1858" si="56">IF(F1795&gt;=4000,1,0)</f>
        <v>0</v>
      </c>
    </row>
    <row r="1796" spans="1:7" x14ac:dyDescent="0.25">
      <c r="A1796" s="1">
        <v>41406</v>
      </c>
      <c r="B1796">
        <v>81</v>
      </c>
      <c r="C1796" s="2" t="str">
        <f>IF(MONTH(A1796)&lt;&gt;MONTH(A1797),"X","")</f>
        <v/>
      </c>
      <c r="D1796" s="2">
        <f t="shared" ref="D1796:D1859" si="57">E1795+F1795</f>
        <v>3909</v>
      </c>
      <c r="E1796">
        <f>D1796-B1796</f>
        <v>3828</v>
      </c>
      <c r="F1796">
        <f>IF(C1796="X",IF(E1796&lt;5000,_xlfn.CEILING.MATH((5000-E1796)/1000)*1000,0),0)</f>
        <v>0</v>
      </c>
      <c r="G1796" s="2">
        <f t="shared" si="56"/>
        <v>0</v>
      </c>
    </row>
    <row r="1797" spans="1:7" x14ac:dyDescent="0.25">
      <c r="A1797" s="1">
        <v>41407</v>
      </c>
      <c r="B1797">
        <v>412</v>
      </c>
      <c r="C1797" s="2" t="str">
        <f>IF(MONTH(A1797)&lt;&gt;MONTH(A1798),"X","")</f>
        <v/>
      </c>
      <c r="D1797" s="2">
        <f t="shared" si="57"/>
        <v>3828</v>
      </c>
      <c r="E1797">
        <f>D1797-B1797</f>
        <v>3416</v>
      </c>
      <c r="F1797">
        <f>IF(C1797="X",IF(E1797&lt;5000,_xlfn.CEILING.MATH((5000-E1797)/1000)*1000,0),0)</f>
        <v>0</v>
      </c>
      <c r="G1797" s="2">
        <f t="shared" si="56"/>
        <v>0</v>
      </c>
    </row>
    <row r="1798" spans="1:7" x14ac:dyDescent="0.25">
      <c r="A1798" s="1">
        <v>41409</v>
      </c>
      <c r="B1798">
        <v>377</v>
      </c>
      <c r="C1798" s="2" t="str">
        <f>IF(MONTH(A1798)&lt;&gt;MONTH(A1799),"X","")</f>
        <v/>
      </c>
      <c r="D1798" s="2">
        <f t="shared" si="57"/>
        <v>3416</v>
      </c>
      <c r="E1798">
        <f>D1798-B1798</f>
        <v>3039</v>
      </c>
      <c r="F1798">
        <f>IF(C1798="X",IF(E1798&lt;5000,_xlfn.CEILING.MATH((5000-E1798)/1000)*1000,0),0)</f>
        <v>0</v>
      </c>
      <c r="G1798" s="2">
        <f t="shared" si="56"/>
        <v>0</v>
      </c>
    </row>
    <row r="1799" spans="1:7" x14ac:dyDescent="0.25">
      <c r="A1799" s="1">
        <v>41414</v>
      </c>
      <c r="B1799">
        <v>461</v>
      </c>
      <c r="C1799" s="2" t="str">
        <f>IF(MONTH(A1799)&lt;&gt;MONTH(A1800),"X","")</f>
        <v/>
      </c>
      <c r="D1799" s="2">
        <f t="shared" si="57"/>
        <v>3039</v>
      </c>
      <c r="E1799">
        <f>D1799-B1799</f>
        <v>2578</v>
      </c>
      <c r="F1799">
        <f>IF(C1799="X",IF(E1799&lt;5000,_xlfn.CEILING.MATH((5000-E1799)/1000)*1000,0),0)</f>
        <v>0</v>
      </c>
      <c r="G1799" s="2">
        <f t="shared" si="56"/>
        <v>0</v>
      </c>
    </row>
    <row r="1800" spans="1:7" x14ac:dyDescent="0.25">
      <c r="A1800" s="1">
        <v>41414</v>
      </c>
      <c r="B1800">
        <v>138</v>
      </c>
      <c r="C1800" s="2" t="str">
        <f>IF(MONTH(A1800)&lt;&gt;MONTH(A1801),"X","")</f>
        <v/>
      </c>
      <c r="D1800" s="2">
        <f t="shared" si="57"/>
        <v>2578</v>
      </c>
      <c r="E1800">
        <f>D1800-B1800</f>
        <v>2440</v>
      </c>
      <c r="F1800">
        <f>IF(C1800="X",IF(E1800&lt;5000,_xlfn.CEILING.MATH((5000-E1800)/1000)*1000,0),0)</f>
        <v>0</v>
      </c>
      <c r="G1800" s="2">
        <f t="shared" si="56"/>
        <v>0</v>
      </c>
    </row>
    <row r="1801" spans="1:7" x14ac:dyDescent="0.25">
      <c r="A1801" s="1">
        <v>41418</v>
      </c>
      <c r="B1801">
        <v>17</v>
      </c>
      <c r="C1801" s="2" t="str">
        <f>IF(MONTH(A1801)&lt;&gt;MONTH(A1802),"X","")</f>
        <v/>
      </c>
      <c r="D1801" s="2">
        <f t="shared" si="57"/>
        <v>2440</v>
      </c>
      <c r="E1801">
        <f>D1801-B1801</f>
        <v>2423</v>
      </c>
      <c r="F1801">
        <f>IF(C1801="X",IF(E1801&lt;5000,_xlfn.CEILING.MATH((5000-E1801)/1000)*1000,0),0)</f>
        <v>0</v>
      </c>
      <c r="G1801" s="2">
        <f t="shared" si="56"/>
        <v>0</v>
      </c>
    </row>
    <row r="1802" spans="1:7" x14ac:dyDescent="0.25">
      <c r="A1802" s="1">
        <v>41422</v>
      </c>
      <c r="B1802">
        <v>8</v>
      </c>
      <c r="C1802" s="2" t="str">
        <f>IF(MONTH(A1802)&lt;&gt;MONTH(A1803),"X","")</f>
        <v/>
      </c>
      <c r="D1802" s="2">
        <f t="shared" si="57"/>
        <v>2423</v>
      </c>
      <c r="E1802">
        <f>D1802-B1802</f>
        <v>2415</v>
      </c>
      <c r="F1802">
        <f>IF(C1802="X",IF(E1802&lt;5000,_xlfn.CEILING.MATH((5000-E1802)/1000)*1000,0),0)</f>
        <v>0</v>
      </c>
      <c r="G1802" s="2">
        <f t="shared" si="56"/>
        <v>0</v>
      </c>
    </row>
    <row r="1803" spans="1:7" x14ac:dyDescent="0.25">
      <c r="A1803" s="1">
        <v>41424</v>
      </c>
      <c r="B1803">
        <v>448</v>
      </c>
      <c r="C1803" s="2" t="str">
        <f>IF(MONTH(A1803)&lt;&gt;MONTH(A1804),"X","")</f>
        <v>X</v>
      </c>
      <c r="D1803" s="2">
        <f t="shared" si="57"/>
        <v>2415</v>
      </c>
      <c r="E1803">
        <f>D1803-B1803</f>
        <v>1967</v>
      </c>
      <c r="F1803">
        <f>IF(C1803="X",IF(E1803&lt;5000,_xlfn.CEILING.MATH((5000-E1803)/1000)*1000,0),0)</f>
        <v>4000</v>
      </c>
      <c r="G1803" s="2">
        <f t="shared" si="56"/>
        <v>1</v>
      </c>
    </row>
    <row r="1804" spans="1:7" x14ac:dyDescent="0.25">
      <c r="A1804" s="1">
        <v>41426</v>
      </c>
      <c r="B1804">
        <v>240</v>
      </c>
      <c r="C1804" s="2" t="str">
        <f>IF(MONTH(A1804)&lt;&gt;MONTH(A1805),"X","")</f>
        <v/>
      </c>
      <c r="D1804" s="2">
        <f t="shared" si="57"/>
        <v>5967</v>
      </c>
      <c r="E1804">
        <f>D1804-B1804</f>
        <v>5727</v>
      </c>
      <c r="F1804">
        <f>IF(C1804="X",IF(E1804&lt;5000,_xlfn.CEILING.MATH((5000-E1804)/1000)*1000,0),0)</f>
        <v>0</v>
      </c>
      <c r="G1804" s="2">
        <f t="shared" si="56"/>
        <v>0</v>
      </c>
    </row>
    <row r="1805" spans="1:7" x14ac:dyDescent="0.25">
      <c r="A1805" s="1">
        <v>41427</v>
      </c>
      <c r="B1805">
        <v>388</v>
      </c>
      <c r="C1805" s="2" t="str">
        <f>IF(MONTH(A1805)&lt;&gt;MONTH(A1806),"X","")</f>
        <v/>
      </c>
      <c r="D1805" s="2">
        <f t="shared" si="57"/>
        <v>5727</v>
      </c>
      <c r="E1805">
        <f>D1805-B1805</f>
        <v>5339</v>
      </c>
      <c r="F1805">
        <f>IF(C1805="X",IF(E1805&lt;5000,_xlfn.CEILING.MATH((5000-E1805)/1000)*1000,0),0)</f>
        <v>0</v>
      </c>
      <c r="G1805" s="2">
        <f t="shared" si="56"/>
        <v>0</v>
      </c>
    </row>
    <row r="1806" spans="1:7" x14ac:dyDescent="0.25">
      <c r="A1806" s="1">
        <v>41429</v>
      </c>
      <c r="B1806">
        <v>455</v>
      </c>
      <c r="C1806" s="2" t="str">
        <f>IF(MONTH(A1806)&lt;&gt;MONTH(A1807),"X","")</f>
        <v/>
      </c>
      <c r="D1806" s="2">
        <f t="shared" si="57"/>
        <v>5339</v>
      </c>
      <c r="E1806">
        <f>D1806-B1806</f>
        <v>4884</v>
      </c>
      <c r="F1806">
        <f>IF(C1806="X",IF(E1806&lt;5000,_xlfn.CEILING.MATH((5000-E1806)/1000)*1000,0),0)</f>
        <v>0</v>
      </c>
      <c r="G1806" s="2">
        <f t="shared" si="56"/>
        <v>0</v>
      </c>
    </row>
    <row r="1807" spans="1:7" x14ac:dyDescent="0.25">
      <c r="A1807" s="1">
        <v>41429</v>
      </c>
      <c r="B1807">
        <v>269</v>
      </c>
      <c r="C1807" s="2" t="str">
        <f>IF(MONTH(A1807)&lt;&gt;MONTH(A1808),"X","")</f>
        <v/>
      </c>
      <c r="D1807" s="2">
        <f t="shared" si="57"/>
        <v>4884</v>
      </c>
      <c r="E1807">
        <f>D1807-B1807</f>
        <v>4615</v>
      </c>
      <c r="F1807">
        <f>IF(C1807="X",IF(E1807&lt;5000,_xlfn.CEILING.MATH((5000-E1807)/1000)*1000,0),0)</f>
        <v>0</v>
      </c>
      <c r="G1807" s="2">
        <f t="shared" si="56"/>
        <v>0</v>
      </c>
    </row>
    <row r="1808" spans="1:7" x14ac:dyDescent="0.25">
      <c r="A1808" s="1">
        <v>41432</v>
      </c>
      <c r="B1808">
        <v>81</v>
      </c>
      <c r="C1808" s="2" t="str">
        <f>IF(MONTH(A1808)&lt;&gt;MONTH(A1809),"X","")</f>
        <v/>
      </c>
      <c r="D1808" s="2">
        <f t="shared" si="57"/>
        <v>4615</v>
      </c>
      <c r="E1808">
        <f>D1808-B1808</f>
        <v>4534</v>
      </c>
      <c r="F1808">
        <f>IF(C1808="X",IF(E1808&lt;5000,_xlfn.CEILING.MATH((5000-E1808)/1000)*1000,0),0)</f>
        <v>0</v>
      </c>
      <c r="G1808" s="2">
        <f t="shared" si="56"/>
        <v>0</v>
      </c>
    </row>
    <row r="1809" spans="1:7" x14ac:dyDescent="0.25">
      <c r="A1809" s="1">
        <v>41432</v>
      </c>
      <c r="B1809">
        <v>99</v>
      </c>
      <c r="C1809" s="2" t="str">
        <f>IF(MONTH(A1809)&lt;&gt;MONTH(A1810),"X","")</f>
        <v/>
      </c>
      <c r="D1809" s="2">
        <f t="shared" si="57"/>
        <v>4534</v>
      </c>
      <c r="E1809">
        <f>D1809-B1809</f>
        <v>4435</v>
      </c>
      <c r="F1809">
        <f>IF(C1809="X",IF(E1809&lt;5000,_xlfn.CEILING.MATH((5000-E1809)/1000)*1000,0),0)</f>
        <v>0</v>
      </c>
      <c r="G1809" s="2">
        <f t="shared" si="56"/>
        <v>0</v>
      </c>
    </row>
    <row r="1810" spans="1:7" x14ac:dyDescent="0.25">
      <c r="A1810" s="1">
        <v>41437</v>
      </c>
      <c r="B1810">
        <v>12</v>
      </c>
      <c r="C1810" s="2" t="str">
        <f>IF(MONTH(A1810)&lt;&gt;MONTH(A1811),"X","")</f>
        <v/>
      </c>
      <c r="D1810" s="2">
        <f t="shared" si="57"/>
        <v>4435</v>
      </c>
      <c r="E1810">
        <f>D1810-B1810</f>
        <v>4423</v>
      </c>
      <c r="F1810">
        <f>IF(C1810="X",IF(E1810&lt;5000,_xlfn.CEILING.MATH((5000-E1810)/1000)*1000,0),0)</f>
        <v>0</v>
      </c>
      <c r="G1810" s="2">
        <f t="shared" si="56"/>
        <v>0</v>
      </c>
    </row>
    <row r="1811" spans="1:7" x14ac:dyDescent="0.25">
      <c r="A1811" s="1">
        <v>41439</v>
      </c>
      <c r="B1811">
        <v>4</v>
      </c>
      <c r="C1811" s="2" t="str">
        <f>IF(MONTH(A1811)&lt;&gt;MONTH(A1812),"X","")</f>
        <v/>
      </c>
      <c r="D1811" s="2">
        <f t="shared" si="57"/>
        <v>4423</v>
      </c>
      <c r="E1811">
        <f>D1811-B1811</f>
        <v>4419</v>
      </c>
      <c r="F1811">
        <f>IF(C1811="X",IF(E1811&lt;5000,_xlfn.CEILING.MATH((5000-E1811)/1000)*1000,0),0)</f>
        <v>0</v>
      </c>
      <c r="G1811" s="2">
        <f t="shared" si="56"/>
        <v>0</v>
      </c>
    </row>
    <row r="1812" spans="1:7" x14ac:dyDescent="0.25">
      <c r="A1812" s="1">
        <v>41440</v>
      </c>
      <c r="B1812">
        <v>132</v>
      </c>
      <c r="C1812" s="2" t="str">
        <f>IF(MONTH(A1812)&lt;&gt;MONTH(A1813),"X","")</f>
        <v/>
      </c>
      <c r="D1812" s="2">
        <f t="shared" si="57"/>
        <v>4419</v>
      </c>
      <c r="E1812">
        <f>D1812-B1812</f>
        <v>4287</v>
      </c>
      <c r="F1812">
        <f>IF(C1812="X",IF(E1812&lt;5000,_xlfn.CEILING.MATH((5000-E1812)/1000)*1000,0),0)</f>
        <v>0</v>
      </c>
      <c r="G1812" s="2">
        <f t="shared" si="56"/>
        <v>0</v>
      </c>
    </row>
    <row r="1813" spans="1:7" x14ac:dyDescent="0.25">
      <c r="A1813" s="1">
        <v>41441</v>
      </c>
      <c r="B1813">
        <v>83</v>
      </c>
      <c r="C1813" s="2" t="str">
        <f>IF(MONTH(A1813)&lt;&gt;MONTH(A1814),"X","")</f>
        <v/>
      </c>
      <c r="D1813" s="2">
        <f t="shared" si="57"/>
        <v>4287</v>
      </c>
      <c r="E1813">
        <f>D1813-B1813</f>
        <v>4204</v>
      </c>
      <c r="F1813">
        <f>IF(C1813="X",IF(E1813&lt;5000,_xlfn.CEILING.MATH((5000-E1813)/1000)*1000,0),0)</f>
        <v>0</v>
      </c>
      <c r="G1813" s="2">
        <f t="shared" si="56"/>
        <v>0</v>
      </c>
    </row>
    <row r="1814" spans="1:7" x14ac:dyDescent="0.25">
      <c r="A1814" s="1">
        <v>41446</v>
      </c>
      <c r="B1814">
        <v>7</v>
      </c>
      <c r="C1814" s="2" t="str">
        <f>IF(MONTH(A1814)&lt;&gt;MONTH(A1815),"X","")</f>
        <v/>
      </c>
      <c r="D1814" s="2">
        <f t="shared" si="57"/>
        <v>4204</v>
      </c>
      <c r="E1814">
        <f>D1814-B1814</f>
        <v>4197</v>
      </c>
      <c r="F1814">
        <f>IF(C1814="X",IF(E1814&lt;5000,_xlfn.CEILING.MATH((5000-E1814)/1000)*1000,0),0)</f>
        <v>0</v>
      </c>
      <c r="G1814" s="2">
        <f t="shared" si="56"/>
        <v>0</v>
      </c>
    </row>
    <row r="1815" spans="1:7" x14ac:dyDescent="0.25">
      <c r="A1815" s="1">
        <v>41447</v>
      </c>
      <c r="B1815">
        <v>9</v>
      </c>
      <c r="C1815" s="2" t="str">
        <f>IF(MONTH(A1815)&lt;&gt;MONTH(A1816),"X","")</f>
        <v/>
      </c>
      <c r="D1815" s="2">
        <f t="shared" si="57"/>
        <v>4197</v>
      </c>
      <c r="E1815">
        <f>D1815-B1815</f>
        <v>4188</v>
      </c>
      <c r="F1815">
        <f>IF(C1815="X",IF(E1815&lt;5000,_xlfn.CEILING.MATH((5000-E1815)/1000)*1000,0),0)</f>
        <v>0</v>
      </c>
      <c r="G1815" s="2">
        <f t="shared" si="56"/>
        <v>0</v>
      </c>
    </row>
    <row r="1816" spans="1:7" x14ac:dyDescent="0.25">
      <c r="A1816" s="1">
        <v>41448</v>
      </c>
      <c r="B1816">
        <v>20</v>
      </c>
      <c r="C1816" s="2" t="str">
        <f>IF(MONTH(A1816)&lt;&gt;MONTH(A1817),"X","")</f>
        <v/>
      </c>
      <c r="D1816" s="2">
        <f t="shared" si="57"/>
        <v>4188</v>
      </c>
      <c r="E1816">
        <f>D1816-B1816</f>
        <v>4168</v>
      </c>
      <c r="F1816">
        <f>IF(C1816="X",IF(E1816&lt;5000,_xlfn.CEILING.MATH((5000-E1816)/1000)*1000,0),0)</f>
        <v>0</v>
      </c>
      <c r="G1816" s="2">
        <f t="shared" si="56"/>
        <v>0</v>
      </c>
    </row>
    <row r="1817" spans="1:7" x14ac:dyDescent="0.25">
      <c r="A1817" s="1">
        <v>41449</v>
      </c>
      <c r="B1817">
        <v>98</v>
      </c>
      <c r="C1817" s="2" t="str">
        <f>IF(MONTH(A1817)&lt;&gt;MONTH(A1818),"X","")</f>
        <v/>
      </c>
      <c r="D1817" s="2">
        <f t="shared" si="57"/>
        <v>4168</v>
      </c>
      <c r="E1817">
        <f>D1817-B1817</f>
        <v>4070</v>
      </c>
      <c r="F1817">
        <f>IF(C1817="X",IF(E1817&lt;5000,_xlfn.CEILING.MATH((5000-E1817)/1000)*1000,0),0)</f>
        <v>0</v>
      </c>
      <c r="G1817" s="2">
        <f t="shared" si="56"/>
        <v>0</v>
      </c>
    </row>
    <row r="1818" spans="1:7" x14ac:dyDescent="0.25">
      <c r="A1818" s="1">
        <v>41451</v>
      </c>
      <c r="B1818">
        <v>9</v>
      </c>
      <c r="C1818" s="2" t="str">
        <f>IF(MONTH(A1818)&lt;&gt;MONTH(A1819),"X","")</f>
        <v/>
      </c>
      <c r="D1818" s="2">
        <f t="shared" si="57"/>
        <v>4070</v>
      </c>
      <c r="E1818">
        <f>D1818-B1818</f>
        <v>4061</v>
      </c>
      <c r="F1818">
        <f>IF(C1818="X",IF(E1818&lt;5000,_xlfn.CEILING.MATH((5000-E1818)/1000)*1000,0),0)</f>
        <v>0</v>
      </c>
      <c r="G1818" s="2">
        <f t="shared" si="56"/>
        <v>0</v>
      </c>
    </row>
    <row r="1819" spans="1:7" x14ac:dyDescent="0.25">
      <c r="A1819" s="1">
        <v>41453</v>
      </c>
      <c r="B1819">
        <v>13</v>
      </c>
      <c r="C1819" s="2" t="str">
        <f>IF(MONTH(A1819)&lt;&gt;MONTH(A1820),"X","")</f>
        <v>X</v>
      </c>
      <c r="D1819" s="2">
        <f t="shared" si="57"/>
        <v>4061</v>
      </c>
      <c r="E1819">
        <f>D1819-B1819</f>
        <v>4048</v>
      </c>
      <c r="F1819">
        <f>IF(C1819="X",IF(E1819&lt;5000,_xlfn.CEILING.MATH((5000-E1819)/1000)*1000,0),0)</f>
        <v>1000</v>
      </c>
      <c r="G1819" s="2">
        <f t="shared" si="56"/>
        <v>0</v>
      </c>
    </row>
    <row r="1820" spans="1:7" x14ac:dyDescent="0.25">
      <c r="A1820" s="1">
        <v>41456</v>
      </c>
      <c r="B1820">
        <v>424</v>
      </c>
      <c r="C1820" s="2" t="str">
        <f>IF(MONTH(A1820)&lt;&gt;MONTH(A1821),"X","")</f>
        <v/>
      </c>
      <c r="D1820" s="2">
        <f t="shared" si="57"/>
        <v>5048</v>
      </c>
      <c r="E1820">
        <f>D1820-B1820</f>
        <v>4624</v>
      </c>
      <c r="F1820">
        <f>IF(C1820="X",IF(E1820&lt;5000,_xlfn.CEILING.MATH((5000-E1820)/1000)*1000,0),0)</f>
        <v>0</v>
      </c>
      <c r="G1820" s="2">
        <f t="shared" si="56"/>
        <v>0</v>
      </c>
    </row>
    <row r="1821" spans="1:7" x14ac:dyDescent="0.25">
      <c r="A1821" s="1">
        <v>41461</v>
      </c>
      <c r="B1821">
        <v>31</v>
      </c>
      <c r="C1821" s="2" t="str">
        <f>IF(MONTH(A1821)&lt;&gt;MONTH(A1822),"X","")</f>
        <v/>
      </c>
      <c r="D1821" s="2">
        <f t="shared" si="57"/>
        <v>4624</v>
      </c>
      <c r="E1821">
        <f>D1821-B1821</f>
        <v>4593</v>
      </c>
      <c r="F1821">
        <f>IF(C1821="X",IF(E1821&lt;5000,_xlfn.CEILING.MATH((5000-E1821)/1000)*1000,0),0)</f>
        <v>0</v>
      </c>
      <c r="G1821" s="2">
        <f t="shared" si="56"/>
        <v>0</v>
      </c>
    </row>
    <row r="1822" spans="1:7" x14ac:dyDescent="0.25">
      <c r="A1822" s="1">
        <v>41462</v>
      </c>
      <c r="B1822">
        <v>18</v>
      </c>
      <c r="C1822" s="2" t="str">
        <f>IF(MONTH(A1822)&lt;&gt;MONTH(A1823),"X","")</f>
        <v/>
      </c>
      <c r="D1822" s="2">
        <f t="shared" si="57"/>
        <v>4593</v>
      </c>
      <c r="E1822">
        <f>D1822-B1822</f>
        <v>4575</v>
      </c>
      <c r="F1822">
        <f>IF(C1822="X",IF(E1822&lt;5000,_xlfn.CEILING.MATH((5000-E1822)/1000)*1000,0),0)</f>
        <v>0</v>
      </c>
      <c r="G1822" s="2">
        <f t="shared" si="56"/>
        <v>0</v>
      </c>
    </row>
    <row r="1823" spans="1:7" x14ac:dyDescent="0.25">
      <c r="A1823" s="1">
        <v>41464</v>
      </c>
      <c r="B1823">
        <v>172</v>
      </c>
      <c r="C1823" s="2" t="str">
        <f>IF(MONTH(A1823)&lt;&gt;MONTH(A1824),"X","")</f>
        <v/>
      </c>
      <c r="D1823" s="2">
        <f t="shared" si="57"/>
        <v>4575</v>
      </c>
      <c r="E1823">
        <f>D1823-B1823</f>
        <v>4403</v>
      </c>
      <c r="F1823">
        <f>IF(C1823="X",IF(E1823&lt;5000,_xlfn.CEILING.MATH((5000-E1823)/1000)*1000,0),0)</f>
        <v>0</v>
      </c>
      <c r="G1823" s="2">
        <f t="shared" si="56"/>
        <v>0</v>
      </c>
    </row>
    <row r="1824" spans="1:7" x14ac:dyDescent="0.25">
      <c r="A1824" s="1">
        <v>41464</v>
      </c>
      <c r="B1824">
        <v>373</v>
      </c>
      <c r="C1824" s="2" t="str">
        <f>IF(MONTH(A1824)&lt;&gt;MONTH(A1825),"X","")</f>
        <v/>
      </c>
      <c r="D1824" s="2">
        <f t="shared" si="57"/>
        <v>4403</v>
      </c>
      <c r="E1824">
        <f>D1824-B1824</f>
        <v>4030</v>
      </c>
      <c r="F1824">
        <f>IF(C1824="X",IF(E1824&lt;5000,_xlfn.CEILING.MATH((5000-E1824)/1000)*1000,0),0)</f>
        <v>0</v>
      </c>
      <c r="G1824" s="2">
        <f t="shared" si="56"/>
        <v>0</v>
      </c>
    </row>
    <row r="1825" spans="1:7" x14ac:dyDescent="0.25">
      <c r="A1825" s="1">
        <v>41465</v>
      </c>
      <c r="B1825">
        <v>299</v>
      </c>
      <c r="C1825" s="2" t="str">
        <f>IF(MONTH(A1825)&lt;&gt;MONTH(A1826),"X","")</f>
        <v/>
      </c>
      <c r="D1825" s="2">
        <f t="shared" si="57"/>
        <v>4030</v>
      </c>
      <c r="E1825">
        <f>D1825-B1825</f>
        <v>3731</v>
      </c>
      <c r="F1825">
        <f>IF(C1825="X",IF(E1825&lt;5000,_xlfn.CEILING.MATH((5000-E1825)/1000)*1000,0),0)</f>
        <v>0</v>
      </c>
      <c r="G1825" s="2">
        <f t="shared" si="56"/>
        <v>0</v>
      </c>
    </row>
    <row r="1826" spans="1:7" x14ac:dyDescent="0.25">
      <c r="A1826" s="1">
        <v>41471</v>
      </c>
      <c r="B1826">
        <v>20</v>
      </c>
      <c r="C1826" s="2" t="str">
        <f>IF(MONTH(A1826)&lt;&gt;MONTH(A1827),"X","")</f>
        <v/>
      </c>
      <c r="D1826" s="2">
        <f t="shared" si="57"/>
        <v>3731</v>
      </c>
      <c r="E1826">
        <f>D1826-B1826</f>
        <v>3711</v>
      </c>
      <c r="F1826">
        <f>IF(C1826="X",IF(E1826&lt;5000,_xlfn.CEILING.MATH((5000-E1826)/1000)*1000,0),0)</f>
        <v>0</v>
      </c>
      <c r="G1826" s="2">
        <f t="shared" si="56"/>
        <v>0</v>
      </c>
    </row>
    <row r="1827" spans="1:7" x14ac:dyDescent="0.25">
      <c r="A1827" s="1">
        <v>41472</v>
      </c>
      <c r="B1827">
        <v>89</v>
      </c>
      <c r="C1827" s="2" t="str">
        <f>IF(MONTH(A1827)&lt;&gt;MONTH(A1828),"X","")</f>
        <v/>
      </c>
      <c r="D1827" s="2">
        <f t="shared" si="57"/>
        <v>3711</v>
      </c>
      <c r="E1827">
        <f>D1827-B1827</f>
        <v>3622</v>
      </c>
      <c r="F1827">
        <f>IF(C1827="X",IF(E1827&lt;5000,_xlfn.CEILING.MATH((5000-E1827)/1000)*1000,0),0)</f>
        <v>0</v>
      </c>
      <c r="G1827" s="2">
        <f t="shared" si="56"/>
        <v>0</v>
      </c>
    </row>
    <row r="1828" spans="1:7" x14ac:dyDescent="0.25">
      <c r="A1828" s="1">
        <v>41472</v>
      </c>
      <c r="B1828">
        <v>60</v>
      </c>
      <c r="C1828" s="2" t="str">
        <f>IF(MONTH(A1828)&lt;&gt;MONTH(A1829),"X","")</f>
        <v/>
      </c>
      <c r="D1828" s="2">
        <f t="shared" si="57"/>
        <v>3622</v>
      </c>
      <c r="E1828">
        <f>D1828-B1828</f>
        <v>3562</v>
      </c>
      <c r="F1828">
        <f>IF(C1828="X",IF(E1828&lt;5000,_xlfn.CEILING.MATH((5000-E1828)/1000)*1000,0),0)</f>
        <v>0</v>
      </c>
      <c r="G1828" s="2">
        <f t="shared" si="56"/>
        <v>0</v>
      </c>
    </row>
    <row r="1829" spans="1:7" x14ac:dyDescent="0.25">
      <c r="A1829" s="1">
        <v>41475</v>
      </c>
      <c r="B1829">
        <v>5</v>
      </c>
      <c r="C1829" s="2" t="str">
        <f>IF(MONTH(A1829)&lt;&gt;MONTH(A1830),"X","")</f>
        <v/>
      </c>
      <c r="D1829" s="2">
        <f t="shared" si="57"/>
        <v>3562</v>
      </c>
      <c r="E1829">
        <f>D1829-B1829</f>
        <v>3557</v>
      </c>
      <c r="F1829">
        <f>IF(C1829="X",IF(E1829&lt;5000,_xlfn.CEILING.MATH((5000-E1829)/1000)*1000,0),0)</f>
        <v>0</v>
      </c>
      <c r="G1829" s="2">
        <f t="shared" si="56"/>
        <v>0</v>
      </c>
    </row>
    <row r="1830" spans="1:7" x14ac:dyDescent="0.25">
      <c r="A1830" s="1">
        <v>41476</v>
      </c>
      <c r="B1830">
        <v>125</v>
      </c>
      <c r="C1830" s="2" t="str">
        <f>IF(MONTH(A1830)&lt;&gt;MONTH(A1831),"X","")</f>
        <v/>
      </c>
      <c r="D1830" s="2">
        <f t="shared" si="57"/>
        <v>3557</v>
      </c>
      <c r="E1830">
        <f>D1830-B1830</f>
        <v>3432</v>
      </c>
      <c r="F1830">
        <f>IF(C1830="X",IF(E1830&lt;5000,_xlfn.CEILING.MATH((5000-E1830)/1000)*1000,0),0)</f>
        <v>0</v>
      </c>
      <c r="G1830" s="2">
        <f t="shared" si="56"/>
        <v>0</v>
      </c>
    </row>
    <row r="1831" spans="1:7" x14ac:dyDescent="0.25">
      <c r="A1831" s="1">
        <v>41476</v>
      </c>
      <c r="B1831">
        <v>177</v>
      </c>
      <c r="C1831" s="2" t="str">
        <f>IF(MONTH(A1831)&lt;&gt;MONTH(A1832),"X","")</f>
        <v/>
      </c>
      <c r="D1831" s="2">
        <f t="shared" si="57"/>
        <v>3432</v>
      </c>
      <c r="E1831">
        <f>D1831-B1831</f>
        <v>3255</v>
      </c>
      <c r="F1831">
        <f>IF(C1831="X",IF(E1831&lt;5000,_xlfn.CEILING.MATH((5000-E1831)/1000)*1000,0),0)</f>
        <v>0</v>
      </c>
      <c r="G1831" s="2">
        <f t="shared" si="56"/>
        <v>0</v>
      </c>
    </row>
    <row r="1832" spans="1:7" x14ac:dyDescent="0.25">
      <c r="A1832" s="1">
        <v>41477</v>
      </c>
      <c r="B1832">
        <v>58</v>
      </c>
      <c r="C1832" s="2" t="str">
        <f>IF(MONTH(A1832)&lt;&gt;MONTH(A1833),"X","")</f>
        <v/>
      </c>
      <c r="D1832" s="2">
        <f t="shared" si="57"/>
        <v>3255</v>
      </c>
      <c r="E1832">
        <f>D1832-B1832</f>
        <v>3197</v>
      </c>
      <c r="F1832">
        <f>IF(C1832="X",IF(E1832&lt;5000,_xlfn.CEILING.MATH((5000-E1832)/1000)*1000,0),0)</f>
        <v>0</v>
      </c>
      <c r="G1832" s="2">
        <f t="shared" si="56"/>
        <v>0</v>
      </c>
    </row>
    <row r="1833" spans="1:7" x14ac:dyDescent="0.25">
      <c r="A1833" s="1">
        <v>41478</v>
      </c>
      <c r="B1833">
        <v>174</v>
      </c>
      <c r="C1833" s="2" t="str">
        <f>IF(MONTH(A1833)&lt;&gt;MONTH(A1834),"X","")</f>
        <v/>
      </c>
      <c r="D1833" s="2">
        <f t="shared" si="57"/>
        <v>3197</v>
      </c>
      <c r="E1833">
        <f>D1833-B1833</f>
        <v>3023</v>
      </c>
      <c r="F1833">
        <f>IF(C1833="X",IF(E1833&lt;5000,_xlfn.CEILING.MATH((5000-E1833)/1000)*1000,0),0)</f>
        <v>0</v>
      </c>
      <c r="G1833" s="2">
        <f t="shared" si="56"/>
        <v>0</v>
      </c>
    </row>
    <row r="1834" spans="1:7" x14ac:dyDescent="0.25">
      <c r="A1834" s="1">
        <v>41479</v>
      </c>
      <c r="B1834">
        <v>485</v>
      </c>
      <c r="C1834" s="2" t="str">
        <f>IF(MONTH(A1834)&lt;&gt;MONTH(A1835),"X","")</f>
        <v/>
      </c>
      <c r="D1834" s="2">
        <f t="shared" si="57"/>
        <v>3023</v>
      </c>
      <c r="E1834">
        <f>D1834-B1834</f>
        <v>2538</v>
      </c>
      <c r="F1834">
        <f>IF(C1834="X",IF(E1834&lt;5000,_xlfn.CEILING.MATH((5000-E1834)/1000)*1000,0),0)</f>
        <v>0</v>
      </c>
      <c r="G1834" s="2">
        <f t="shared" si="56"/>
        <v>0</v>
      </c>
    </row>
    <row r="1835" spans="1:7" x14ac:dyDescent="0.25">
      <c r="A1835" s="1">
        <v>41481</v>
      </c>
      <c r="B1835">
        <v>7</v>
      </c>
      <c r="C1835" s="2" t="str">
        <f>IF(MONTH(A1835)&lt;&gt;MONTH(A1836),"X","")</f>
        <v/>
      </c>
      <c r="D1835" s="2">
        <f t="shared" si="57"/>
        <v>2538</v>
      </c>
      <c r="E1835">
        <f>D1835-B1835</f>
        <v>2531</v>
      </c>
      <c r="F1835">
        <f>IF(C1835="X",IF(E1835&lt;5000,_xlfn.CEILING.MATH((5000-E1835)/1000)*1000,0),0)</f>
        <v>0</v>
      </c>
      <c r="G1835" s="2">
        <f t="shared" si="56"/>
        <v>0</v>
      </c>
    </row>
    <row r="1836" spans="1:7" x14ac:dyDescent="0.25">
      <c r="A1836" s="1">
        <v>41482</v>
      </c>
      <c r="B1836">
        <v>109</v>
      </c>
      <c r="C1836" s="2" t="str">
        <f>IF(MONTH(A1836)&lt;&gt;MONTH(A1837),"X","")</f>
        <v/>
      </c>
      <c r="D1836" s="2">
        <f t="shared" si="57"/>
        <v>2531</v>
      </c>
      <c r="E1836">
        <f>D1836-B1836</f>
        <v>2422</v>
      </c>
      <c r="F1836">
        <f>IF(C1836="X",IF(E1836&lt;5000,_xlfn.CEILING.MATH((5000-E1836)/1000)*1000,0),0)</f>
        <v>0</v>
      </c>
      <c r="G1836" s="2">
        <f t="shared" si="56"/>
        <v>0</v>
      </c>
    </row>
    <row r="1837" spans="1:7" x14ac:dyDescent="0.25">
      <c r="A1837" s="1">
        <v>41485</v>
      </c>
      <c r="B1837">
        <v>116</v>
      </c>
      <c r="C1837" s="2" t="str">
        <f>IF(MONTH(A1837)&lt;&gt;MONTH(A1838),"X","")</f>
        <v/>
      </c>
      <c r="D1837" s="2">
        <f t="shared" si="57"/>
        <v>2422</v>
      </c>
      <c r="E1837">
        <f>D1837-B1837</f>
        <v>2306</v>
      </c>
      <c r="F1837">
        <f>IF(C1837="X",IF(E1837&lt;5000,_xlfn.CEILING.MATH((5000-E1837)/1000)*1000,0),0)</f>
        <v>0</v>
      </c>
      <c r="G1837" s="2">
        <f t="shared" si="56"/>
        <v>0</v>
      </c>
    </row>
    <row r="1838" spans="1:7" x14ac:dyDescent="0.25">
      <c r="A1838" s="1">
        <v>41486</v>
      </c>
      <c r="B1838">
        <v>125</v>
      </c>
      <c r="C1838" s="2" t="str">
        <f>IF(MONTH(A1838)&lt;&gt;MONTH(A1839),"X","")</f>
        <v/>
      </c>
      <c r="D1838" s="2">
        <f t="shared" si="57"/>
        <v>2306</v>
      </c>
      <c r="E1838">
        <f>D1838-B1838</f>
        <v>2181</v>
      </c>
      <c r="F1838">
        <f>IF(C1838="X",IF(E1838&lt;5000,_xlfn.CEILING.MATH((5000-E1838)/1000)*1000,0),0)</f>
        <v>0</v>
      </c>
      <c r="G1838" s="2">
        <f t="shared" si="56"/>
        <v>0</v>
      </c>
    </row>
    <row r="1839" spans="1:7" x14ac:dyDescent="0.25">
      <c r="A1839" s="1">
        <v>41486</v>
      </c>
      <c r="B1839">
        <v>15</v>
      </c>
      <c r="C1839" s="2" t="str">
        <f>IF(MONTH(A1839)&lt;&gt;MONTH(A1840),"X","")</f>
        <v>X</v>
      </c>
      <c r="D1839" s="2">
        <f t="shared" si="57"/>
        <v>2181</v>
      </c>
      <c r="E1839">
        <f>D1839-B1839</f>
        <v>2166</v>
      </c>
      <c r="F1839">
        <f>IF(C1839="X",IF(E1839&lt;5000,_xlfn.CEILING.MATH((5000-E1839)/1000)*1000,0),0)</f>
        <v>3000</v>
      </c>
      <c r="G1839" s="2">
        <f t="shared" si="56"/>
        <v>0</v>
      </c>
    </row>
    <row r="1840" spans="1:7" x14ac:dyDescent="0.25">
      <c r="A1840" s="1">
        <v>41488</v>
      </c>
      <c r="B1840">
        <v>4</v>
      </c>
      <c r="C1840" s="2" t="str">
        <f>IF(MONTH(A1840)&lt;&gt;MONTH(A1841),"X","")</f>
        <v/>
      </c>
      <c r="D1840" s="2">
        <f t="shared" si="57"/>
        <v>5166</v>
      </c>
      <c r="E1840">
        <f>D1840-B1840</f>
        <v>5162</v>
      </c>
      <c r="F1840">
        <f>IF(C1840="X",IF(E1840&lt;5000,_xlfn.CEILING.MATH((5000-E1840)/1000)*1000,0),0)</f>
        <v>0</v>
      </c>
      <c r="G1840" s="2">
        <f t="shared" si="56"/>
        <v>0</v>
      </c>
    </row>
    <row r="1841" spans="1:7" x14ac:dyDescent="0.25">
      <c r="A1841" s="1">
        <v>41489</v>
      </c>
      <c r="B1841">
        <v>13</v>
      </c>
      <c r="C1841" s="2" t="str">
        <f>IF(MONTH(A1841)&lt;&gt;MONTH(A1842),"X","")</f>
        <v/>
      </c>
      <c r="D1841" s="2">
        <f t="shared" si="57"/>
        <v>5162</v>
      </c>
      <c r="E1841">
        <f>D1841-B1841</f>
        <v>5149</v>
      </c>
      <c r="F1841">
        <f>IF(C1841="X",IF(E1841&lt;5000,_xlfn.CEILING.MATH((5000-E1841)/1000)*1000,0),0)</f>
        <v>0</v>
      </c>
      <c r="G1841" s="2">
        <f t="shared" si="56"/>
        <v>0</v>
      </c>
    </row>
    <row r="1842" spans="1:7" x14ac:dyDescent="0.25">
      <c r="A1842" s="1">
        <v>41491</v>
      </c>
      <c r="B1842">
        <v>338</v>
      </c>
      <c r="C1842" s="2" t="str">
        <f>IF(MONTH(A1842)&lt;&gt;MONTH(A1843),"X","")</f>
        <v/>
      </c>
      <c r="D1842" s="2">
        <f t="shared" si="57"/>
        <v>5149</v>
      </c>
      <c r="E1842">
        <f>D1842-B1842</f>
        <v>4811</v>
      </c>
      <c r="F1842">
        <f>IF(C1842="X",IF(E1842&lt;5000,_xlfn.CEILING.MATH((5000-E1842)/1000)*1000,0),0)</f>
        <v>0</v>
      </c>
      <c r="G1842" s="2">
        <f t="shared" si="56"/>
        <v>0</v>
      </c>
    </row>
    <row r="1843" spans="1:7" x14ac:dyDescent="0.25">
      <c r="A1843" s="1">
        <v>41492</v>
      </c>
      <c r="B1843">
        <v>2</v>
      </c>
      <c r="C1843" s="2" t="str">
        <f>IF(MONTH(A1843)&lt;&gt;MONTH(A1844),"X","")</f>
        <v/>
      </c>
      <c r="D1843" s="2">
        <f t="shared" si="57"/>
        <v>4811</v>
      </c>
      <c r="E1843">
        <f>D1843-B1843</f>
        <v>4809</v>
      </c>
      <c r="F1843">
        <f>IF(C1843="X",IF(E1843&lt;5000,_xlfn.CEILING.MATH((5000-E1843)/1000)*1000,0),0)</f>
        <v>0</v>
      </c>
      <c r="G1843" s="2">
        <f t="shared" si="56"/>
        <v>0</v>
      </c>
    </row>
    <row r="1844" spans="1:7" x14ac:dyDescent="0.25">
      <c r="A1844" s="1">
        <v>41493</v>
      </c>
      <c r="B1844">
        <v>108</v>
      </c>
      <c r="C1844" s="2" t="str">
        <f>IF(MONTH(A1844)&lt;&gt;MONTH(A1845),"X","")</f>
        <v/>
      </c>
      <c r="D1844" s="2">
        <f t="shared" si="57"/>
        <v>4809</v>
      </c>
      <c r="E1844">
        <f>D1844-B1844</f>
        <v>4701</v>
      </c>
      <c r="F1844">
        <f>IF(C1844="X",IF(E1844&lt;5000,_xlfn.CEILING.MATH((5000-E1844)/1000)*1000,0),0)</f>
        <v>0</v>
      </c>
      <c r="G1844" s="2">
        <f t="shared" si="56"/>
        <v>0</v>
      </c>
    </row>
    <row r="1845" spans="1:7" x14ac:dyDescent="0.25">
      <c r="A1845" s="1">
        <v>41494</v>
      </c>
      <c r="B1845">
        <v>119</v>
      </c>
      <c r="C1845" s="2" t="str">
        <f>IF(MONTH(A1845)&lt;&gt;MONTH(A1846),"X","")</f>
        <v/>
      </c>
      <c r="D1845" s="2">
        <f t="shared" si="57"/>
        <v>4701</v>
      </c>
      <c r="E1845">
        <f>D1845-B1845</f>
        <v>4582</v>
      </c>
      <c r="F1845">
        <f>IF(C1845="X",IF(E1845&lt;5000,_xlfn.CEILING.MATH((5000-E1845)/1000)*1000,0),0)</f>
        <v>0</v>
      </c>
      <c r="G1845" s="2">
        <f t="shared" si="56"/>
        <v>0</v>
      </c>
    </row>
    <row r="1846" spans="1:7" x14ac:dyDescent="0.25">
      <c r="A1846" s="1">
        <v>41495</v>
      </c>
      <c r="B1846">
        <v>385</v>
      </c>
      <c r="C1846" s="2" t="str">
        <f>IF(MONTH(A1846)&lt;&gt;MONTH(A1847),"X","")</f>
        <v/>
      </c>
      <c r="D1846" s="2">
        <f t="shared" si="57"/>
        <v>4582</v>
      </c>
      <c r="E1846">
        <f>D1846-B1846</f>
        <v>4197</v>
      </c>
      <c r="F1846">
        <f>IF(C1846="X",IF(E1846&lt;5000,_xlfn.CEILING.MATH((5000-E1846)/1000)*1000,0),0)</f>
        <v>0</v>
      </c>
      <c r="G1846" s="2">
        <f t="shared" si="56"/>
        <v>0</v>
      </c>
    </row>
    <row r="1847" spans="1:7" x14ac:dyDescent="0.25">
      <c r="A1847" s="1">
        <v>41495</v>
      </c>
      <c r="B1847">
        <v>239</v>
      </c>
      <c r="C1847" s="2" t="str">
        <f>IF(MONTH(A1847)&lt;&gt;MONTH(A1848),"X","")</f>
        <v/>
      </c>
      <c r="D1847" s="2">
        <f t="shared" si="57"/>
        <v>4197</v>
      </c>
      <c r="E1847">
        <f>D1847-B1847</f>
        <v>3958</v>
      </c>
      <c r="F1847">
        <f>IF(C1847="X",IF(E1847&lt;5000,_xlfn.CEILING.MATH((5000-E1847)/1000)*1000,0),0)</f>
        <v>0</v>
      </c>
      <c r="G1847" s="2">
        <f t="shared" si="56"/>
        <v>0</v>
      </c>
    </row>
    <row r="1848" spans="1:7" x14ac:dyDescent="0.25">
      <c r="A1848" s="1">
        <v>41498</v>
      </c>
      <c r="B1848">
        <v>8</v>
      </c>
      <c r="C1848" s="2" t="str">
        <f>IF(MONTH(A1848)&lt;&gt;MONTH(A1849),"X","")</f>
        <v/>
      </c>
      <c r="D1848" s="2">
        <f t="shared" si="57"/>
        <v>3958</v>
      </c>
      <c r="E1848">
        <f>D1848-B1848</f>
        <v>3950</v>
      </c>
      <c r="F1848">
        <f>IF(C1848="X",IF(E1848&lt;5000,_xlfn.CEILING.MATH((5000-E1848)/1000)*1000,0),0)</f>
        <v>0</v>
      </c>
      <c r="G1848" s="2">
        <f t="shared" si="56"/>
        <v>0</v>
      </c>
    </row>
    <row r="1849" spans="1:7" x14ac:dyDescent="0.25">
      <c r="A1849" s="1">
        <v>41499</v>
      </c>
      <c r="B1849">
        <v>219</v>
      </c>
      <c r="C1849" s="2" t="str">
        <f>IF(MONTH(A1849)&lt;&gt;MONTH(A1850),"X","")</f>
        <v/>
      </c>
      <c r="D1849" s="2">
        <f t="shared" si="57"/>
        <v>3950</v>
      </c>
      <c r="E1849">
        <f>D1849-B1849</f>
        <v>3731</v>
      </c>
      <c r="F1849">
        <f>IF(C1849="X",IF(E1849&lt;5000,_xlfn.CEILING.MATH((5000-E1849)/1000)*1000,0),0)</f>
        <v>0</v>
      </c>
      <c r="G1849" s="2">
        <f t="shared" si="56"/>
        <v>0</v>
      </c>
    </row>
    <row r="1850" spans="1:7" x14ac:dyDescent="0.25">
      <c r="A1850" s="1">
        <v>41503</v>
      </c>
      <c r="B1850">
        <v>40</v>
      </c>
      <c r="C1850" s="2" t="str">
        <f>IF(MONTH(A1850)&lt;&gt;MONTH(A1851),"X","")</f>
        <v/>
      </c>
      <c r="D1850" s="2">
        <f t="shared" si="57"/>
        <v>3731</v>
      </c>
      <c r="E1850">
        <f>D1850-B1850</f>
        <v>3691</v>
      </c>
      <c r="F1850">
        <f>IF(C1850="X",IF(E1850&lt;5000,_xlfn.CEILING.MATH((5000-E1850)/1000)*1000,0),0)</f>
        <v>0</v>
      </c>
      <c r="G1850" s="2">
        <f t="shared" si="56"/>
        <v>0</v>
      </c>
    </row>
    <row r="1851" spans="1:7" x14ac:dyDescent="0.25">
      <c r="A1851" s="1">
        <v>41503</v>
      </c>
      <c r="B1851">
        <v>166</v>
      </c>
      <c r="C1851" s="2" t="str">
        <f>IF(MONTH(A1851)&lt;&gt;MONTH(A1852),"X","")</f>
        <v/>
      </c>
      <c r="D1851" s="2">
        <f t="shared" si="57"/>
        <v>3691</v>
      </c>
      <c r="E1851">
        <f>D1851-B1851</f>
        <v>3525</v>
      </c>
      <c r="F1851">
        <f>IF(C1851="X",IF(E1851&lt;5000,_xlfn.CEILING.MATH((5000-E1851)/1000)*1000,0),0)</f>
        <v>0</v>
      </c>
      <c r="G1851" s="2">
        <f t="shared" si="56"/>
        <v>0</v>
      </c>
    </row>
    <row r="1852" spans="1:7" x14ac:dyDescent="0.25">
      <c r="A1852" s="1">
        <v>41504</v>
      </c>
      <c r="B1852">
        <v>168</v>
      </c>
      <c r="C1852" s="2" t="str">
        <f>IF(MONTH(A1852)&lt;&gt;MONTH(A1853),"X","")</f>
        <v/>
      </c>
      <c r="D1852" s="2">
        <f t="shared" si="57"/>
        <v>3525</v>
      </c>
      <c r="E1852">
        <f>D1852-B1852</f>
        <v>3357</v>
      </c>
      <c r="F1852">
        <f>IF(C1852="X",IF(E1852&lt;5000,_xlfn.CEILING.MATH((5000-E1852)/1000)*1000,0),0)</f>
        <v>0</v>
      </c>
      <c r="G1852" s="2">
        <f t="shared" si="56"/>
        <v>0</v>
      </c>
    </row>
    <row r="1853" spans="1:7" x14ac:dyDescent="0.25">
      <c r="A1853" s="1">
        <v>41505</v>
      </c>
      <c r="B1853">
        <v>96</v>
      </c>
      <c r="C1853" s="2" t="str">
        <f>IF(MONTH(A1853)&lt;&gt;MONTH(A1854),"X","")</f>
        <v/>
      </c>
      <c r="D1853" s="2">
        <f t="shared" si="57"/>
        <v>3357</v>
      </c>
      <c r="E1853">
        <f>D1853-B1853</f>
        <v>3261</v>
      </c>
      <c r="F1853">
        <f>IF(C1853="X",IF(E1853&lt;5000,_xlfn.CEILING.MATH((5000-E1853)/1000)*1000,0),0)</f>
        <v>0</v>
      </c>
      <c r="G1853" s="2">
        <f t="shared" si="56"/>
        <v>0</v>
      </c>
    </row>
    <row r="1854" spans="1:7" x14ac:dyDescent="0.25">
      <c r="A1854" s="1">
        <v>41506</v>
      </c>
      <c r="B1854">
        <v>23</v>
      </c>
      <c r="C1854" s="2" t="str">
        <f>IF(MONTH(A1854)&lt;&gt;MONTH(A1855),"X","")</f>
        <v/>
      </c>
      <c r="D1854" s="2">
        <f t="shared" si="57"/>
        <v>3261</v>
      </c>
      <c r="E1854">
        <f>D1854-B1854</f>
        <v>3238</v>
      </c>
      <c r="F1854">
        <f>IF(C1854="X",IF(E1854&lt;5000,_xlfn.CEILING.MATH((5000-E1854)/1000)*1000,0),0)</f>
        <v>0</v>
      </c>
      <c r="G1854" s="2">
        <f t="shared" si="56"/>
        <v>0</v>
      </c>
    </row>
    <row r="1855" spans="1:7" x14ac:dyDescent="0.25">
      <c r="A1855" s="1">
        <v>41509</v>
      </c>
      <c r="B1855">
        <v>8</v>
      </c>
      <c r="C1855" s="2" t="str">
        <f>IF(MONTH(A1855)&lt;&gt;MONTH(A1856),"X","")</f>
        <v/>
      </c>
      <c r="D1855" s="2">
        <f t="shared" si="57"/>
        <v>3238</v>
      </c>
      <c r="E1855">
        <f>D1855-B1855</f>
        <v>3230</v>
      </c>
      <c r="F1855">
        <f>IF(C1855="X",IF(E1855&lt;5000,_xlfn.CEILING.MATH((5000-E1855)/1000)*1000,0),0)</f>
        <v>0</v>
      </c>
      <c r="G1855" s="2">
        <f t="shared" si="56"/>
        <v>0</v>
      </c>
    </row>
    <row r="1856" spans="1:7" x14ac:dyDescent="0.25">
      <c r="A1856" s="1">
        <v>41509</v>
      </c>
      <c r="B1856">
        <v>1</v>
      </c>
      <c r="C1856" s="2" t="str">
        <f>IF(MONTH(A1856)&lt;&gt;MONTH(A1857),"X","")</f>
        <v/>
      </c>
      <c r="D1856" s="2">
        <f t="shared" si="57"/>
        <v>3230</v>
      </c>
      <c r="E1856">
        <f>D1856-B1856</f>
        <v>3229</v>
      </c>
      <c r="F1856">
        <f>IF(C1856="X",IF(E1856&lt;5000,_xlfn.CEILING.MATH((5000-E1856)/1000)*1000,0),0)</f>
        <v>0</v>
      </c>
      <c r="G1856" s="2">
        <f t="shared" si="56"/>
        <v>0</v>
      </c>
    </row>
    <row r="1857" spans="1:7" x14ac:dyDescent="0.25">
      <c r="A1857" s="1">
        <v>41509</v>
      </c>
      <c r="B1857">
        <v>4</v>
      </c>
      <c r="C1857" s="2" t="str">
        <f>IF(MONTH(A1857)&lt;&gt;MONTH(A1858),"X","")</f>
        <v/>
      </c>
      <c r="D1857" s="2">
        <f t="shared" si="57"/>
        <v>3229</v>
      </c>
      <c r="E1857">
        <f>D1857-B1857</f>
        <v>3225</v>
      </c>
      <c r="F1857">
        <f>IF(C1857="X",IF(E1857&lt;5000,_xlfn.CEILING.MATH((5000-E1857)/1000)*1000,0),0)</f>
        <v>0</v>
      </c>
      <c r="G1857" s="2">
        <f t="shared" si="56"/>
        <v>0</v>
      </c>
    </row>
    <row r="1858" spans="1:7" x14ac:dyDescent="0.25">
      <c r="A1858" s="1">
        <v>41512</v>
      </c>
      <c r="B1858">
        <v>170</v>
      </c>
      <c r="C1858" s="2" t="str">
        <f>IF(MONTH(A1858)&lt;&gt;MONTH(A1859),"X","")</f>
        <v/>
      </c>
      <c r="D1858" s="2">
        <f t="shared" si="57"/>
        <v>3225</v>
      </c>
      <c r="E1858">
        <f>D1858-B1858</f>
        <v>3055</v>
      </c>
      <c r="F1858">
        <f>IF(C1858="X",IF(E1858&lt;5000,_xlfn.CEILING.MATH((5000-E1858)/1000)*1000,0),0)</f>
        <v>0</v>
      </c>
      <c r="G1858" s="2">
        <f t="shared" si="56"/>
        <v>0</v>
      </c>
    </row>
    <row r="1859" spans="1:7" x14ac:dyDescent="0.25">
      <c r="A1859" s="1">
        <v>41514</v>
      </c>
      <c r="B1859">
        <v>193</v>
      </c>
      <c r="C1859" s="2" t="str">
        <f>IF(MONTH(A1859)&lt;&gt;MONTH(A1860),"X","")</f>
        <v/>
      </c>
      <c r="D1859" s="2">
        <f t="shared" si="57"/>
        <v>3055</v>
      </c>
      <c r="E1859">
        <f>D1859-B1859</f>
        <v>2862</v>
      </c>
      <c r="F1859">
        <f>IF(C1859="X",IF(E1859&lt;5000,_xlfn.CEILING.MATH((5000-E1859)/1000)*1000,0),0)</f>
        <v>0</v>
      </c>
      <c r="G1859" s="2">
        <f t="shared" ref="G1859:G1922" si="58">IF(F1859&gt;=4000,1,0)</f>
        <v>0</v>
      </c>
    </row>
    <row r="1860" spans="1:7" x14ac:dyDescent="0.25">
      <c r="A1860" s="1">
        <v>41517</v>
      </c>
      <c r="B1860">
        <v>5</v>
      </c>
      <c r="C1860" s="2" t="str">
        <f>IF(MONTH(A1860)&lt;&gt;MONTH(A1861),"X","")</f>
        <v>X</v>
      </c>
      <c r="D1860" s="2">
        <f t="shared" ref="D1860:D1923" si="59">E1859+F1859</f>
        <v>2862</v>
      </c>
      <c r="E1860">
        <f>D1860-B1860</f>
        <v>2857</v>
      </c>
      <c r="F1860">
        <f>IF(C1860="X",IF(E1860&lt;5000,_xlfn.CEILING.MATH((5000-E1860)/1000)*1000,0),0)</f>
        <v>3000</v>
      </c>
      <c r="G1860" s="2">
        <f t="shared" si="58"/>
        <v>0</v>
      </c>
    </row>
    <row r="1861" spans="1:7" x14ac:dyDescent="0.25">
      <c r="A1861" s="1">
        <v>41520</v>
      </c>
      <c r="B1861">
        <v>5</v>
      </c>
      <c r="C1861" s="2" t="str">
        <f>IF(MONTH(A1861)&lt;&gt;MONTH(A1862),"X","")</f>
        <v/>
      </c>
      <c r="D1861" s="2">
        <f t="shared" si="59"/>
        <v>5857</v>
      </c>
      <c r="E1861">
        <f>D1861-B1861</f>
        <v>5852</v>
      </c>
      <c r="F1861">
        <f>IF(C1861="X",IF(E1861&lt;5000,_xlfn.CEILING.MATH((5000-E1861)/1000)*1000,0),0)</f>
        <v>0</v>
      </c>
      <c r="G1861" s="2">
        <f t="shared" si="58"/>
        <v>0</v>
      </c>
    </row>
    <row r="1862" spans="1:7" x14ac:dyDescent="0.25">
      <c r="A1862" s="1">
        <v>41520</v>
      </c>
      <c r="B1862">
        <v>15</v>
      </c>
      <c r="C1862" s="2" t="str">
        <f>IF(MONTH(A1862)&lt;&gt;MONTH(A1863),"X","")</f>
        <v/>
      </c>
      <c r="D1862" s="2">
        <f t="shared" si="59"/>
        <v>5852</v>
      </c>
      <c r="E1862">
        <f>D1862-B1862</f>
        <v>5837</v>
      </c>
      <c r="F1862">
        <f>IF(C1862="X",IF(E1862&lt;5000,_xlfn.CEILING.MATH((5000-E1862)/1000)*1000,0),0)</f>
        <v>0</v>
      </c>
      <c r="G1862" s="2">
        <f t="shared" si="58"/>
        <v>0</v>
      </c>
    </row>
    <row r="1863" spans="1:7" x14ac:dyDescent="0.25">
      <c r="A1863" s="1">
        <v>41525</v>
      </c>
      <c r="B1863">
        <v>14</v>
      </c>
      <c r="C1863" s="2" t="str">
        <f>IF(MONTH(A1863)&lt;&gt;MONTH(A1864),"X","")</f>
        <v/>
      </c>
      <c r="D1863" s="2">
        <f t="shared" si="59"/>
        <v>5837</v>
      </c>
      <c r="E1863">
        <f>D1863-B1863</f>
        <v>5823</v>
      </c>
      <c r="F1863">
        <f>IF(C1863="X",IF(E1863&lt;5000,_xlfn.CEILING.MATH((5000-E1863)/1000)*1000,0),0)</f>
        <v>0</v>
      </c>
      <c r="G1863" s="2">
        <f t="shared" si="58"/>
        <v>0</v>
      </c>
    </row>
    <row r="1864" spans="1:7" x14ac:dyDescent="0.25">
      <c r="A1864" s="1">
        <v>41525</v>
      </c>
      <c r="B1864">
        <v>96</v>
      </c>
      <c r="C1864" s="2" t="str">
        <f>IF(MONTH(A1864)&lt;&gt;MONTH(A1865),"X","")</f>
        <v/>
      </c>
      <c r="D1864" s="2">
        <f t="shared" si="59"/>
        <v>5823</v>
      </c>
      <c r="E1864">
        <f>D1864-B1864</f>
        <v>5727</v>
      </c>
      <c r="F1864">
        <f>IF(C1864="X",IF(E1864&lt;5000,_xlfn.CEILING.MATH((5000-E1864)/1000)*1000,0),0)</f>
        <v>0</v>
      </c>
      <c r="G1864" s="2">
        <f t="shared" si="58"/>
        <v>0</v>
      </c>
    </row>
    <row r="1865" spans="1:7" x14ac:dyDescent="0.25">
      <c r="A1865" s="1">
        <v>41529</v>
      </c>
      <c r="B1865">
        <v>1</v>
      </c>
      <c r="C1865" s="2" t="str">
        <f>IF(MONTH(A1865)&lt;&gt;MONTH(A1866),"X","")</f>
        <v/>
      </c>
      <c r="D1865" s="2">
        <f t="shared" si="59"/>
        <v>5727</v>
      </c>
      <c r="E1865">
        <f>D1865-B1865</f>
        <v>5726</v>
      </c>
      <c r="F1865">
        <f>IF(C1865="X",IF(E1865&lt;5000,_xlfn.CEILING.MATH((5000-E1865)/1000)*1000,0),0)</f>
        <v>0</v>
      </c>
      <c r="G1865" s="2">
        <f t="shared" si="58"/>
        <v>0</v>
      </c>
    </row>
    <row r="1866" spans="1:7" x14ac:dyDescent="0.25">
      <c r="A1866" s="1">
        <v>41533</v>
      </c>
      <c r="B1866">
        <v>164</v>
      </c>
      <c r="C1866" s="2" t="str">
        <f>IF(MONTH(A1866)&lt;&gt;MONTH(A1867),"X","")</f>
        <v/>
      </c>
      <c r="D1866" s="2">
        <f t="shared" si="59"/>
        <v>5726</v>
      </c>
      <c r="E1866">
        <f>D1866-B1866</f>
        <v>5562</v>
      </c>
      <c r="F1866">
        <f>IF(C1866="X",IF(E1866&lt;5000,_xlfn.CEILING.MATH((5000-E1866)/1000)*1000,0),0)</f>
        <v>0</v>
      </c>
      <c r="G1866" s="2">
        <f t="shared" si="58"/>
        <v>0</v>
      </c>
    </row>
    <row r="1867" spans="1:7" x14ac:dyDescent="0.25">
      <c r="A1867" s="1">
        <v>41534</v>
      </c>
      <c r="B1867">
        <v>105</v>
      </c>
      <c r="C1867" s="2" t="str">
        <f>IF(MONTH(A1867)&lt;&gt;MONTH(A1868),"X","")</f>
        <v/>
      </c>
      <c r="D1867" s="2">
        <f t="shared" si="59"/>
        <v>5562</v>
      </c>
      <c r="E1867">
        <f>D1867-B1867</f>
        <v>5457</v>
      </c>
      <c r="F1867">
        <f>IF(C1867="X",IF(E1867&lt;5000,_xlfn.CEILING.MATH((5000-E1867)/1000)*1000,0),0)</f>
        <v>0</v>
      </c>
      <c r="G1867" s="2">
        <f t="shared" si="58"/>
        <v>0</v>
      </c>
    </row>
    <row r="1868" spans="1:7" x14ac:dyDescent="0.25">
      <c r="A1868" s="1">
        <v>41536</v>
      </c>
      <c r="B1868">
        <v>17</v>
      </c>
      <c r="C1868" s="2" t="str">
        <f>IF(MONTH(A1868)&lt;&gt;MONTH(A1869),"X","")</f>
        <v/>
      </c>
      <c r="D1868" s="2">
        <f t="shared" si="59"/>
        <v>5457</v>
      </c>
      <c r="E1868">
        <f>D1868-B1868</f>
        <v>5440</v>
      </c>
      <c r="F1868">
        <f>IF(C1868="X",IF(E1868&lt;5000,_xlfn.CEILING.MATH((5000-E1868)/1000)*1000,0),0)</f>
        <v>0</v>
      </c>
      <c r="G1868" s="2">
        <f t="shared" si="58"/>
        <v>0</v>
      </c>
    </row>
    <row r="1869" spans="1:7" x14ac:dyDescent="0.25">
      <c r="A1869" s="1">
        <v>41538</v>
      </c>
      <c r="B1869">
        <v>5</v>
      </c>
      <c r="C1869" s="2" t="str">
        <f>IF(MONTH(A1869)&lt;&gt;MONTH(A1870),"X","")</f>
        <v/>
      </c>
      <c r="D1869" s="2">
        <f t="shared" si="59"/>
        <v>5440</v>
      </c>
      <c r="E1869">
        <f>D1869-B1869</f>
        <v>5435</v>
      </c>
      <c r="F1869">
        <f>IF(C1869="X",IF(E1869&lt;5000,_xlfn.CEILING.MATH((5000-E1869)/1000)*1000,0),0)</f>
        <v>0</v>
      </c>
      <c r="G1869" s="2">
        <f t="shared" si="58"/>
        <v>0</v>
      </c>
    </row>
    <row r="1870" spans="1:7" x14ac:dyDescent="0.25">
      <c r="A1870" s="1">
        <v>41543</v>
      </c>
      <c r="B1870">
        <v>212</v>
      </c>
      <c r="C1870" s="2" t="str">
        <f>IF(MONTH(A1870)&lt;&gt;MONTH(A1871),"X","")</f>
        <v/>
      </c>
      <c r="D1870" s="2">
        <f t="shared" si="59"/>
        <v>5435</v>
      </c>
      <c r="E1870">
        <f>D1870-B1870</f>
        <v>5223</v>
      </c>
      <c r="F1870">
        <f>IF(C1870="X",IF(E1870&lt;5000,_xlfn.CEILING.MATH((5000-E1870)/1000)*1000,0),0)</f>
        <v>0</v>
      </c>
      <c r="G1870" s="2">
        <f t="shared" si="58"/>
        <v>0</v>
      </c>
    </row>
    <row r="1871" spans="1:7" x14ac:dyDescent="0.25">
      <c r="A1871" s="1">
        <v>41543</v>
      </c>
      <c r="B1871">
        <v>128</v>
      </c>
      <c r="C1871" s="2" t="str">
        <f>IF(MONTH(A1871)&lt;&gt;MONTH(A1872),"X","")</f>
        <v/>
      </c>
      <c r="D1871" s="2">
        <f t="shared" si="59"/>
        <v>5223</v>
      </c>
      <c r="E1871">
        <f>D1871-B1871</f>
        <v>5095</v>
      </c>
      <c r="F1871">
        <f>IF(C1871="X",IF(E1871&lt;5000,_xlfn.CEILING.MATH((5000-E1871)/1000)*1000,0),0)</f>
        <v>0</v>
      </c>
      <c r="G1871" s="2">
        <f t="shared" si="58"/>
        <v>0</v>
      </c>
    </row>
    <row r="1872" spans="1:7" x14ac:dyDescent="0.25">
      <c r="A1872" s="1">
        <v>41543</v>
      </c>
      <c r="B1872">
        <v>147</v>
      </c>
      <c r="C1872" s="2" t="str">
        <f>IF(MONTH(A1872)&lt;&gt;MONTH(A1873),"X","")</f>
        <v/>
      </c>
      <c r="D1872" s="2">
        <f t="shared" si="59"/>
        <v>5095</v>
      </c>
      <c r="E1872">
        <f>D1872-B1872</f>
        <v>4948</v>
      </c>
      <c r="F1872">
        <f>IF(C1872="X",IF(E1872&lt;5000,_xlfn.CEILING.MATH((5000-E1872)/1000)*1000,0),0)</f>
        <v>0</v>
      </c>
      <c r="G1872" s="2">
        <f t="shared" si="58"/>
        <v>0</v>
      </c>
    </row>
    <row r="1873" spans="1:7" x14ac:dyDescent="0.25">
      <c r="A1873" s="1">
        <v>41544</v>
      </c>
      <c r="B1873">
        <v>436</v>
      </c>
      <c r="C1873" s="2" t="str">
        <f>IF(MONTH(A1873)&lt;&gt;MONTH(A1874),"X","")</f>
        <v/>
      </c>
      <c r="D1873" s="2">
        <f t="shared" si="59"/>
        <v>4948</v>
      </c>
      <c r="E1873">
        <f>D1873-B1873</f>
        <v>4512</v>
      </c>
      <c r="F1873">
        <f>IF(C1873="X",IF(E1873&lt;5000,_xlfn.CEILING.MATH((5000-E1873)/1000)*1000,0),0)</f>
        <v>0</v>
      </c>
      <c r="G1873" s="2">
        <f t="shared" si="58"/>
        <v>0</v>
      </c>
    </row>
    <row r="1874" spans="1:7" x14ac:dyDescent="0.25">
      <c r="A1874" s="1">
        <v>41545</v>
      </c>
      <c r="B1874">
        <v>4</v>
      </c>
      <c r="C1874" s="2" t="str">
        <f>IF(MONTH(A1874)&lt;&gt;MONTH(A1875),"X","")</f>
        <v/>
      </c>
      <c r="D1874" s="2">
        <f t="shared" si="59"/>
        <v>4512</v>
      </c>
      <c r="E1874">
        <f>D1874-B1874</f>
        <v>4508</v>
      </c>
      <c r="F1874">
        <f>IF(C1874="X",IF(E1874&lt;5000,_xlfn.CEILING.MATH((5000-E1874)/1000)*1000,0),0)</f>
        <v>0</v>
      </c>
      <c r="G1874" s="2">
        <f t="shared" si="58"/>
        <v>0</v>
      </c>
    </row>
    <row r="1875" spans="1:7" x14ac:dyDescent="0.25">
      <c r="A1875" s="1">
        <v>41545</v>
      </c>
      <c r="B1875">
        <v>4</v>
      </c>
      <c r="C1875" s="2" t="str">
        <f>IF(MONTH(A1875)&lt;&gt;MONTH(A1876),"X","")</f>
        <v>X</v>
      </c>
      <c r="D1875" s="2">
        <f t="shared" si="59"/>
        <v>4508</v>
      </c>
      <c r="E1875">
        <f>D1875-B1875</f>
        <v>4504</v>
      </c>
      <c r="F1875">
        <f>IF(C1875="X",IF(E1875&lt;5000,_xlfn.CEILING.MATH((5000-E1875)/1000)*1000,0),0)</f>
        <v>1000</v>
      </c>
      <c r="G1875" s="2">
        <f t="shared" si="58"/>
        <v>0</v>
      </c>
    </row>
    <row r="1876" spans="1:7" x14ac:dyDescent="0.25">
      <c r="A1876" s="1">
        <v>41551</v>
      </c>
      <c r="B1876">
        <v>78</v>
      </c>
      <c r="C1876" s="2" t="str">
        <f>IF(MONTH(A1876)&lt;&gt;MONTH(A1877),"X","")</f>
        <v/>
      </c>
      <c r="D1876" s="2">
        <f t="shared" si="59"/>
        <v>5504</v>
      </c>
      <c r="E1876">
        <f>D1876-B1876</f>
        <v>5426</v>
      </c>
      <c r="F1876">
        <f>IF(C1876="X",IF(E1876&lt;5000,_xlfn.CEILING.MATH((5000-E1876)/1000)*1000,0),0)</f>
        <v>0</v>
      </c>
      <c r="G1876" s="2">
        <f t="shared" si="58"/>
        <v>0</v>
      </c>
    </row>
    <row r="1877" spans="1:7" x14ac:dyDescent="0.25">
      <c r="A1877" s="1">
        <v>41558</v>
      </c>
      <c r="B1877">
        <v>159</v>
      </c>
      <c r="C1877" s="2" t="str">
        <f>IF(MONTH(A1877)&lt;&gt;MONTH(A1878),"X","")</f>
        <v/>
      </c>
      <c r="D1877" s="2">
        <f t="shared" si="59"/>
        <v>5426</v>
      </c>
      <c r="E1877">
        <f>D1877-B1877</f>
        <v>5267</v>
      </c>
      <c r="F1877">
        <f>IF(C1877="X",IF(E1877&lt;5000,_xlfn.CEILING.MATH((5000-E1877)/1000)*1000,0),0)</f>
        <v>0</v>
      </c>
      <c r="G1877" s="2">
        <f t="shared" si="58"/>
        <v>0</v>
      </c>
    </row>
    <row r="1878" spans="1:7" x14ac:dyDescent="0.25">
      <c r="A1878" s="1">
        <v>41558</v>
      </c>
      <c r="B1878">
        <v>103</v>
      </c>
      <c r="C1878" s="2" t="str">
        <f>IF(MONTH(A1878)&lt;&gt;MONTH(A1879),"X","")</f>
        <v/>
      </c>
      <c r="D1878" s="2">
        <f t="shared" si="59"/>
        <v>5267</v>
      </c>
      <c r="E1878">
        <f>D1878-B1878</f>
        <v>5164</v>
      </c>
      <c r="F1878">
        <f>IF(C1878="X",IF(E1878&lt;5000,_xlfn.CEILING.MATH((5000-E1878)/1000)*1000,0),0)</f>
        <v>0</v>
      </c>
      <c r="G1878" s="2">
        <f t="shared" si="58"/>
        <v>0</v>
      </c>
    </row>
    <row r="1879" spans="1:7" x14ac:dyDescent="0.25">
      <c r="A1879" s="1">
        <v>41559</v>
      </c>
      <c r="B1879">
        <v>57</v>
      </c>
      <c r="C1879" s="2" t="str">
        <f>IF(MONTH(A1879)&lt;&gt;MONTH(A1880),"X","")</f>
        <v/>
      </c>
      <c r="D1879" s="2">
        <f t="shared" si="59"/>
        <v>5164</v>
      </c>
      <c r="E1879">
        <f>D1879-B1879</f>
        <v>5107</v>
      </c>
      <c r="F1879">
        <f>IF(C1879="X",IF(E1879&lt;5000,_xlfn.CEILING.MATH((5000-E1879)/1000)*1000,0),0)</f>
        <v>0</v>
      </c>
      <c r="G1879" s="2">
        <f t="shared" si="58"/>
        <v>0</v>
      </c>
    </row>
    <row r="1880" spans="1:7" x14ac:dyDescent="0.25">
      <c r="A1880" s="1">
        <v>41559</v>
      </c>
      <c r="B1880">
        <v>121</v>
      </c>
      <c r="C1880" s="2" t="str">
        <f>IF(MONTH(A1880)&lt;&gt;MONTH(A1881),"X","")</f>
        <v/>
      </c>
      <c r="D1880" s="2">
        <f t="shared" si="59"/>
        <v>5107</v>
      </c>
      <c r="E1880">
        <f>D1880-B1880</f>
        <v>4986</v>
      </c>
      <c r="F1880">
        <f>IF(C1880="X",IF(E1880&lt;5000,_xlfn.CEILING.MATH((5000-E1880)/1000)*1000,0),0)</f>
        <v>0</v>
      </c>
      <c r="G1880" s="2">
        <f t="shared" si="58"/>
        <v>0</v>
      </c>
    </row>
    <row r="1881" spans="1:7" x14ac:dyDescent="0.25">
      <c r="A1881" s="1">
        <v>41559</v>
      </c>
      <c r="B1881">
        <v>14</v>
      </c>
      <c r="C1881" s="2" t="str">
        <f>IF(MONTH(A1881)&lt;&gt;MONTH(A1882),"X","")</f>
        <v/>
      </c>
      <c r="D1881" s="2">
        <f t="shared" si="59"/>
        <v>4986</v>
      </c>
      <c r="E1881">
        <f>D1881-B1881</f>
        <v>4972</v>
      </c>
      <c r="F1881">
        <f>IF(C1881="X",IF(E1881&lt;5000,_xlfn.CEILING.MATH((5000-E1881)/1000)*1000,0),0)</f>
        <v>0</v>
      </c>
      <c r="G1881" s="2">
        <f t="shared" si="58"/>
        <v>0</v>
      </c>
    </row>
    <row r="1882" spans="1:7" x14ac:dyDescent="0.25">
      <c r="A1882" s="1">
        <v>41560</v>
      </c>
      <c r="B1882">
        <v>2</v>
      </c>
      <c r="C1882" s="2" t="str">
        <f>IF(MONTH(A1882)&lt;&gt;MONTH(A1883),"X","")</f>
        <v/>
      </c>
      <c r="D1882" s="2">
        <f t="shared" si="59"/>
        <v>4972</v>
      </c>
      <c r="E1882">
        <f>D1882-B1882</f>
        <v>4970</v>
      </c>
      <c r="F1882">
        <f>IF(C1882="X",IF(E1882&lt;5000,_xlfn.CEILING.MATH((5000-E1882)/1000)*1000,0),0)</f>
        <v>0</v>
      </c>
      <c r="G1882" s="2">
        <f t="shared" si="58"/>
        <v>0</v>
      </c>
    </row>
    <row r="1883" spans="1:7" x14ac:dyDescent="0.25">
      <c r="A1883" s="1">
        <v>41560</v>
      </c>
      <c r="B1883">
        <v>19</v>
      </c>
      <c r="C1883" s="2" t="str">
        <f>IF(MONTH(A1883)&lt;&gt;MONTH(A1884),"X","")</f>
        <v/>
      </c>
      <c r="D1883" s="2">
        <f t="shared" si="59"/>
        <v>4970</v>
      </c>
      <c r="E1883">
        <f>D1883-B1883</f>
        <v>4951</v>
      </c>
      <c r="F1883">
        <f>IF(C1883="X",IF(E1883&lt;5000,_xlfn.CEILING.MATH((5000-E1883)/1000)*1000,0),0)</f>
        <v>0</v>
      </c>
      <c r="G1883" s="2">
        <f t="shared" si="58"/>
        <v>0</v>
      </c>
    </row>
    <row r="1884" spans="1:7" x14ac:dyDescent="0.25">
      <c r="A1884" s="1">
        <v>41561</v>
      </c>
      <c r="B1884">
        <v>20</v>
      </c>
      <c r="C1884" s="2" t="str">
        <f>IF(MONTH(A1884)&lt;&gt;MONTH(A1885),"X","")</f>
        <v/>
      </c>
      <c r="D1884" s="2">
        <f t="shared" si="59"/>
        <v>4951</v>
      </c>
      <c r="E1884">
        <f>D1884-B1884</f>
        <v>4931</v>
      </c>
      <c r="F1884">
        <f>IF(C1884="X",IF(E1884&lt;5000,_xlfn.CEILING.MATH((5000-E1884)/1000)*1000,0),0)</f>
        <v>0</v>
      </c>
      <c r="G1884" s="2">
        <f t="shared" si="58"/>
        <v>0</v>
      </c>
    </row>
    <row r="1885" spans="1:7" x14ac:dyDescent="0.25">
      <c r="A1885" s="1">
        <v>41562</v>
      </c>
      <c r="B1885">
        <v>367</v>
      </c>
      <c r="C1885" s="2" t="str">
        <f>IF(MONTH(A1885)&lt;&gt;MONTH(A1886),"X","")</f>
        <v/>
      </c>
      <c r="D1885" s="2">
        <f t="shared" si="59"/>
        <v>4931</v>
      </c>
      <c r="E1885">
        <f>D1885-B1885</f>
        <v>4564</v>
      </c>
      <c r="F1885">
        <f>IF(C1885="X",IF(E1885&lt;5000,_xlfn.CEILING.MATH((5000-E1885)/1000)*1000,0),0)</f>
        <v>0</v>
      </c>
      <c r="G1885" s="2">
        <f t="shared" si="58"/>
        <v>0</v>
      </c>
    </row>
    <row r="1886" spans="1:7" x14ac:dyDescent="0.25">
      <c r="A1886" s="1">
        <v>41562</v>
      </c>
      <c r="B1886">
        <v>458</v>
      </c>
      <c r="C1886" s="2" t="str">
        <f>IF(MONTH(A1886)&lt;&gt;MONTH(A1887),"X","")</f>
        <v/>
      </c>
      <c r="D1886" s="2">
        <f t="shared" si="59"/>
        <v>4564</v>
      </c>
      <c r="E1886">
        <f>D1886-B1886</f>
        <v>4106</v>
      </c>
      <c r="F1886">
        <f>IF(C1886="X",IF(E1886&lt;5000,_xlfn.CEILING.MATH((5000-E1886)/1000)*1000,0),0)</f>
        <v>0</v>
      </c>
      <c r="G1886" s="2">
        <f t="shared" si="58"/>
        <v>0</v>
      </c>
    </row>
    <row r="1887" spans="1:7" x14ac:dyDescent="0.25">
      <c r="A1887" s="1">
        <v>41563</v>
      </c>
      <c r="B1887">
        <v>100</v>
      </c>
      <c r="C1887" s="2" t="str">
        <f>IF(MONTH(A1887)&lt;&gt;MONTH(A1888),"X","")</f>
        <v/>
      </c>
      <c r="D1887" s="2">
        <f t="shared" si="59"/>
        <v>4106</v>
      </c>
      <c r="E1887">
        <f>D1887-B1887</f>
        <v>4006</v>
      </c>
      <c r="F1887">
        <f>IF(C1887="X",IF(E1887&lt;5000,_xlfn.CEILING.MATH((5000-E1887)/1000)*1000,0),0)</f>
        <v>0</v>
      </c>
      <c r="G1887" s="2">
        <f t="shared" si="58"/>
        <v>0</v>
      </c>
    </row>
    <row r="1888" spans="1:7" x14ac:dyDescent="0.25">
      <c r="A1888" s="1">
        <v>41563</v>
      </c>
      <c r="B1888">
        <v>62</v>
      </c>
      <c r="C1888" s="2" t="str">
        <f>IF(MONTH(A1888)&lt;&gt;MONTH(A1889),"X","")</f>
        <v/>
      </c>
      <c r="D1888" s="2">
        <f t="shared" si="59"/>
        <v>4006</v>
      </c>
      <c r="E1888">
        <f>D1888-B1888</f>
        <v>3944</v>
      </c>
      <c r="F1888">
        <f>IF(C1888="X",IF(E1888&lt;5000,_xlfn.CEILING.MATH((5000-E1888)/1000)*1000,0),0)</f>
        <v>0</v>
      </c>
      <c r="G1888" s="2">
        <f t="shared" si="58"/>
        <v>0</v>
      </c>
    </row>
    <row r="1889" spans="1:7" x14ac:dyDescent="0.25">
      <c r="A1889" s="1">
        <v>41567</v>
      </c>
      <c r="B1889">
        <v>184</v>
      </c>
      <c r="C1889" s="2" t="str">
        <f>IF(MONTH(A1889)&lt;&gt;MONTH(A1890),"X","")</f>
        <v/>
      </c>
      <c r="D1889" s="2">
        <f t="shared" si="59"/>
        <v>3944</v>
      </c>
      <c r="E1889">
        <f>D1889-B1889</f>
        <v>3760</v>
      </c>
      <c r="F1889">
        <f>IF(C1889="X",IF(E1889&lt;5000,_xlfn.CEILING.MATH((5000-E1889)/1000)*1000,0),0)</f>
        <v>0</v>
      </c>
      <c r="G1889" s="2">
        <f t="shared" si="58"/>
        <v>0</v>
      </c>
    </row>
    <row r="1890" spans="1:7" x14ac:dyDescent="0.25">
      <c r="A1890" s="1">
        <v>41568</v>
      </c>
      <c r="B1890">
        <v>156</v>
      </c>
      <c r="C1890" s="2" t="str">
        <f>IF(MONTH(A1890)&lt;&gt;MONTH(A1891),"X","")</f>
        <v/>
      </c>
      <c r="D1890" s="2">
        <f t="shared" si="59"/>
        <v>3760</v>
      </c>
      <c r="E1890">
        <f>D1890-B1890</f>
        <v>3604</v>
      </c>
      <c r="F1890">
        <f>IF(C1890="X",IF(E1890&lt;5000,_xlfn.CEILING.MATH((5000-E1890)/1000)*1000,0),0)</f>
        <v>0</v>
      </c>
      <c r="G1890" s="2">
        <f t="shared" si="58"/>
        <v>0</v>
      </c>
    </row>
    <row r="1891" spans="1:7" x14ac:dyDescent="0.25">
      <c r="A1891" s="1">
        <v>41569</v>
      </c>
      <c r="B1891">
        <v>142</v>
      </c>
      <c r="C1891" s="2" t="str">
        <f>IF(MONTH(A1891)&lt;&gt;MONTH(A1892),"X","")</f>
        <v/>
      </c>
      <c r="D1891" s="2">
        <f t="shared" si="59"/>
        <v>3604</v>
      </c>
      <c r="E1891">
        <f>D1891-B1891</f>
        <v>3462</v>
      </c>
      <c r="F1891">
        <f>IF(C1891="X",IF(E1891&lt;5000,_xlfn.CEILING.MATH((5000-E1891)/1000)*1000,0),0)</f>
        <v>0</v>
      </c>
      <c r="G1891" s="2">
        <f t="shared" si="58"/>
        <v>0</v>
      </c>
    </row>
    <row r="1892" spans="1:7" x14ac:dyDescent="0.25">
      <c r="A1892" s="1">
        <v>41570</v>
      </c>
      <c r="B1892">
        <v>97</v>
      </c>
      <c r="C1892" s="2" t="str">
        <f>IF(MONTH(A1892)&lt;&gt;MONTH(A1893),"X","")</f>
        <v/>
      </c>
      <c r="D1892" s="2">
        <f t="shared" si="59"/>
        <v>3462</v>
      </c>
      <c r="E1892">
        <f>D1892-B1892</f>
        <v>3365</v>
      </c>
      <c r="F1892">
        <f>IF(C1892="X",IF(E1892&lt;5000,_xlfn.CEILING.MATH((5000-E1892)/1000)*1000,0),0)</f>
        <v>0</v>
      </c>
      <c r="G1892" s="2">
        <f t="shared" si="58"/>
        <v>0</v>
      </c>
    </row>
    <row r="1893" spans="1:7" x14ac:dyDescent="0.25">
      <c r="A1893" s="1">
        <v>41570</v>
      </c>
      <c r="B1893">
        <v>136</v>
      </c>
      <c r="C1893" s="2" t="str">
        <f>IF(MONTH(A1893)&lt;&gt;MONTH(A1894),"X","")</f>
        <v/>
      </c>
      <c r="D1893" s="2">
        <f t="shared" si="59"/>
        <v>3365</v>
      </c>
      <c r="E1893">
        <f>D1893-B1893</f>
        <v>3229</v>
      </c>
      <c r="F1893">
        <f>IF(C1893="X",IF(E1893&lt;5000,_xlfn.CEILING.MATH((5000-E1893)/1000)*1000,0),0)</f>
        <v>0</v>
      </c>
      <c r="G1893" s="2">
        <f t="shared" si="58"/>
        <v>0</v>
      </c>
    </row>
    <row r="1894" spans="1:7" x14ac:dyDescent="0.25">
      <c r="A1894" s="1">
        <v>41570</v>
      </c>
      <c r="B1894">
        <v>108</v>
      </c>
      <c r="C1894" s="2" t="str">
        <f>IF(MONTH(A1894)&lt;&gt;MONTH(A1895),"X","")</f>
        <v/>
      </c>
      <c r="D1894" s="2">
        <f t="shared" si="59"/>
        <v>3229</v>
      </c>
      <c r="E1894">
        <f>D1894-B1894</f>
        <v>3121</v>
      </c>
      <c r="F1894">
        <f>IF(C1894="X",IF(E1894&lt;5000,_xlfn.CEILING.MATH((5000-E1894)/1000)*1000,0),0)</f>
        <v>0</v>
      </c>
      <c r="G1894" s="2">
        <f t="shared" si="58"/>
        <v>0</v>
      </c>
    </row>
    <row r="1895" spans="1:7" x14ac:dyDescent="0.25">
      <c r="A1895" s="1">
        <v>41572</v>
      </c>
      <c r="B1895">
        <v>51</v>
      </c>
      <c r="C1895" s="2" t="str">
        <f>IF(MONTH(A1895)&lt;&gt;MONTH(A1896),"X","")</f>
        <v/>
      </c>
      <c r="D1895" s="2">
        <f t="shared" si="59"/>
        <v>3121</v>
      </c>
      <c r="E1895">
        <f>D1895-B1895</f>
        <v>3070</v>
      </c>
      <c r="F1895">
        <f>IF(C1895="X",IF(E1895&lt;5000,_xlfn.CEILING.MATH((5000-E1895)/1000)*1000,0),0)</f>
        <v>0</v>
      </c>
      <c r="G1895" s="2">
        <f t="shared" si="58"/>
        <v>0</v>
      </c>
    </row>
    <row r="1896" spans="1:7" x14ac:dyDescent="0.25">
      <c r="A1896" s="1">
        <v>41574</v>
      </c>
      <c r="B1896">
        <v>7</v>
      </c>
      <c r="C1896" s="2" t="str">
        <f>IF(MONTH(A1896)&lt;&gt;MONTH(A1897),"X","")</f>
        <v/>
      </c>
      <c r="D1896" s="2">
        <f t="shared" si="59"/>
        <v>3070</v>
      </c>
      <c r="E1896">
        <f>D1896-B1896</f>
        <v>3063</v>
      </c>
      <c r="F1896">
        <f>IF(C1896="X",IF(E1896&lt;5000,_xlfn.CEILING.MATH((5000-E1896)/1000)*1000,0),0)</f>
        <v>0</v>
      </c>
      <c r="G1896" s="2">
        <f t="shared" si="58"/>
        <v>0</v>
      </c>
    </row>
    <row r="1897" spans="1:7" x14ac:dyDescent="0.25">
      <c r="A1897" s="1">
        <v>41576</v>
      </c>
      <c r="B1897">
        <v>19</v>
      </c>
      <c r="C1897" s="2" t="str">
        <f>IF(MONTH(A1897)&lt;&gt;MONTH(A1898),"X","")</f>
        <v/>
      </c>
      <c r="D1897" s="2">
        <f t="shared" si="59"/>
        <v>3063</v>
      </c>
      <c r="E1897">
        <f>D1897-B1897</f>
        <v>3044</v>
      </c>
      <c r="F1897">
        <f>IF(C1897="X",IF(E1897&lt;5000,_xlfn.CEILING.MATH((5000-E1897)/1000)*1000,0),0)</f>
        <v>0</v>
      </c>
      <c r="G1897" s="2">
        <f t="shared" si="58"/>
        <v>0</v>
      </c>
    </row>
    <row r="1898" spans="1:7" x14ac:dyDescent="0.25">
      <c r="A1898" s="1">
        <v>41577</v>
      </c>
      <c r="B1898">
        <v>4</v>
      </c>
      <c r="C1898" s="2" t="str">
        <f>IF(MONTH(A1898)&lt;&gt;MONTH(A1899),"X","")</f>
        <v>X</v>
      </c>
      <c r="D1898" s="2">
        <f t="shared" si="59"/>
        <v>3044</v>
      </c>
      <c r="E1898">
        <f>D1898-B1898</f>
        <v>3040</v>
      </c>
      <c r="F1898">
        <f>IF(C1898="X",IF(E1898&lt;5000,_xlfn.CEILING.MATH((5000-E1898)/1000)*1000,0),0)</f>
        <v>2000</v>
      </c>
      <c r="G1898" s="2">
        <f t="shared" si="58"/>
        <v>0</v>
      </c>
    </row>
    <row r="1899" spans="1:7" x14ac:dyDescent="0.25">
      <c r="A1899" s="1">
        <v>41580</v>
      </c>
      <c r="B1899">
        <v>163</v>
      </c>
      <c r="C1899" s="2" t="str">
        <f>IF(MONTH(A1899)&lt;&gt;MONTH(A1900),"X","")</f>
        <v/>
      </c>
      <c r="D1899" s="2">
        <f t="shared" si="59"/>
        <v>5040</v>
      </c>
      <c r="E1899">
        <f>D1899-B1899</f>
        <v>4877</v>
      </c>
      <c r="F1899">
        <f>IF(C1899="X",IF(E1899&lt;5000,_xlfn.CEILING.MATH((5000-E1899)/1000)*1000,0),0)</f>
        <v>0</v>
      </c>
      <c r="G1899" s="2">
        <f t="shared" si="58"/>
        <v>0</v>
      </c>
    </row>
    <row r="1900" spans="1:7" x14ac:dyDescent="0.25">
      <c r="A1900" s="1">
        <v>41580</v>
      </c>
      <c r="B1900">
        <v>165</v>
      </c>
      <c r="C1900" s="2" t="str">
        <f>IF(MONTH(A1900)&lt;&gt;MONTH(A1901),"X","")</f>
        <v/>
      </c>
      <c r="D1900" s="2">
        <f t="shared" si="59"/>
        <v>4877</v>
      </c>
      <c r="E1900">
        <f>D1900-B1900</f>
        <v>4712</v>
      </c>
      <c r="F1900">
        <f>IF(C1900="X",IF(E1900&lt;5000,_xlfn.CEILING.MATH((5000-E1900)/1000)*1000,0),0)</f>
        <v>0</v>
      </c>
      <c r="G1900" s="2">
        <f t="shared" si="58"/>
        <v>0</v>
      </c>
    </row>
    <row r="1901" spans="1:7" x14ac:dyDescent="0.25">
      <c r="A1901" s="1">
        <v>41581</v>
      </c>
      <c r="B1901">
        <v>14</v>
      </c>
      <c r="C1901" s="2" t="str">
        <f>IF(MONTH(A1901)&lt;&gt;MONTH(A1902),"X","")</f>
        <v/>
      </c>
      <c r="D1901" s="2">
        <f t="shared" si="59"/>
        <v>4712</v>
      </c>
      <c r="E1901">
        <f>D1901-B1901</f>
        <v>4698</v>
      </c>
      <c r="F1901">
        <f>IF(C1901="X",IF(E1901&lt;5000,_xlfn.CEILING.MATH((5000-E1901)/1000)*1000,0),0)</f>
        <v>0</v>
      </c>
      <c r="G1901" s="2">
        <f t="shared" si="58"/>
        <v>0</v>
      </c>
    </row>
    <row r="1902" spans="1:7" x14ac:dyDescent="0.25">
      <c r="A1902" s="1">
        <v>41583</v>
      </c>
      <c r="B1902">
        <v>177</v>
      </c>
      <c r="C1902" s="2" t="str">
        <f>IF(MONTH(A1902)&lt;&gt;MONTH(A1903),"X","")</f>
        <v/>
      </c>
      <c r="D1902" s="2">
        <f t="shared" si="59"/>
        <v>4698</v>
      </c>
      <c r="E1902">
        <f>D1902-B1902</f>
        <v>4521</v>
      </c>
      <c r="F1902">
        <f>IF(C1902="X",IF(E1902&lt;5000,_xlfn.CEILING.MATH((5000-E1902)/1000)*1000,0),0)</f>
        <v>0</v>
      </c>
      <c r="G1902" s="2">
        <f t="shared" si="58"/>
        <v>0</v>
      </c>
    </row>
    <row r="1903" spans="1:7" x14ac:dyDescent="0.25">
      <c r="A1903" s="1">
        <v>41584</v>
      </c>
      <c r="B1903">
        <v>1</v>
      </c>
      <c r="C1903" s="2" t="str">
        <f>IF(MONTH(A1903)&lt;&gt;MONTH(A1904),"X","")</f>
        <v/>
      </c>
      <c r="D1903" s="2">
        <f t="shared" si="59"/>
        <v>4521</v>
      </c>
      <c r="E1903">
        <f>D1903-B1903</f>
        <v>4520</v>
      </c>
      <c r="F1903">
        <f>IF(C1903="X",IF(E1903&lt;5000,_xlfn.CEILING.MATH((5000-E1903)/1000)*1000,0),0)</f>
        <v>0</v>
      </c>
      <c r="G1903" s="2">
        <f t="shared" si="58"/>
        <v>0</v>
      </c>
    </row>
    <row r="1904" spans="1:7" x14ac:dyDescent="0.25">
      <c r="A1904" s="1">
        <v>41585</v>
      </c>
      <c r="B1904">
        <v>193</v>
      </c>
      <c r="C1904" s="2" t="str">
        <f>IF(MONTH(A1904)&lt;&gt;MONTH(A1905),"X","")</f>
        <v/>
      </c>
      <c r="D1904" s="2">
        <f t="shared" si="59"/>
        <v>4520</v>
      </c>
      <c r="E1904">
        <f>D1904-B1904</f>
        <v>4327</v>
      </c>
      <c r="F1904">
        <f>IF(C1904="X",IF(E1904&lt;5000,_xlfn.CEILING.MATH((5000-E1904)/1000)*1000,0),0)</f>
        <v>0</v>
      </c>
      <c r="G1904" s="2">
        <f t="shared" si="58"/>
        <v>0</v>
      </c>
    </row>
    <row r="1905" spans="1:7" x14ac:dyDescent="0.25">
      <c r="A1905" s="1">
        <v>41585</v>
      </c>
      <c r="B1905">
        <v>8</v>
      </c>
      <c r="C1905" s="2" t="str">
        <f>IF(MONTH(A1905)&lt;&gt;MONTH(A1906),"X","")</f>
        <v/>
      </c>
      <c r="D1905" s="2">
        <f t="shared" si="59"/>
        <v>4327</v>
      </c>
      <c r="E1905">
        <f>D1905-B1905</f>
        <v>4319</v>
      </c>
      <c r="F1905">
        <f>IF(C1905="X",IF(E1905&lt;5000,_xlfn.CEILING.MATH((5000-E1905)/1000)*1000,0),0)</f>
        <v>0</v>
      </c>
      <c r="G1905" s="2">
        <f t="shared" si="58"/>
        <v>0</v>
      </c>
    </row>
    <row r="1906" spans="1:7" x14ac:dyDescent="0.25">
      <c r="A1906" s="1">
        <v>41588</v>
      </c>
      <c r="B1906">
        <v>11</v>
      </c>
      <c r="C1906" s="2" t="str">
        <f>IF(MONTH(A1906)&lt;&gt;MONTH(A1907),"X","")</f>
        <v/>
      </c>
      <c r="D1906" s="2">
        <f t="shared" si="59"/>
        <v>4319</v>
      </c>
      <c r="E1906">
        <f>D1906-B1906</f>
        <v>4308</v>
      </c>
      <c r="F1906">
        <f>IF(C1906="X",IF(E1906&lt;5000,_xlfn.CEILING.MATH((5000-E1906)/1000)*1000,0),0)</f>
        <v>0</v>
      </c>
      <c r="G1906" s="2">
        <f t="shared" si="58"/>
        <v>0</v>
      </c>
    </row>
    <row r="1907" spans="1:7" x14ac:dyDescent="0.25">
      <c r="A1907" s="1">
        <v>41594</v>
      </c>
      <c r="B1907">
        <v>249</v>
      </c>
      <c r="C1907" s="2" t="str">
        <f>IF(MONTH(A1907)&lt;&gt;MONTH(A1908),"X","")</f>
        <v/>
      </c>
      <c r="D1907" s="2">
        <f t="shared" si="59"/>
        <v>4308</v>
      </c>
      <c r="E1907">
        <f>D1907-B1907</f>
        <v>4059</v>
      </c>
      <c r="F1907">
        <f>IF(C1907="X",IF(E1907&lt;5000,_xlfn.CEILING.MATH((5000-E1907)/1000)*1000,0),0)</f>
        <v>0</v>
      </c>
      <c r="G1907" s="2">
        <f t="shared" si="58"/>
        <v>0</v>
      </c>
    </row>
    <row r="1908" spans="1:7" x14ac:dyDescent="0.25">
      <c r="A1908" s="1">
        <v>41598</v>
      </c>
      <c r="B1908">
        <v>360</v>
      </c>
      <c r="C1908" s="2" t="str">
        <f>IF(MONTH(A1908)&lt;&gt;MONTH(A1909),"X","")</f>
        <v/>
      </c>
      <c r="D1908" s="2">
        <f t="shared" si="59"/>
        <v>4059</v>
      </c>
      <c r="E1908">
        <f>D1908-B1908</f>
        <v>3699</v>
      </c>
      <c r="F1908">
        <f>IF(C1908="X",IF(E1908&lt;5000,_xlfn.CEILING.MATH((5000-E1908)/1000)*1000,0),0)</f>
        <v>0</v>
      </c>
      <c r="G1908" s="2">
        <f t="shared" si="58"/>
        <v>0</v>
      </c>
    </row>
    <row r="1909" spans="1:7" x14ac:dyDescent="0.25">
      <c r="A1909" s="1">
        <v>41602</v>
      </c>
      <c r="B1909">
        <v>186</v>
      </c>
      <c r="C1909" s="2" t="str">
        <f>IF(MONTH(A1909)&lt;&gt;MONTH(A1910),"X","")</f>
        <v/>
      </c>
      <c r="D1909" s="2">
        <f t="shared" si="59"/>
        <v>3699</v>
      </c>
      <c r="E1909">
        <f>D1909-B1909</f>
        <v>3513</v>
      </c>
      <c r="F1909">
        <f>IF(C1909="X",IF(E1909&lt;5000,_xlfn.CEILING.MATH((5000-E1909)/1000)*1000,0),0)</f>
        <v>0</v>
      </c>
      <c r="G1909" s="2">
        <f t="shared" si="58"/>
        <v>0</v>
      </c>
    </row>
    <row r="1910" spans="1:7" x14ac:dyDescent="0.25">
      <c r="A1910" s="1">
        <v>41603</v>
      </c>
      <c r="B1910">
        <v>29</v>
      </c>
      <c r="C1910" s="2" t="str">
        <f>IF(MONTH(A1910)&lt;&gt;MONTH(A1911),"X","")</f>
        <v/>
      </c>
      <c r="D1910" s="2">
        <f t="shared" si="59"/>
        <v>3513</v>
      </c>
      <c r="E1910">
        <f>D1910-B1910</f>
        <v>3484</v>
      </c>
      <c r="F1910">
        <f>IF(C1910="X",IF(E1910&lt;5000,_xlfn.CEILING.MATH((5000-E1910)/1000)*1000,0),0)</f>
        <v>0</v>
      </c>
      <c r="G1910" s="2">
        <f t="shared" si="58"/>
        <v>0</v>
      </c>
    </row>
    <row r="1911" spans="1:7" x14ac:dyDescent="0.25">
      <c r="A1911" s="1">
        <v>41606</v>
      </c>
      <c r="B1911">
        <v>174</v>
      </c>
      <c r="C1911" s="2" t="str">
        <f>IF(MONTH(A1911)&lt;&gt;MONTH(A1912),"X","")</f>
        <v/>
      </c>
      <c r="D1911" s="2">
        <f t="shared" si="59"/>
        <v>3484</v>
      </c>
      <c r="E1911">
        <f>D1911-B1911</f>
        <v>3310</v>
      </c>
      <c r="F1911">
        <f>IF(C1911="X",IF(E1911&lt;5000,_xlfn.CEILING.MATH((5000-E1911)/1000)*1000,0),0)</f>
        <v>0</v>
      </c>
      <c r="G1911" s="2">
        <f t="shared" si="58"/>
        <v>0</v>
      </c>
    </row>
    <row r="1912" spans="1:7" x14ac:dyDescent="0.25">
      <c r="A1912" s="1">
        <v>41607</v>
      </c>
      <c r="B1912">
        <v>131</v>
      </c>
      <c r="C1912" s="2" t="str">
        <f>IF(MONTH(A1912)&lt;&gt;MONTH(A1913),"X","")</f>
        <v>X</v>
      </c>
      <c r="D1912" s="2">
        <f t="shared" si="59"/>
        <v>3310</v>
      </c>
      <c r="E1912">
        <f>D1912-B1912</f>
        <v>3179</v>
      </c>
      <c r="F1912">
        <f>IF(C1912="X",IF(E1912&lt;5000,_xlfn.CEILING.MATH((5000-E1912)/1000)*1000,0),0)</f>
        <v>2000</v>
      </c>
      <c r="G1912" s="2">
        <f t="shared" si="58"/>
        <v>0</v>
      </c>
    </row>
    <row r="1913" spans="1:7" x14ac:dyDescent="0.25">
      <c r="A1913" s="1">
        <v>41609</v>
      </c>
      <c r="B1913">
        <v>157</v>
      </c>
      <c r="C1913" s="2" t="str">
        <f>IF(MONTH(A1913)&lt;&gt;MONTH(A1914),"X","")</f>
        <v/>
      </c>
      <c r="D1913" s="2">
        <f t="shared" si="59"/>
        <v>5179</v>
      </c>
      <c r="E1913">
        <f>D1913-B1913</f>
        <v>5022</v>
      </c>
      <c r="F1913">
        <f>IF(C1913="X",IF(E1913&lt;5000,_xlfn.CEILING.MATH((5000-E1913)/1000)*1000,0),0)</f>
        <v>0</v>
      </c>
      <c r="G1913" s="2">
        <f t="shared" si="58"/>
        <v>0</v>
      </c>
    </row>
    <row r="1914" spans="1:7" x14ac:dyDescent="0.25">
      <c r="A1914" s="1">
        <v>41609</v>
      </c>
      <c r="B1914">
        <v>284</v>
      </c>
      <c r="C1914" s="2" t="str">
        <f>IF(MONTH(A1914)&lt;&gt;MONTH(A1915),"X","")</f>
        <v/>
      </c>
      <c r="D1914" s="2">
        <f t="shared" si="59"/>
        <v>5022</v>
      </c>
      <c r="E1914">
        <f>D1914-B1914</f>
        <v>4738</v>
      </c>
      <c r="F1914">
        <f>IF(C1914="X",IF(E1914&lt;5000,_xlfn.CEILING.MATH((5000-E1914)/1000)*1000,0),0)</f>
        <v>0</v>
      </c>
      <c r="G1914" s="2">
        <f t="shared" si="58"/>
        <v>0</v>
      </c>
    </row>
    <row r="1915" spans="1:7" x14ac:dyDescent="0.25">
      <c r="A1915" s="1">
        <v>41610</v>
      </c>
      <c r="B1915">
        <v>292</v>
      </c>
      <c r="C1915" s="2" t="str">
        <f>IF(MONTH(A1915)&lt;&gt;MONTH(A1916),"X","")</f>
        <v/>
      </c>
      <c r="D1915" s="2">
        <f t="shared" si="59"/>
        <v>4738</v>
      </c>
      <c r="E1915">
        <f>D1915-B1915</f>
        <v>4446</v>
      </c>
      <c r="F1915">
        <f>IF(C1915="X",IF(E1915&lt;5000,_xlfn.CEILING.MATH((5000-E1915)/1000)*1000,0),0)</f>
        <v>0</v>
      </c>
      <c r="G1915" s="2">
        <f t="shared" si="58"/>
        <v>0</v>
      </c>
    </row>
    <row r="1916" spans="1:7" x14ac:dyDescent="0.25">
      <c r="A1916" s="1">
        <v>41612</v>
      </c>
      <c r="B1916">
        <v>13</v>
      </c>
      <c r="C1916" s="2" t="str">
        <f>IF(MONTH(A1916)&lt;&gt;MONTH(A1917),"X","")</f>
        <v/>
      </c>
      <c r="D1916" s="2">
        <f t="shared" si="59"/>
        <v>4446</v>
      </c>
      <c r="E1916">
        <f>D1916-B1916</f>
        <v>4433</v>
      </c>
      <c r="F1916">
        <f>IF(C1916="X",IF(E1916&lt;5000,_xlfn.CEILING.MATH((5000-E1916)/1000)*1000,0),0)</f>
        <v>0</v>
      </c>
      <c r="G1916" s="2">
        <f t="shared" si="58"/>
        <v>0</v>
      </c>
    </row>
    <row r="1917" spans="1:7" x14ac:dyDescent="0.25">
      <c r="A1917" s="1">
        <v>41614</v>
      </c>
      <c r="B1917">
        <v>16</v>
      </c>
      <c r="C1917" s="2" t="str">
        <f>IF(MONTH(A1917)&lt;&gt;MONTH(A1918),"X","")</f>
        <v/>
      </c>
      <c r="D1917" s="2">
        <f t="shared" si="59"/>
        <v>4433</v>
      </c>
      <c r="E1917">
        <f>D1917-B1917</f>
        <v>4417</v>
      </c>
      <c r="F1917">
        <f>IF(C1917="X",IF(E1917&lt;5000,_xlfn.CEILING.MATH((5000-E1917)/1000)*1000,0),0)</f>
        <v>0</v>
      </c>
      <c r="G1917" s="2">
        <f t="shared" si="58"/>
        <v>0</v>
      </c>
    </row>
    <row r="1918" spans="1:7" x14ac:dyDescent="0.25">
      <c r="A1918" s="1">
        <v>41614</v>
      </c>
      <c r="B1918">
        <v>364</v>
      </c>
      <c r="C1918" s="2" t="str">
        <f>IF(MONTH(A1918)&lt;&gt;MONTH(A1919),"X","")</f>
        <v/>
      </c>
      <c r="D1918" s="2">
        <f t="shared" si="59"/>
        <v>4417</v>
      </c>
      <c r="E1918">
        <f>D1918-B1918</f>
        <v>4053</v>
      </c>
      <c r="F1918">
        <f>IF(C1918="X",IF(E1918&lt;5000,_xlfn.CEILING.MATH((5000-E1918)/1000)*1000,0),0)</f>
        <v>0</v>
      </c>
      <c r="G1918" s="2">
        <f t="shared" si="58"/>
        <v>0</v>
      </c>
    </row>
    <row r="1919" spans="1:7" x14ac:dyDescent="0.25">
      <c r="A1919" s="1">
        <v>41615</v>
      </c>
      <c r="B1919">
        <v>16</v>
      </c>
      <c r="C1919" s="2" t="str">
        <f>IF(MONTH(A1919)&lt;&gt;MONTH(A1920),"X","")</f>
        <v/>
      </c>
      <c r="D1919" s="2">
        <f t="shared" si="59"/>
        <v>4053</v>
      </c>
      <c r="E1919">
        <f>D1919-B1919</f>
        <v>4037</v>
      </c>
      <c r="F1919">
        <f>IF(C1919="X",IF(E1919&lt;5000,_xlfn.CEILING.MATH((5000-E1919)/1000)*1000,0),0)</f>
        <v>0</v>
      </c>
      <c r="G1919" s="2">
        <f t="shared" si="58"/>
        <v>0</v>
      </c>
    </row>
    <row r="1920" spans="1:7" x14ac:dyDescent="0.25">
      <c r="A1920" s="1">
        <v>41615</v>
      </c>
      <c r="B1920">
        <v>3</v>
      </c>
      <c r="C1920" s="2" t="str">
        <f>IF(MONTH(A1920)&lt;&gt;MONTH(A1921),"X","")</f>
        <v/>
      </c>
      <c r="D1920" s="2">
        <f t="shared" si="59"/>
        <v>4037</v>
      </c>
      <c r="E1920">
        <f>D1920-B1920</f>
        <v>4034</v>
      </c>
      <c r="F1920">
        <f>IF(C1920="X",IF(E1920&lt;5000,_xlfn.CEILING.MATH((5000-E1920)/1000)*1000,0),0)</f>
        <v>0</v>
      </c>
      <c r="G1920" s="2">
        <f t="shared" si="58"/>
        <v>0</v>
      </c>
    </row>
    <row r="1921" spans="1:7" x14ac:dyDescent="0.25">
      <c r="A1921" s="1">
        <v>41616</v>
      </c>
      <c r="B1921">
        <v>9</v>
      </c>
      <c r="C1921" s="2" t="str">
        <f>IF(MONTH(A1921)&lt;&gt;MONTH(A1922),"X","")</f>
        <v/>
      </c>
      <c r="D1921" s="2">
        <f t="shared" si="59"/>
        <v>4034</v>
      </c>
      <c r="E1921">
        <f>D1921-B1921</f>
        <v>4025</v>
      </c>
      <c r="F1921">
        <f>IF(C1921="X",IF(E1921&lt;5000,_xlfn.CEILING.MATH((5000-E1921)/1000)*1000,0),0)</f>
        <v>0</v>
      </c>
      <c r="G1921" s="2">
        <f t="shared" si="58"/>
        <v>0</v>
      </c>
    </row>
    <row r="1922" spans="1:7" x14ac:dyDescent="0.25">
      <c r="A1922" s="1">
        <v>41617</v>
      </c>
      <c r="B1922">
        <v>6</v>
      </c>
      <c r="C1922" s="2" t="str">
        <f>IF(MONTH(A1922)&lt;&gt;MONTH(A1923),"X","")</f>
        <v/>
      </c>
      <c r="D1922" s="2">
        <f t="shared" si="59"/>
        <v>4025</v>
      </c>
      <c r="E1922">
        <f>D1922-B1922</f>
        <v>4019</v>
      </c>
      <c r="F1922">
        <f>IF(C1922="X",IF(E1922&lt;5000,_xlfn.CEILING.MATH((5000-E1922)/1000)*1000,0),0)</f>
        <v>0</v>
      </c>
      <c r="G1922" s="2">
        <f t="shared" si="58"/>
        <v>0</v>
      </c>
    </row>
    <row r="1923" spans="1:7" x14ac:dyDescent="0.25">
      <c r="A1923" s="1">
        <v>41621</v>
      </c>
      <c r="B1923">
        <v>117</v>
      </c>
      <c r="C1923" s="2" t="str">
        <f>IF(MONTH(A1923)&lt;&gt;MONTH(A1924),"X","")</f>
        <v/>
      </c>
      <c r="D1923" s="2">
        <f t="shared" si="59"/>
        <v>4019</v>
      </c>
      <c r="E1923">
        <f>D1923-B1923</f>
        <v>3902</v>
      </c>
      <c r="F1923">
        <f>IF(C1923="X",IF(E1923&lt;5000,_xlfn.CEILING.MATH((5000-E1923)/1000)*1000,0),0)</f>
        <v>0</v>
      </c>
      <c r="G1923" s="2">
        <f t="shared" ref="G1923:G1986" si="60">IF(F1923&gt;=4000,1,0)</f>
        <v>0</v>
      </c>
    </row>
    <row r="1924" spans="1:7" x14ac:dyDescent="0.25">
      <c r="A1924" s="1">
        <v>41622</v>
      </c>
      <c r="B1924">
        <v>6</v>
      </c>
      <c r="C1924" s="2" t="str">
        <f>IF(MONTH(A1924)&lt;&gt;MONTH(A1925),"X","")</f>
        <v/>
      </c>
      <c r="D1924" s="2">
        <f t="shared" ref="D1924:D1987" si="61">E1923+F1923</f>
        <v>3902</v>
      </c>
      <c r="E1924">
        <f>D1924-B1924</f>
        <v>3896</v>
      </c>
      <c r="F1924">
        <f>IF(C1924="X",IF(E1924&lt;5000,_xlfn.CEILING.MATH((5000-E1924)/1000)*1000,0),0)</f>
        <v>0</v>
      </c>
      <c r="G1924" s="2">
        <f t="shared" si="60"/>
        <v>0</v>
      </c>
    </row>
    <row r="1925" spans="1:7" x14ac:dyDescent="0.25">
      <c r="A1925" s="1">
        <v>41623</v>
      </c>
      <c r="B1925">
        <v>186</v>
      </c>
      <c r="C1925" s="2" t="str">
        <f>IF(MONTH(A1925)&lt;&gt;MONTH(A1926),"X","")</f>
        <v/>
      </c>
      <c r="D1925" s="2">
        <f t="shared" si="61"/>
        <v>3896</v>
      </c>
      <c r="E1925">
        <f>D1925-B1925</f>
        <v>3710</v>
      </c>
      <c r="F1925">
        <f>IF(C1925="X",IF(E1925&lt;5000,_xlfn.CEILING.MATH((5000-E1925)/1000)*1000,0),0)</f>
        <v>0</v>
      </c>
      <c r="G1925" s="2">
        <f t="shared" si="60"/>
        <v>0</v>
      </c>
    </row>
    <row r="1926" spans="1:7" x14ac:dyDescent="0.25">
      <c r="A1926" s="1">
        <v>41623</v>
      </c>
      <c r="B1926">
        <v>16</v>
      </c>
      <c r="C1926" s="2" t="str">
        <f>IF(MONTH(A1926)&lt;&gt;MONTH(A1927),"X","")</f>
        <v/>
      </c>
      <c r="D1926" s="2">
        <f t="shared" si="61"/>
        <v>3710</v>
      </c>
      <c r="E1926">
        <f>D1926-B1926</f>
        <v>3694</v>
      </c>
      <c r="F1926">
        <f>IF(C1926="X",IF(E1926&lt;5000,_xlfn.CEILING.MATH((5000-E1926)/1000)*1000,0),0)</f>
        <v>0</v>
      </c>
      <c r="G1926" s="2">
        <f t="shared" si="60"/>
        <v>0</v>
      </c>
    </row>
    <row r="1927" spans="1:7" x14ac:dyDescent="0.25">
      <c r="A1927" s="1">
        <v>41624</v>
      </c>
      <c r="B1927">
        <v>100</v>
      </c>
      <c r="C1927" s="2" t="str">
        <f>IF(MONTH(A1927)&lt;&gt;MONTH(A1928),"X","")</f>
        <v/>
      </c>
      <c r="D1927" s="2">
        <f t="shared" si="61"/>
        <v>3694</v>
      </c>
      <c r="E1927">
        <f>D1927-B1927</f>
        <v>3594</v>
      </c>
      <c r="F1927">
        <f>IF(C1927="X",IF(E1927&lt;5000,_xlfn.CEILING.MATH((5000-E1927)/1000)*1000,0),0)</f>
        <v>0</v>
      </c>
      <c r="G1927" s="2">
        <f t="shared" si="60"/>
        <v>0</v>
      </c>
    </row>
    <row r="1928" spans="1:7" x14ac:dyDescent="0.25">
      <c r="A1928" s="1">
        <v>41629</v>
      </c>
      <c r="B1928">
        <v>20</v>
      </c>
      <c r="C1928" s="2" t="str">
        <f>IF(MONTH(A1928)&lt;&gt;MONTH(A1929),"X","")</f>
        <v/>
      </c>
      <c r="D1928" s="2">
        <f t="shared" si="61"/>
        <v>3594</v>
      </c>
      <c r="E1928">
        <f>D1928-B1928</f>
        <v>3574</v>
      </c>
      <c r="F1928">
        <f>IF(C1928="X",IF(E1928&lt;5000,_xlfn.CEILING.MATH((5000-E1928)/1000)*1000,0),0)</f>
        <v>0</v>
      </c>
      <c r="G1928" s="2">
        <f t="shared" si="60"/>
        <v>0</v>
      </c>
    </row>
    <row r="1929" spans="1:7" x14ac:dyDescent="0.25">
      <c r="A1929" s="1">
        <v>41629</v>
      </c>
      <c r="B1929">
        <v>192</v>
      </c>
      <c r="C1929" s="2" t="str">
        <f>IF(MONTH(A1929)&lt;&gt;MONTH(A1930),"X","")</f>
        <v/>
      </c>
      <c r="D1929" s="2">
        <f t="shared" si="61"/>
        <v>3574</v>
      </c>
      <c r="E1929">
        <f>D1929-B1929</f>
        <v>3382</v>
      </c>
      <c r="F1929">
        <f>IF(C1929="X",IF(E1929&lt;5000,_xlfn.CEILING.MATH((5000-E1929)/1000)*1000,0),0)</f>
        <v>0</v>
      </c>
      <c r="G1929" s="2">
        <f t="shared" si="60"/>
        <v>0</v>
      </c>
    </row>
    <row r="1930" spans="1:7" x14ac:dyDescent="0.25">
      <c r="A1930" s="1">
        <v>41630</v>
      </c>
      <c r="B1930">
        <v>92</v>
      </c>
      <c r="C1930" s="2" t="str">
        <f>IF(MONTH(A1930)&lt;&gt;MONTH(A1931),"X","")</f>
        <v/>
      </c>
      <c r="D1930" s="2">
        <f t="shared" si="61"/>
        <v>3382</v>
      </c>
      <c r="E1930">
        <f>D1930-B1930</f>
        <v>3290</v>
      </c>
      <c r="F1930">
        <f>IF(C1930="X",IF(E1930&lt;5000,_xlfn.CEILING.MATH((5000-E1930)/1000)*1000,0),0)</f>
        <v>0</v>
      </c>
      <c r="G1930" s="2">
        <f t="shared" si="60"/>
        <v>0</v>
      </c>
    </row>
    <row r="1931" spans="1:7" x14ac:dyDescent="0.25">
      <c r="A1931" s="1">
        <v>41631</v>
      </c>
      <c r="B1931">
        <v>11</v>
      </c>
      <c r="C1931" s="2" t="str">
        <f>IF(MONTH(A1931)&lt;&gt;MONTH(A1932),"X","")</f>
        <v/>
      </c>
      <c r="D1931" s="2">
        <f t="shared" si="61"/>
        <v>3290</v>
      </c>
      <c r="E1931">
        <f>D1931-B1931</f>
        <v>3279</v>
      </c>
      <c r="F1931">
        <f>IF(C1931="X",IF(E1931&lt;5000,_xlfn.CEILING.MATH((5000-E1931)/1000)*1000,0),0)</f>
        <v>0</v>
      </c>
      <c r="G1931" s="2">
        <f t="shared" si="60"/>
        <v>0</v>
      </c>
    </row>
    <row r="1932" spans="1:7" x14ac:dyDescent="0.25">
      <c r="A1932" s="1">
        <v>41633</v>
      </c>
      <c r="B1932">
        <v>10</v>
      </c>
      <c r="C1932" s="2" t="str">
        <f>IF(MONTH(A1932)&lt;&gt;MONTH(A1933),"X","")</f>
        <v/>
      </c>
      <c r="D1932" s="2">
        <f t="shared" si="61"/>
        <v>3279</v>
      </c>
      <c r="E1932">
        <f>D1932-B1932</f>
        <v>3269</v>
      </c>
      <c r="F1932">
        <f>IF(C1932="X",IF(E1932&lt;5000,_xlfn.CEILING.MATH((5000-E1932)/1000)*1000,0),0)</f>
        <v>0</v>
      </c>
      <c r="G1932" s="2">
        <f t="shared" si="60"/>
        <v>0</v>
      </c>
    </row>
    <row r="1933" spans="1:7" x14ac:dyDescent="0.25">
      <c r="A1933" s="1">
        <v>41634</v>
      </c>
      <c r="B1933">
        <v>180</v>
      </c>
      <c r="C1933" s="2" t="str">
        <f>IF(MONTH(A1933)&lt;&gt;MONTH(A1934),"X","")</f>
        <v/>
      </c>
      <c r="D1933" s="2">
        <f t="shared" si="61"/>
        <v>3269</v>
      </c>
      <c r="E1933">
        <f>D1933-B1933</f>
        <v>3089</v>
      </c>
      <c r="F1933">
        <f>IF(C1933="X",IF(E1933&lt;5000,_xlfn.CEILING.MATH((5000-E1933)/1000)*1000,0),0)</f>
        <v>0</v>
      </c>
      <c r="G1933" s="2">
        <f t="shared" si="60"/>
        <v>0</v>
      </c>
    </row>
    <row r="1934" spans="1:7" x14ac:dyDescent="0.25">
      <c r="A1934" s="1">
        <v>41637</v>
      </c>
      <c r="B1934">
        <v>12</v>
      </c>
      <c r="C1934" s="2" t="str">
        <f>IF(MONTH(A1934)&lt;&gt;MONTH(A1935),"X","")</f>
        <v/>
      </c>
      <c r="D1934" s="2">
        <f t="shared" si="61"/>
        <v>3089</v>
      </c>
      <c r="E1934">
        <f>D1934-B1934</f>
        <v>3077</v>
      </c>
      <c r="F1934">
        <f>IF(C1934="X",IF(E1934&lt;5000,_xlfn.CEILING.MATH((5000-E1934)/1000)*1000,0),0)</f>
        <v>0</v>
      </c>
      <c r="G1934" s="2">
        <f t="shared" si="60"/>
        <v>0</v>
      </c>
    </row>
    <row r="1935" spans="1:7" x14ac:dyDescent="0.25">
      <c r="A1935" s="1">
        <v>41638</v>
      </c>
      <c r="B1935">
        <v>12</v>
      </c>
      <c r="C1935" s="2" t="str">
        <f>IF(MONTH(A1935)&lt;&gt;MONTH(A1936),"X","")</f>
        <v/>
      </c>
      <c r="D1935" s="2">
        <f t="shared" si="61"/>
        <v>3077</v>
      </c>
      <c r="E1935">
        <f>D1935-B1935</f>
        <v>3065</v>
      </c>
      <c r="F1935">
        <f>IF(C1935="X",IF(E1935&lt;5000,_xlfn.CEILING.MATH((5000-E1935)/1000)*1000,0),0)</f>
        <v>0</v>
      </c>
      <c r="G1935" s="2">
        <f t="shared" si="60"/>
        <v>0</v>
      </c>
    </row>
    <row r="1936" spans="1:7" x14ac:dyDescent="0.25">
      <c r="A1936" s="1">
        <v>41639</v>
      </c>
      <c r="B1936">
        <v>8</v>
      </c>
      <c r="C1936" s="2" t="str">
        <f>IF(MONTH(A1936)&lt;&gt;MONTH(A1937),"X","")</f>
        <v>X</v>
      </c>
      <c r="D1936" s="2">
        <f t="shared" si="61"/>
        <v>3065</v>
      </c>
      <c r="E1936">
        <f>D1936-B1936</f>
        <v>3057</v>
      </c>
      <c r="F1936">
        <f>IF(C1936="X",IF(E1936&lt;5000,_xlfn.CEILING.MATH((5000-E1936)/1000)*1000,0),0)</f>
        <v>2000</v>
      </c>
      <c r="G1936" s="2">
        <f t="shared" si="60"/>
        <v>0</v>
      </c>
    </row>
    <row r="1937" spans="1:7" x14ac:dyDescent="0.25">
      <c r="A1937" s="1">
        <v>41641</v>
      </c>
      <c r="B1937">
        <v>56</v>
      </c>
      <c r="C1937" s="2" t="str">
        <f>IF(MONTH(A1937)&lt;&gt;MONTH(A1938),"X","")</f>
        <v/>
      </c>
      <c r="D1937" s="2">
        <f t="shared" si="61"/>
        <v>5057</v>
      </c>
      <c r="E1937">
        <f>D1937-B1937</f>
        <v>5001</v>
      </c>
      <c r="F1937">
        <f>IF(C1937="X",IF(E1937&lt;5000,_xlfn.CEILING.MATH((5000-E1937)/1000)*1000,0),0)</f>
        <v>0</v>
      </c>
      <c r="G1937" s="2">
        <f t="shared" si="60"/>
        <v>0</v>
      </c>
    </row>
    <row r="1938" spans="1:7" x14ac:dyDescent="0.25">
      <c r="A1938" s="1">
        <v>41642</v>
      </c>
      <c r="B1938">
        <v>18</v>
      </c>
      <c r="C1938" s="2" t="str">
        <f>IF(MONTH(A1938)&lt;&gt;MONTH(A1939),"X","")</f>
        <v/>
      </c>
      <c r="D1938" s="2">
        <f t="shared" si="61"/>
        <v>5001</v>
      </c>
      <c r="E1938">
        <f>D1938-B1938</f>
        <v>4983</v>
      </c>
      <c r="F1938">
        <f>IF(C1938="X",IF(E1938&lt;5000,_xlfn.CEILING.MATH((5000-E1938)/1000)*1000,0),0)</f>
        <v>0</v>
      </c>
      <c r="G1938" s="2">
        <f t="shared" si="60"/>
        <v>0</v>
      </c>
    </row>
    <row r="1939" spans="1:7" x14ac:dyDescent="0.25">
      <c r="A1939" s="1">
        <v>41642</v>
      </c>
      <c r="B1939">
        <v>164</v>
      </c>
      <c r="C1939" s="2" t="str">
        <f>IF(MONTH(A1939)&lt;&gt;MONTH(A1940),"X","")</f>
        <v/>
      </c>
      <c r="D1939" s="2">
        <f t="shared" si="61"/>
        <v>4983</v>
      </c>
      <c r="E1939">
        <f>D1939-B1939</f>
        <v>4819</v>
      </c>
      <c r="F1939">
        <f>IF(C1939="X",IF(E1939&lt;5000,_xlfn.CEILING.MATH((5000-E1939)/1000)*1000,0),0)</f>
        <v>0</v>
      </c>
      <c r="G1939" s="2">
        <f t="shared" si="60"/>
        <v>0</v>
      </c>
    </row>
    <row r="1940" spans="1:7" x14ac:dyDescent="0.25">
      <c r="A1940" s="1">
        <v>41645</v>
      </c>
      <c r="B1940">
        <v>111</v>
      </c>
      <c r="C1940" s="2" t="str">
        <f>IF(MONTH(A1940)&lt;&gt;MONTH(A1941),"X","")</f>
        <v/>
      </c>
      <c r="D1940" s="2">
        <f t="shared" si="61"/>
        <v>4819</v>
      </c>
      <c r="E1940">
        <f>D1940-B1940</f>
        <v>4708</v>
      </c>
      <c r="F1940">
        <f>IF(C1940="X",IF(E1940&lt;5000,_xlfn.CEILING.MATH((5000-E1940)/1000)*1000,0),0)</f>
        <v>0</v>
      </c>
      <c r="G1940" s="2">
        <f t="shared" si="60"/>
        <v>0</v>
      </c>
    </row>
    <row r="1941" spans="1:7" x14ac:dyDescent="0.25">
      <c r="A1941" s="1">
        <v>41646</v>
      </c>
      <c r="B1941">
        <v>14</v>
      </c>
      <c r="C1941" s="2" t="str">
        <f>IF(MONTH(A1941)&lt;&gt;MONTH(A1942),"X","")</f>
        <v/>
      </c>
      <c r="D1941" s="2">
        <f t="shared" si="61"/>
        <v>4708</v>
      </c>
      <c r="E1941">
        <f>D1941-B1941</f>
        <v>4694</v>
      </c>
      <c r="F1941">
        <f>IF(C1941="X",IF(E1941&lt;5000,_xlfn.CEILING.MATH((5000-E1941)/1000)*1000,0),0)</f>
        <v>0</v>
      </c>
      <c r="G1941" s="2">
        <f t="shared" si="60"/>
        <v>0</v>
      </c>
    </row>
    <row r="1942" spans="1:7" x14ac:dyDescent="0.25">
      <c r="A1942" s="1">
        <v>41647</v>
      </c>
      <c r="B1942">
        <v>143</v>
      </c>
      <c r="C1942" s="2" t="str">
        <f>IF(MONTH(A1942)&lt;&gt;MONTH(A1943),"X","")</f>
        <v/>
      </c>
      <c r="D1942" s="2">
        <f t="shared" si="61"/>
        <v>4694</v>
      </c>
      <c r="E1942">
        <f>D1942-B1942</f>
        <v>4551</v>
      </c>
      <c r="F1942">
        <f>IF(C1942="X",IF(E1942&lt;5000,_xlfn.CEILING.MATH((5000-E1942)/1000)*1000,0),0)</f>
        <v>0</v>
      </c>
      <c r="G1942" s="2">
        <f t="shared" si="60"/>
        <v>0</v>
      </c>
    </row>
    <row r="1943" spans="1:7" x14ac:dyDescent="0.25">
      <c r="A1943" s="1">
        <v>41648</v>
      </c>
      <c r="B1943">
        <v>64</v>
      </c>
      <c r="C1943" s="2" t="str">
        <f>IF(MONTH(A1943)&lt;&gt;MONTH(A1944),"X","")</f>
        <v/>
      </c>
      <c r="D1943" s="2">
        <f t="shared" si="61"/>
        <v>4551</v>
      </c>
      <c r="E1943">
        <f>D1943-B1943</f>
        <v>4487</v>
      </c>
      <c r="F1943">
        <f>IF(C1943="X",IF(E1943&lt;5000,_xlfn.CEILING.MATH((5000-E1943)/1000)*1000,0),0)</f>
        <v>0</v>
      </c>
      <c r="G1943" s="2">
        <f t="shared" si="60"/>
        <v>0</v>
      </c>
    </row>
    <row r="1944" spans="1:7" x14ac:dyDescent="0.25">
      <c r="A1944" s="1">
        <v>41651</v>
      </c>
      <c r="B1944">
        <v>3</v>
      </c>
      <c r="C1944" s="2" t="str">
        <f>IF(MONTH(A1944)&lt;&gt;MONTH(A1945),"X","")</f>
        <v/>
      </c>
      <c r="D1944" s="2">
        <f t="shared" si="61"/>
        <v>4487</v>
      </c>
      <c r="E1944">
        <f>D1944-B1944</f>
        <v>4484</v>
      </c>
      <c r="F1944">
        <f>IF(C1944="X",IF(E1944&lt;5000,_xlfn.CEILING.MATH((5000-E1944)/1000)*1000,0),0)</f>
        <v>0</v>
      </c>
      <c r="G1944" s="2">
        <f t="shared" si="60"/>
        <v>0</v>
      </c>
    </row>
    <row r="1945" spans="1:7" x14ac:dyDescent="0.25">
      <c r="A1945" s="1">
        <v>41652</v>
      </c>
      <c r="B1945">
        <v>152</v>
      </c>
      <c r="C1945" s="2" t="str">
        <f>IF(MONTH(A1945)&lt;&gt;MONTH(A1946),"X","")</f>
        <v/>
      </c>
      <c r="D1945" s="2">
        <f t="shared" si="61"/>
        <v>4484</v>
      </c>
      <c r="E1945">
        <f>D1945-B1945</f>
        <v>4332</v>
      </c>
      <c r="F1945">
        <f>IF(C1945="X",IF(E1945&lt;5000,_xlfn.CEILING.MATH((5000-E1945)/1000)*1000,0),0)</f>
        <v>0</v>
      </c>
      <c r="G1945" s="2">
        <f t="shared" si="60"/>
        <v>0</v>
      </c>
    </row>
    <row r="1946" spans="1:7" x14ac:dyDescent="0.25">
      <c r="A1946" s="1">
        <v>41653</v>
      </c>
      <c r="B1946">
        <v>152</v>
      </c>
      <c r="C1946" s="2" t="str">
        <f>IF(MONTH(A1946)&lt;&gt;MONTH(A1947),"X","")</f>
        <v/>
      </c>
      <c r="D1946" s="2">
        <f t="shared" si="61"/>
        <v>4332</v>
      </c>
      <c r="E1946">
        <f>D1946-B1946</f>
        <v>4180</v>
      </c>
      <c r="F1946">
        <f>IF(C1946="X",IF(E1946&lt;5000,_xlfn.CEILING.MATH((5000-E1946)/1000)*1000,0),0)</f>
        <v>0</v>
      </c>
      <c r="G1946" s="2">
        <f t="shared" si="60"/>
        <v>0</v>
      </c>
    </row>
    <row r="1947" spans="1:7" x14ac:dyDescent="0.25">
      <c r="A1947" s="1">
        <v>41655</v>
      </c>
      <c r="B1947">
        <v>15</v>
      </c>
      <c r="C1947" s="2" t="str">
        <f>IF(MONTH(A1947)&lt;&gt;MONTH(A1948),"X","")</f>
        <v/>
      </c>
      <c r="D1947" s="2">
        <f t="shared" si="61"/>
        <v>4180</v>
      </c>
      <c r="E1947">
        <f>D1947-B1947</f>
        <v>4165</v>
      </c>
      <c r="F1947">
        <f>IF(C1947="X",IF(E1947&lt;5000,_xlfn.CEILING.MATH((5000-E1947)/1000)*1000,0),0)</f>
        <v>0</v>
      </c>
      <c r="G1947" s="2">
        <f t="shared" si="60"/>
        <v>0</v>
      </c>
    </row>
    <row r="1948" spans="1:7" x14ac:dyDescent="0.25">
      <c r="A1948" s="1">
        <v>41656</v>
      </c>
      <c r="B1948">
        <v>117</v>
      </c>
      <c r="C1948" s="2" t="str">
        <f>IF(MONTH(A1948)&lt;&gt;MONTH(A1949),"X","")</f>
        <v/>
      </c>
      <c r="D1948" s="2">
        <f t="shared" si="61"/>
        <v>4165</v>
      </c>
      <c r="E1948">
        <f>D1948-B1948</f>
        <v>4048</v>
      </c>
      <c r="F1948">
        <f>IF(C1948="X",IF(E1948&lt;5000,_xlfn.CEILING.MATH((5000-E1948)/1000)*1000,0),0)</f>
        <v>0</v>
      </c>
      <c r="G1948" s="2">
        <f t="shared" si="60"/>
        <v>0</v>
      </c>
    </row>
    <row r="1949" spans="1:7" x14ac:dyDescent="0.25">
      <c r="A1949" s="1">
        <v>41656</v>
      </c>
      <c r="B1949">
        <v>14</v>
      </c>
      <c r="C1949" s="2" t="str">
        <f>IF(MONTH(A1949)&lt;&gt;MONTH(A1950),"X","")</f>
        <v/>
      </c>
      <c r="D1949" s="2">
        <f t="shared" si="61"/>
        <v>4048</v>
      </c>
      <c r="E1949">
        <f>D1949-B1949</f>
        <v>4034</v>
      </c>
      <c r="F1949">
        <f>IF(C1949="X",IF(E1949&lt;5000,_xlfn.CEILING.MATH((5000-E1949)/1000)*1000,0),0)</f>
        <v>0</v>
      </c>
      <c r="G1949" s="2">
        <f t="shared" si="60"/>
        <v>0</v>
      </c>
    </row>
    <row r="1950" spans="1:7" x14ac:dyDescent="0.25">
      <c r="A1950" s="1">
        <v>41656</v>
      </c>
      <c r="B1950">
        <v>431</v>
      </c>
      <c r="C1950" s="2" t="str">
        <f>IF(MONTH(A1950)&lt;&gt;MONTH(A1951),"X","")</f>
        <v/>
      </c>
      <c r="D1950" s="2">
        <f t="shared" si="61"/>
        <v>4034</v>
      </c>
      <c r="E1950">
        <f>D1950-B1950</f>
        <v>3603</v>
      </c>
      <c r="F1950">
        <f>IF(C1950="X",IF(E1950&lt;5000,_xlfn.CEILING.MATH((5000-E1950)/1000)*1000,0),0)</f>
        <v>0</v>
      </c>
      <c r="G1950" s="2">
        <f t="shared" si="60"/>
        <v>0</v>
      </c>
    </row>
    <row r="1951" spans="1:7" x14ac:dyDescent="0.25">
      <c r="A1951" s="1">
        <v>41658</v>
      </c>
      <c r="B1951">
        <v>390</v>
      </c>
      <c r="C1951" s="2" t="str">
        <f>IF(MONTH(A1951)&lt;&gt;MONTH(A1952),"X","")</f>
        <v/>
      </c>
      <c r="D1951" s="2">
        <f t="shared" si="61"/>
        <v>3603</v>
      </c>
      <c r="E1951">
        <f>D1951-B1951</f>
        <v>3213</v>
      </c>
      <c r="F1951">
        <f>IF(C1951="X",IF(E1951&lt;5000,_xlfn.CEILING.MATH((5000-E1951)/1000)*1000,0),0)</f>
        <v>0</v>
      </c>
      <c r="G1951" s="2">
        <f t="shared" si="60"/>
        <v>0</v>
      </c>
    </row>
    <row r="1952" spans="1:7" x14ac:dyDescent="0.25">
      <c r="A1952" s="1">
        <v>41663</v>
      </c>
      <c r="B1952">
        <v>1</v>
      </c>
      <c r="C1952" s="2" t="str">
        <f>IF(MONTH(A1952)&lt;&gt;MONTH(A1953),"X","")</f>
        <v/>
      </c>
      <c r="D1952" s="2">
        <f t="shared" si="61"/>
        <v>3213</v>
      </c>
      <c r="E1952">
        <f>D1952-B1952</f>
        <v>3212</v>
      </c>
      <c r="F1952">
        <f>IF(C1952="X",IF(E1952&lt;5000,_xlfn.CEILING.MATH((5000-E1952)/1000)*1000,0),0)</f>
        <v>0</v>
      </c>
      <c r="G1952" s="2">
        <f t="shared" si="60"/>
        <v>0</v>
      </c>
    </row>
    <row r="1953" spans="1:7" x14ac:dyDescent="0.25">
      <c r="A1953" s="1">
        <v>41666</v>
      </c>
      <c r="B1953">
        <v>392</v>
      </c>
      <c r="C1953" s="2" t="str">
        <f>IF(MONTH(A1953)&lt;&gt;MONTH(A1954),"X","")</f>
        <v/>
      </c>
      <c r="D1953" s="2">
        <f t="shared" si="61"/>
        <v>3212</v>
      </c>
      <c r="E1953">
        <f>D1953-B1953</f>
        <v>2820</v>
      </c>
      <c r="F1953">
        <f>IF(C1953="X",IF(E1953&lt;5000,_xlfn.CEILING.MATH((5000-E1953)/1000)*1000,0),0)</f>
        <v>0</v>
      </c>
      <c r="G1953" s="2">
        <f t="shared" si="60"/>
        <v>0</v>
      </c>
    </row>
    <row r="1954" spans="1:7" x14ac:dyDescent="0.25">
      <c r="A1954" s="1">
        <v>41668</v>
      </c>
      <c r="B1954">
        <v>175</v>
      </c>
      <c r="C1954" s="2" t="str">
        <f>IF(MONTH(A1954)&lt;&gt;MONTH(A1955),"X","")</f>
        <v/>
      </c>
      <c r="D1954" s="2">
        <f t="shared" si="61"/>
        <v>2820</v>
      </c>
      <c r="E1954">
        <f>D1954-B1954</f>
        <v>2645</v>
      </c>
      <c r="F1954">
        <f>IF(C1954="X",IF(E1954&lt;5000,_xlfn.CEILING.MATH((5000-E1954)/1000)*1000,0),0)</f>
        <v>0</v>
      </c>
      <c r="G1954" s="2">
        <f t="shared" si="60"/>
        <v>0</v>
      </c>
    </row>
    <row r="1955" spans="1:7" x14ac:dyDescent="0.25">
      <c r="A1955" s="1">
        <v>41668</v>
      </c>
      <c r="B1955">
        <v>118</v>
      </c>
      <c r="C1955" s="2" t="str">
        <f>IF(MONTH(A1955)&lt;&gt;MONTH(A1956),"X","")</f>
        <v>X</v>
      </c>
      <c r="D1955" s="2">
        <f t="shared" si="61"/>
        <v>2645</v>
      </c>
      <c r="E1955">
        <f>D1955-B1955</f>
        <v>2527</v>
      </c>
      <c r="F1955">
        <f>IF(C1955="X",IF(E1955&lt;5000,_xlfn.CEILING.MATH((5000-E1955)/1000)*1000,0),0)</f>
        <v>3000</v>
      </c>
      <c r="G1955" s="2">
        <f t="shared" si="60"/>
        <v>0</v>
      </c>
    </row>
    <row r="1956" spans="1:7" x14ac:dyDescent="0.25">
      <c r="A1956" s="1">
        <v>41672</v>
      </c>
      <c r="B1956">
        <v>297</v>
      </c>
      <c r="C1956" s="2" t="str">
        <f>IF(MONTH(A1956)&lt;&gt;MONTH(A1957),"X","")</f>
        <v/>
      </c>
      <c r="D1956" s="2">
        <f t="shared" si="61"/>
        <v>5527</v>
      </c>
      <c r="E1956">
        <f>D1956-B1956</f>
        <v>5230</v>
      </c>
      <c r="F1956">
        <f>IF(C1956="X",IF(E1956&lt;5000,_xlfn.CEILING.MATH((5000-E1956)/1000)*1000,0),0)</f>
        <v>0</v>
      </c>
      <c r="G1956" s="2">
        <f t="shared" si="60"/>
        <v>0</v>
      </c>
    </row>
    <row r="1957" spans="1:7" x14ac:dyDescent="0.25">
      <c r="A1957" s="1">
        <v>41676</v>
      </c>
      <c r="B1957">
        <v>89</v>
      </c>
      <c r="C1957" s="2" t="str">
        <f>IF(MONTH(A1957)&lt;&gt;MONTH(A1958),"X","")</f>
        <v/>
      </c>
      <c r="D1957" s="2">
        <f t="shared" si="61"/>
        <v>5230</v>
      </c>
      <c r="E1957">
        <f>D1957-B1957</f>
        <v>5141</v>
      </c>
      <c r="F1957">
        <f>IF(C1957="X",IF(E1957&lt;5000,_xlfn.CEILING.MATH((5000-E1957)/1000)*1000,0),0)</f>
        <v>0</v>
      </c>
      <c r="G1957" s="2">
        <f t="shared" si="60"/>
        <v>0</v>
      </c>
    </row>
    <row r="1958" spans="1:7" x14ac:dyDescent="0.25">
      <c r="A1958" s="1">
        <v>41676</v>
      </c>
      <c r="B1958">
        <v>182</v>
      </c>
      <c r="C1958" s="2" t="str">
        <f>IF(MONTH(A1958)&lt;&gt;MONTH(A1959),"X","")</f>
        <v/>
      </c>
      <c r="D1958" s="2">
        <f t="shared" si="61"/>
        <v>5141</v>
      </c>
      <c r="E1958">
        <f>D1958-B1958</f>
        <v>4959</v>
      </c>
      <c r="F1958">
        <f>IF(C1958="X",IF(E1958&lt;5000,_xlfn.CEILING.MATH((5000-E1958)/1000)*1000,0),0)</f>
        <v>0</v>
      </c>
      <c r="G1958" s="2">
        <f t="shared" si="60"/>
        <v>0</v>
      </c>
    </row>
    <row r="1959" spans="1:7" x14ac:dyDescent="0.25">
      <c r="A1959" s="1">
        <v>41677</v>
      </c>
      <c r="B1959">
        <v>130</v>
      </c>
      <c r="C1959" s="2" t="str">
        <f>IF(MONTH(A1959)&lt;&gt;MONTH(A1960),"X","")</f>
        <v/>
      </c>
      <c r="D1959" s="2">
        <f t="shared" si="61"/>
        <v>4959</v>
      </c>
      <c r="E1959">
        <f>D1959-B1959</f>
        <v>4829</v>
      </c>
      <c r="F1959">
        <f>IF(C1959="X",IF(E1959&lt;5000,_xlfn.CEILING.MATH((5000-E1959)/1000)*1000,0),0)</f>
        <v>0</v>
      </c>
      <c r="G1959" s="2">
        <f t="shared" si="60"/>
        <v>0</v>
      </c>
    </row>
    <row r="1960" spans="1:7" x14ac:dyDescent="0.25">
      <c r="A1960" s="1">
        <v>41680</v>
      </c>
      <c r="B1960">
        <v>187</v>
      </c>
      <c r="C1960" s="2" t="str">
        <f>IF(MONTH(A1960)&lt;&gt;MONTH(A1961),"X","")</f>
        <v/>
      </c>
      <c r="D1960" s="2">
        <f t="shared" si="61"/>
        <v>4829</v>
      </c>
      <c r="E1960">
        <f>D1960-B1960</f>
        <v>4642</v>
      </c>
      <c r="F1960">
        <f>IF(C1960="X",IF(E1960&lt;5000,_xlfn.CEILING.MATH((5000-E1960)/1000)*1000,0),0)</f>
        <v>0</v>
      </c>
      <c r="G1960" s="2">
        <f t="shared" si="60"/>
        <v>0</v>
      </c>
    </row>
    <row r="1961" spans="1:7" x14ac:dyDescent="0.25">
      <c r="A1961" s="1">
        <v>41681</v>
      </c>
      <c r="B1961">
        <v>166</v>
      </c>
      <c r="C1961" s="2" t="str">
        <f>IF(MONTH(A1961)&lt;&gt;MONTH(A1962),"X","")</f>
        <v/>
      </c>
      <c r="D1961" s="2">
        <f t="shared" si="61"/>
        <v>4642</v>
      </c>
      <c r="E1961">
        <f>D1961-B1961</f>
        <v>4476</v>
      </c>
      <c r="F1961">
        <f>IF(C1961="X",IF(E1961&lt;5000,_xlfn.CEILING.MATH((5000-E1961)/1000)*1000,0),0)</f>
        <v>0</v>
      </c>
      <c r="G1961" s="2">
        <f t="shared" si="60"/>
        <v>0</v>
      </c>
    </row>
    <row r="1962" spans="1:7" x14ac:dyDescent="0.25">
      <c r="A1962" s="1">
        <v>41682</v>
      </c>
      <c r="B1962">
        <v>58</v>
      </c>
      <c r="C1962" s="2" t="str">
        <f>IF(MONTH(A1962)&lt;&gt;MONTH(A1963),"X","")</f>
        <v/>
      </c>
      <c r="D1962" s="2">
        <f t="shared" si="61"/>
        <v>4476</v>
      </c>
      <c r="E1962">
        <f>D1962-B1962</f>
        <v>4418</v>
      </c>
      <c r="F1962">
        <f>IF(C1962="X",IF(E1962&lt;5000,_xlfn.CEILING.MATH((5000-E1962)/1000)*1000,0),0)</f>
        <v>0</v>
      </c>
      <c r="G1962" s="2">
        <f t="shared" si="60"/>
        <v>0</v>
      </c>
    </row>
    <row r="1963" spans="1:7" x14ac:dyDescent="0.25">
      <c r="A1963" s="1">
        <v>41686</v>
      </c>
      <c r="B1963">
        <v>187</v>
      </c>
      <c r="C1963" s="2" t="str">
        <f>IF(MONTH(A1963)&lt;&gt;MONTH(A1964),"X","")</f>
        <v/>
      </c>
      <c r="D1963" s="2">
        <f t="shared" si="61"/>
        <v>4418</v>
      </c>
      <c r="E1963">
        <f>D1963-B1963</f>
        <v>4231</v>
      </c>
      <c r="F1963">
        <f>IF(C1963="X",IF(E1963&lt;5000,_xlfn.CEILING.MATH((5000-E1963)/1000)*1000,0),0)</f>
        <v>0</v>
      </c>
      <c r="G1963" s="2">
        <f t="shared" si="60"/>
        <v>0</v>
      </c>
    </row>
    <row r="1964" spans="1:7" x14ac:dyDescent="0.25">
      <c r="A1964" s="1">
        <v>41687</v>
      </c>
      <c r="B1964">
        <v>58</v>
      </c>
      <c r="C1964" s="2" t="str">
        <f>IF(MONTH(A1964)&lt;&gt;MONTH(A1965),"X","")</f>
        <v/>
      </c>
      <c r="D1964" s="2">
        <f t="shared" si="61"/>
        <v>4231</v>
      </c>
      <c r="E1964">
        <f>D1964-B1964</f>
        <v>4173</v>
      </c>
      <c r="F1964">
        <f>IF(C1964="X",IF(E1964&lt;5000,_xlfn.CEILING.MATH((5000-E1964)/1000)*1000,0),0)</f>
        <v>0</v>
      </c>
      <c r="G1964" s="2">
        <f t="shared" si="60"/>
        <v>0</v>
      </c>
    </row>
    <row r="1965" spans="1:7" x14ac:dyDescent="0.25">
      <c r="A1965" s="1">
        <v>41689</v>
      </c>
      <c r="B1965">
        <v>19</v>
      </c>
      <c r="C1965" s="2" t="str">
        <f>IF(MONTH(A1965)&lt;&gt;MONTH(A1966),"X","")</f>
        <v/>
      </c>
      <c r="D1965" s="2">
        <f t="shared" si="61"/>
        <v>4173</v>
      </c>
      <c r="E1965">
        <f>D1965-B1965</f>
        <v>4154</v>
      </c>
      <c r="F1965">
        <f>IF(C1965="X",IF(E1965&lt;5000,_xlfn.CEILING.MATH((5000-E1965)/1000)*1000,0),0)</f>
        <v>0</v>
      </c>
      <c r="G1965" s="2">
        <f t="shared" si="60"/>
        <v>0</v>
      </c>
    </row>
    <row r="1966" spans="1:7" x14ac:dyDescent="0.25">
      <c r="A1966" s="1">
        <v>41689</v>
      </c>
      <c r="B1966">
        <v>388</v>
      </c>
      <c r="C1966" s="2" t="str">
        <f>IF(MONTH(A1966)&lt;&gt;MONTH(A1967),"X","")</f>
        <v/>
      </c>
      <c r="D1966" s="2">
        <f t="shared" si="61"/>
        <v>4154</v>
      </c>
      <c r="E1966">
        <f>D1966-B1966</f>
        <v>3766</v>
      </c>
      <c r="F1966">
        <f>IF(C1966="X",IF(E1966&lt;5000,_xlfn.CEILING.MATH((5000-E1966)/1000)*1000,0),0)</f>
        <v>0</v>
      </c>
      <c r="G1966" s="2">
        <f t="shared" si="60"/>
        <v>0</v>
      </c>
    </row>
    <row r="1967" spans="1:7" x14ac:dyDescent="0.25">
      <c r="A1967" s="1">
        <v>41690</v>
      </c>
      <c r="B1967">
        <v>20</v>
      </c>
      <c r="C1967" s="2" t="str">
        <f>IF(MONTH(A1967)&lt;&gt;MONTH(A1968),"X","")</f>
        <v/>
      </c>
      <c r="D1967" s="2">
        <f t="shared" si="61"/>
        <v>3766</v>
      </c>
      <c r="E1967">
        <f>D1967-B1967</f>
        <v>3746</v>
      </c>
      <c r="F1967">
        <f>IF(C1967="X",IF(E1967&lt;5000,_xlfn.CEILING.MATH((5000-E1967)/1000)*1000,0),0)</f>
        <v>0</v>
      </c>
      <c r="G1967" s="2">
        <f t="shared" si="60"/>
        <v>0</v>
      </c>
    </row>
    <row r="1968" spans="1:7" x14ac:dyDescent="0.25">
      <c r="A1968" s="1">
        <v>41690</v>
      </c>
      <c r="B1968">
        <v>185</v>
      </c>
      <c r="C1968" s="2" t="str">
        <f>IF(MONTH(A1968)&lt;&gt;MONTH(A1969),"X","")</f>
        <v/>
      </c>
      <c r="D1968" s="2">
        <f t="shared" si="61"/>
        <v>3746</v>
      </c>
      <c r="E1968">
        <f>D1968-B1968</f>
        <v>3561</v>
      </c>
      <c r="F1968">
        <f>IF(C1968="X",IF(E1968&lt;5000,_xlfn.CEILING.MATH((5000-E1968)/1000)*1000,0),0)</f>
        <v>0</v>
      </c>
      <c r="G1968" s="2">
        <f t="shared" si="60"/>
        <v>0</v>
      </c>
    </row>
    <row r="1969" spans="1:7" x14ac:dyDescent="0.25">
      <c r="A1969" s="1">
        <v>41690</v>
      </c>
      <c r="B1969">
        <v>191</v>
      </c>
      <c r="C1969" s="2" t="str">
        <f>IF(MONTH(A1969)&lt;&gt;MONTH(A1970),"X","")</f>
        <v/>
      </c>
      <c r="D1969" s="2">
        <f t="shared" si="61"/>
        <v>3561</v>
      </c>
      <c r="E1969">
        <f>D1969-B1969</f>
        <v>3370</v>
      </c>
      <c r="F1969">
        <f>IF(C1969="X",IF(E1969&lt;5000,_xlfn.CEILING.MATH((5000-E1969)/1000)*1000,0),0)</f>
        <v>0</v>
      </c>
      <c r="G1969" s="2">
        <f t="shared" si="60"/>
        <v>0</v>
      </c>
    </row>
    <row r="1970" spans="1:7" x14ac:dyDescent="0.25">
      <c r="A1970" s="1">
        <v>41691</v>
      </c>
      <c r="B1970">
        <v>1</v>
      </c>
      <c r="C1970" s="2" t="str">
        <f>IF(MONTH(A1970)&lt;&gt;MONTH(A1971),"X","")</f>
        <v/>
      </c>
      <c r="D1970" s="2">
        <f t="shared" si="61"/>
        <v>3370</v>
      </c>
      <c r="E1970">
        <f>D1970-B1970</f>
        <v>3369</v>
      </c>
      <c r="F1970">
        <f>IF(C1970="X",IF(E1970&lt;5000,_xlfn.CEILING.MATH((5000-E1970)/1000)*1000,0),0)</f>
        <v>0</v>
      </c>
      <c r="G1970" s="2">
        <f t="shared" si="60"/>
        <v>0</v>
      </c>
    </row>
    <row r="1971" spans="1:7" x14ac:dyDescent="0.25">
      <c r="A1971" s="1">
        <v>41692</v>
      </c>
      <c r="B1971">
        <v>90</v>
      </c>
      <c r="C1971" s="2" t="str">
        <f>IF(MONTH(A1971)&lt;&gt;MONTH(A1972),"X","")</f>
        <v/>
      </c>
      <c r="D1971" s="2">
        <f t="shared" si="61"/>
        <v>3369</v>
      </c>
      <c r="E1971">
        <f>D1971-B1971</f>
        <v>3279</v>
      </c>
      <c r="F1971">
        <f>IF(C1971="X",IF(E1971&lt;5000,_xlfn.CEILING.MATH((5000-E1971)/1000)*1000,0),0)</f>
        <v>0</v>
      </c>
      <c r="G1971" s="2">
        <f t="shared" si="60"/>
        <v>0</v>
      </c>
    </row>
    <row r="1972" spans="1:7" x14ac:dyDescent="0.25">
      <c r="A1972" s="1">
        <v>41696</v>
      </c>
      <c r="B1972">
        <v>234</v>
      </c>
      <c r="C1972" s="2" t="str">
        <f>IF(MONTH(A1972)&lt;&gt;MONTH(A1973),"X","")</f>
        <v>X</v>
      </c>
      <c r="D1972" s="2">
        <f t="shared" si="61"/>
        <v>3279</v>
      </c>
      <c r="E1972">
        <f>D1972-B1972</f>
        <v>3045</v>
      </c>
      <c r="F1972">
        <f>IF(C1972="X",IF(E1972&lt;5000,_xlfn.CEILING.MATH((5000-E1972)/1000)*1000,0),0)</f>
        <v>2000</v>
      </c>
      <c r="G1972" s="2">
        <f t="shared" si="60"/>
        <v>0</v>
      </c>
    </row>
    <row r="1973" spans="1:7" x14ac:dyDescent="0.25">
      <c r="A1973" s="1">
        <v>41699</v>
      </c>
      <c r="B1973">
        <v>212</v>
      </c>
      <c r="C1973" s="2" t="str">
        <f>IF(MONTH(A1973)&lt;&gt;MONTH(A1974),"X","")</f>
        <v/>
      </c>
      <c r="D1973" s="2">
        <f t="shared" si="61"/>
        <v>5045</v>
      </c>
      <c r="E1973">
        <f>D1973-B1973</f>
        <v>4833</v>
      </c>
      <c r="F1973">
        <f>IF(C1973="X",IF(E1973&lt;5000,_xlfn.CEILING.MATH((5000-E1973)/1000)*1000,0),0)</f>
        <v>0</v>
      </c>
      <c r="G1973" s="2">
        <f t="shared" si="60"/>
        <v>0</v>
      </c>
    </row>
    <row r="1974" spans="1:7" x14ac:dyDescent="0.25">
      <c r="A1974" s="1">
        <v>41701</v>
      </c>
      <c r="B1974">
        <v>372</v>
      </c>
      <c r="C1974" s="2" t="str">
        <f>IF(MONTH(A1974)&lt;&gt;MONTH(A1975),"X","")</f>
        <v/>
      </c>
      <c r="D1974" s="2">
        <f t="shared" si="61"/>
        <v>4833</v>
      </c>
      <c r="E1974">
        <f>D1974-B1974</f>
        <v>4461</v>
      </c>
      <c r="F1974">
        <f>IF(C1974="X",IF(E1974&lt;5000,_xlfn.CEILING.MATH((5000-E1974)/1000)*1000,0),0)</f>
        <v>0</v>
      </c>
      <c r="G1974" s="2">
        <f t="shared" si="60"/>
        <v>0</v>
      </c>
    </row>
    <row r="1975" spans="1:7" x14ac:dyDescent="0.25">
      <c r="A1975" s="1">
        <v>41701</v>
      </c>
      <c r="B1975">
        <v>102</v>
      </c>
      <c r="C1975" s="2" t="str">
        <f>IF(MONTH(A1975)&lt;&gt;MONTH(A1976),"X","")</f>
        <v/>
      </c>
      <c r="D1975" s="2">
        <f t="shared" si="61"/>
        <v>4461</v>
      </c>
      <c r="E1975">
        <f>D1975-B1975</f>
        <v>4359</v>
      </c>
      <c r="F1975">
        <f>IF(C1975="X",IF(E1975&lt;5000,_xlfn.CEILING.MATH((5000-E1975)/1000)*1000,0),0)</f>
        <v>0</v>
      </c>
      <c r="G1975" s="2">
        <f t="shared" si="60"/>
        <v>0</v>
      </c>
    </row>
    <row r="1976" spans="1:7" x14ac:dyDescent="0.25">
      <c r="A1976" s="1">
        <v>41701</v>
      </c>
      <c r="B1976">
        <v>69</v>
      </c>
      <c r="C1976" s="2" t="str">
        <f>IF(MONTH(A1976)&lt;&gt;MONTH(A1977),"X","")</f>
        <v/>
      </c>
      <c r="D1976" s="2">
        <f t="shared" si="61"/>
        <v>4359</v>
      </c>
      <c r="E1976">
        <f>D1976-B1976</f>
        <v>4290</v>
      </c>
      <c r="F1976">
        <f>IF(C1976="X",IF(E1976&lt;5000,_xlfn.CEILING.MATH((5000-E1976)/1000)*1000,0),0)</f>
        <v>0</v>
      </c>
      <c r="G1976" s="2">
        <f t="shared" si="60"/>
        <v>0</v>
      </c>
    </row>
    <row r="1977" spans="1:7" x14ac:dyDescent="0.25">
      <c r="A1977" s="1">
        <v>41708</v>
      </c>
      <c r="B1977">
        <v>5</v>
      </c>
      <c r="C1977" s="2" t="str">
        <f>IF(MONTH(A1977)&lt;&gt;MONTH(A1978),"X","")</f>
        <v/>
      </c>
      <c r="D1977" s="2">
        <f t="shared" si="61"/>
        <v>4290</v>
      </c>
      <c r="E1977">
        <f>D1977-B1977</f>
        <v>4285</v>
      </c>
      <c r="F1977">
        <f>IF(C1977="X",IF(E1977&lt;5000,_xlfn.CEILING.MATH((5000-E1977)/1000)*1000,0),0)</f>
        <v>0</v>
      </c>
      <c r="G1977" s="2">
        <f t="shared" si="60"/>
        <v>0</v>
      </c>
    </row>
    <row r="1978" spans="1:7" x14ac:dyDescent="0.25">
      <c r="A1978" s="1">
        <v>41713</v>
      </c>
      <c r="B1978">
        <v>146</v>
      </c>
      <c r="C1978" s="2" t="str">
        <f>IF(MONTH(A1978)&lt;&gt;MONTH(A1979),"X","")</f>
        <v/>
      </c>
      <c r="D1978" s="2">
        <f t="shared" si="61"/>
        <v>4285</v>
      </c>
      <c r="E1978">
        <f>D1978-B1978</f>
        <v>4139</v>
      </c>
      <c r="F1978">
        <f>IF(C1978="X",IF(E1978&lt;5000,_xlfn.CEILING.MATH((5000-E1978)/1000)*1000,0),0)</f>
        <v>0</v>
      </c>
      <c r="G1978" s="2">
        <f t="shared" si="60"/>
        <v>0</v>
      </c>
    </row>
    <row r="1979" spans="1:7" x14ac:dyDescent="0.25">
      <c r="A1979" s="1">
        <v>41714</v>
      </c>
      <c r="B1979">
        <v>114</v>
      </c>
      <c r="C1979" s="2" t="str">
        <f>IF(MONTH(A1979)&lt;&gt;MONTH(A1980),"X","")</f>
        <v/>
      </c>
      <c r="D1979" s="2">
        <f t="shared" si="61"/>
        <v>4139</v>
      </c>
      <c r="E1979">
        <f>D1979-B1979</f>
        <v>4025</v>
      </c>
      <c r="F1979">
        <f>IF(C1979="X",IF(E1979&lt;5000,_xlfn.CEILING.MATH((5000-E1979)/1000)*1000,0),0)</f>
        <v>0</v>
      </c>
      <c r="G1979" s="2">
        <f t="shared" si="60"/>
        <v>0</v>
      </c>
    </row>
    <row r="1980" spans="1:7" x14ac:dyDescent="0.25">
      <c r="A1980" s="1">
        <v>41716</v>
      </c>
      <c r="B1980">
        <v>265</v>
      </c>
      <c r="C1980" s="2" t="str">
        <f>IF(MONTH(A1980)&lt;&gt;MONTH(A1981),"X","")</f>
        <v/>
      </c>
      <c r="D1980" s="2">
        <f t="shared" si="61"/>
        <v>4025</v>
      </c>
      <c r="E1980">
        <f>D1980-B1980</f>
        <v>3760</v>
      </c>
      <c r="F1980">
        <f>IF(C1980="X",IF(E1980&lt;5000,_xlfn.CEILING.MATH((5000-E1980)/1000)*1000,0),0)</f>
        <v>0</v>
      </c>
      <c r="G1980" s="2">
        <f t="shared" si="60"/>
        <v>0</v>
      </c>
    </row>
    <row r="1981" spans="1:7" x14ac:dyDescent="0.25">
      <c r="A1981" s="1">
        <v>41716</v>
      </c>
      <c r="B1981">
        <v>1</v>
      </c>
      <c r="C1981" s="2" t="str">
        <f>IF(MONTH(A1981)&lt;&gt;MONTH(A1982),"X","")</f>
        <v/>
      </c>
      <c r="D1981" s="2">
        <f t="shared" si="61"/>
        <v>3760</v>
      </c>
      <c r="E1981">
        <f>D1981-B1981</f>
        <v>3759</v>
      </c>
      <c r="F1981">
        <f>IF(C1981="X",IF(E1981&lt;5000,_xlfn.CEILING.MATH((5000-E1981)/1000)*1000,0),0)</f>
        <v>0</v>
      </c>
      <c r="G1981" s="2">
        <f t="shared" si="60"/>
        <v>0</v>
      </c>
    </row>
    <row r="1982" spans="1:7" x14ac:dyDescent="0.25">
      <c r="A1982" s="1">
        <v>41719</v>
      </c>
      <c r="B1982">
        <v>16</v>
      </c>
      <c r="C1982" s="2" t="str">
        <f>IF(MONTH(A1982)&lt;&gt;MONTH(A1983),"X","")</f>
        <v/>
      </c>
      <c r="D1982" s="2">
        <f t="shared" si="61"/>
        <v>3759</v>
      </c>
      <c r="E1982">
        <f>D1982-B1982</f>
        <v>3743</v>
      </c>
      <c r="F1982">
        <f>IF(C1982="X",IF(E1982&lt;5000,_xlfn.CEILING.MATH((5000-E1982)/1000)*1000,0),0)</f>
        <v>0</v>
      </c>
      <c r="G1982" s="2">
        <f t="shared" si="60"/>
        <v>0</v>
      </c>
    </row>
    <row r="1983" spans="1:7" x14ac:dyDescent="0.25">
      <c r="A1983" s="1">
        <v>41721</v>
      </c>
      <c r="B1983">
        <v>11</v>
      </c>
      <c r="C1983" s="2" t="str">
        <f>IF(MONTH(A1983)&lt;&gt;MONTH(A1984),"X","")</f>
        <v/>
      </c>
      <c r="D1983" s="2">
        <f t="shared" si="61"/>
        <v>3743</v>
      </c>
      <c r="E1983">
        <f>D1983-B1983</f>
        <v>3732</v>
      </c>
      <c r="F1983">
        <f>IF(C1983="X",IF(E1983&lt;5000,_xlfn.CEILING.MATH((5000-E1983)/1000)*1000,0),0)</f>
        <v>0</v>
      </c>
      <c r="G1983" s="2">
        <f t="shared" si="60"/>
        <v>0</v>
      </c>
    </row>
    <row r="1984" spans="1:7" x14ac:dyDescent="0.25">
      <c r="A1984" s="1">
        <v>41721</v>
      </c>
      <c r="B1984">
        <v>118</v>
      </c>
      <c r="C1984" s="2" t="str">
        <f>IF(MONTH(A1984)&lt;&gt;MONTH(A1985),"X","")</f>
        <v/>
      </c>
      <c r="D1984" s="2">
        <f t="shared" si="61"/>
        <v>3732</v>
      </c>
      <c r="E1984">
        <f>D1984-B1984</f>
        <v>3614</v>
      </c>
      <c r="F1984">
        <f>IF(C1984="X",IF(E1984&lt;5000,_xlfn.CEILING.MATH((5000-E1984)/1000)*1000,0),0)</f>
        <v>0</v>
      </c>
      <c r="G1984" s="2">
        <f t="shared" si="60"/>
        <v>0</v>
      </c>
    </row>
    <row r="1985" spans="1:7" x14ac:dyDescent="0.25">
      <c r="A1985" s="1">
        <v>41728</v>
      </c>
      <c r="B1985">
        <v>213</v>
      </c>
      <c r="C1985" s="2" t="str">
        <f>IF(MONTH(A1985)&lt;&gt;MONTH(A1986),"X","")</f>
        <v>X</v>
      </c>
      <c r="D1985" s="2">
        <f t="shared" si="61"/>
        <v>3614</v>
      </c>
      <c r="E1985">
        <f>D1985-B1985</f>
        <v>3401</v>
      </c>
      <c r="F1985">
        <f>IF(C1985="X",IF(E1985&lt;5000,_xlfn.CEILING.MATH((5000-E1985)/1000)*1000,0),0)</f>
        <v>2000</v>
      </c>
      <c r="G1985" s="2">
        <f t="shared" si="60"/>
        <v>0</v>
      </c>
    </row>
    <row r="1986" spans="1:7" x14ac:dyDescent="0.25">
      <c r="A1986" s="1">
        <v>41732</v>
      </c>
      <c r="B1986">
        <v>146</v>
      </c>
      <c r="C1986" s="2" t="str">
        <f>IF(MONTH(A1986)&lt;&gt;MONTH(A1987),"X","")</f>
        <v/>
      </c>
      <c r="D1986" s="2">
        <f t="shared" si="61"/>
        <v>5401</v>
      </c>
      <c r="E1986">
        <f>D1986-B1986</f>
        <v>5255</v>
      </c>
      <c r="F1986">
        <f>IF(C1986="X",IF(E1986&lt;5000,_xlfn.CEILING.MATH((5000-E1986)/1000)*1000,0),0)</f>
        <v>0</v>
      </c>
      <c r="G1986" s="2">
        <f t="shared" si="60"/>
        <v>0</v>
      </c>
    </row>
    <row r="1987" spans="1:7" x14ac:dyDescent="0.25">
      <c r="A1987" s="1">
        <v>41734</v>
      </c>
      <c r="B1987">
        <v>6</v>
      </c>
      <c r="C1987" s="2" t="str">
        <f>IF(MONTH(A1987)&lt;&gt;MONTH(A1988),"X","")</f>
        <v/>
      </c>
      <c r="D1987" s="2">
        <f t="shared" si="61"/>
        <v>5255</v>
      </c>
      <c r="E1987">
        <f>D1987-B1987</f>
        <v>5249</v>
      </c>
      <c r="F1987">
        <f>IF(C1987="X",IF(E1987&lt;5000,_xlfn.CEILING.MATH((5000-E1987)/1000)*1000,0),0)</f>
        <v>0</v>
      </c>
      <c r="G1987" s="2">
        <f t="shared" ref="G1987:G2050" si="62">IF(F1987&gt;=4000,1,0)</f>
        <v>0</v>
      </c>
    </row>
    <row r="1988" spans="1:7" x14ac:dyDescent="0.25">
      <c r="A1988" s="1">
        <v>41736</v>
      </c>
      <c r="B1988">
        <v>392</v>
      </c>
      <c r="C1988" s="2" t="str">
        <f>IF(MONTH(A1988)&lt;&gt;MONTH(A1989),"X","")</f>
        <v/>
      </c>
      <c r="D1988" s="2">
        <f t="shared" ref="D1988:D2051" si="63">E1987+F1987</f>
        <v>5249</v>
      </c>
      <c r="E1988">
        <f>D1988-B1988</f>
        <v>4857</v>
      </c>
      <c r="F1988">
        <f>IF(C1988="X",IF(E1988&lt;5000,_xlfn.CEILING.MATH((5000-E1988)/1000)*1000,0),0)</f>
        <v>0</v>
      </c>
      <c r="G1988" s="2">
        <f t="shared" si="62"/>
        <v>0</v>
      </c>
    </row>
    <row r="1989" spans="1:7" x14ac:dyDescent="0.25">
      <c r="A1989" s="1">
        <v>41736</v>
      </c>
      <c r="B1989">
        <v>422</v>
      </c>
      <c r="C1989" s="2" t="str">
        <f>IF(MONTH(A1989)&lt;&gt;MONTH(A1990),"X","")</f>
        <v/>
      </c>
      <c r="D1989" s="2">
        <f t="shared" si="63"/>
        <v>4857</v>
      </c>
      <c r="E1989">
        <f>D1989-B1989</f>
        <v>4435</v>
      </c>
      <c r="F1989">
        <f>IF(C1989="X",IF(E1989&lt;5000,_xlfn.CEILING.MATH((5000-E1989)/1000)*1000,0),0)</f>
        <v>0</v>
      </c>
      <c r="G1989" s="2">
        <f t="shared" si="62"/>
        <v>0</v>
      </c>
    </row>
    <row r="1990" spans="1:7" x14ac:dyDescent="0.25">
      <c r="A1990" s="1">
        <v>41740</v>
      </c>
      <c r="B1990">
        <v>474</v>
      </c>
      <c r="C1990" s="2" t="str">
        <f>IF(MONTH(A1990)&lt;&gt;MONTH(A1991),"X","")</f>
        <v/>
      </c>
      <c r="D1990" s="2">
        <f t="shared" si="63"/>
        <v>4435</v>
      </c>
      <c r="E1990">
        <f>D1990-B1990</f>
        <v>3961</v>
      </c>
      <c r="F1990">
        <f>IF(C1990="X",IF(E1990&lt;5000,_xlfn.CEILING.MATH((5000-E1990)/1000)*1000,0),0)</f>
        <v>0</v>
      </c>
      <c r="G1990" s="2">
        <f t="shared" si="62"/>
        <v>0</v>
      </c>
    </row>
    <row r="1991" spans="1:7" x14ac:dyDescent="0.25">
      <c r="A1991" s="1">
        <v>41741</v>
      </c>
      <c r="B1991">
        <v>166</v>
      </c>
      <c r="C1991" s="2" t="str">
        <f>IF(MONTH(A1991)&lt;&gt;MONTH(A1992),"X","")</f>
        <v/>
      </c>
      <c r="D1991" s="2">
        <f t="shared" si="63"/>
        <v>3961</v>
      </c>
      <c r="E1991">
        <f>D1991-B1991</f>
        <v>3795</v>
      </c>
      <c r="F1991">
        <f>IF(C1991="X",IF(E1991&lt;5000,_xlfn.CEILING.MATH((5000-E1991)/1000)*1000,0),0)</f>
        <v>0</v>
      </c>
      <c r="G1991" s="2">
        <f t="shared" si="62"/>
        <v>0</v>
      </c>
    </row>
    <row r="1992" spans="1:7" x14ac:dyDescent="0.25">
      <c r="A1992" s="1">
        <v>41743</v>
      </c>
      <c r="B1992">
        <v>121</v>
      </c>
      <c r="C1992" s="2" t="str">
        <f>IF(MONTH(A1992)&lt;&gt;MONTH(A1993),"X","")</f>
        <v/>
      </c>
      <c r="D1992" s="2">
        <f t="shared" si="63"/>
        <v>3795</v>
      </c>
      <c r="E1992">
        <f>D1992-B1992</f>
        <v>3674</v>
      </c>
      <c r="F1992">
        <f>IF(C1992="X",IF(E1992&lt;5000,_xlfn.CEILING.MATH((5000-E1992)/1000)*1000,0),0)</f>
        <v>0</v>
      </c>
      <c r="G1992" s="2">
        <f t="shared" si="62"/>
        <v>0</v>
      </c>
    </row>
    <row r="1993" spans="1:7" x14ac:dyDescent="0.25">
      <c r="A1993" s="1">
        <v>41744</v>
      </c>
      <c r="B1993">
        <v>406</v>
      </c>
      <c r="C1993" s="2" t="str">
        <f>IF(MONTH(A1993)&lt;&gt;MONTH(A1994),"X","")</f>
        <v/>
      </c>
      <c r="D1993" s="2">
        <f t="shared" si="63"/>
        <v>3674</v>
      </c>
      <c r="E1993">
        <f>D1993-B1993</f>
        <v>3268</v>
      </c>
      <c r="F1993">
        <f>IF(C1993="X",IF(E1993&lt;5000,_xlfn.CEILING.MATH((5000-E1993)/1000)*1000,0),0)</f>
        <v>0</v>
      </c>
      <c r="G1993" s="2">
        <f t="shared" si="62"/>
        <v>0</v>
      </c>
    </row>
    <row r="1994" spans="1:7" x14ac:dyDescent="0.25">
      <c r="A1994" s="1">
        <v>41746</v>
      </c>
      <c r="B1994">
        <v>41</v>
      </c>
      <c r="C1994" s="2" t="str">
        <f>IF(MONTH(A1994)&lt;&gt;MONTH(A1995),"X","")</f>
        <v/>
      </c>
      <c r="D1994" s="2">
        <f t="shared" si="63"/>
        <v>3268</v>
      </c>
      <c r="E1994">
        <f>D1994-B1994</f>
        <v>3227</v>
      </c>
      <c r="F1994">
        <f>IF(C1994="X",IF(E1994&lt;5000,_xlfn.CEILING.MATH((5000-E1994)/1000)*1000,0),0)</f>
        <v>0</v>
      </c>
      <c r="G1994" s="2">
        <f t="shared" si="62"/>
        <v>0</v>
      </c>
    </row>
    <row r="1995" spans="1:7" x14ac:dyDescent="0.25">
      <c r="A1995" s="1">
        <v>41750</v>
      </c>
      <c r="B1995">
        <v>254</v>
      </c>
      <c r="C1995" s="2" t="str">
        <f>IF(MONTH(A1995)&lt;&gt;MONTH(A1996),"X","")</f>
        <v/>
      </c>
      <c r="D1995" s="2">
        <f t="shared" si="63"/>
        <v>3227</v>
      </c>
      <c r="E1995">
        <f>D1995-B1995</f>
        <v>2973</v>
      </c>
      <c r="F1995">
        <f>IF(C1995="X",IF(E1995&lt;5000,_xlfn.CEILING.MATH((5000-E1995)/1000)*1000,0),0)</f>
        <v>0</v>
      </c>
      <c r="G1995" s="2">
        <f t="shared" si="62"/>
        <v>0</v>
      </c>
    </row>
    <row r="1996" spans="1:7" x14ac:dyDescent="0.25">
      <c r="A1996" s="1">
        <v>41750</v>
      </c>
      <c r="B1996">
        <v>246</v>
      </c>
      <c r="C1996" s="2" t="str">
        <f>IF(MONTH(A1996)&lt;&gt;MONTH(A1997),"X","")</f>
        <v/>
      </c>
      <c r="D1996" s="2">
        <f t="shared" si="63"/>
        <v>2973</v>
      </c>
      <c r="E1996">
        <f>D1996-B1996</f>
        <v>2727</v>
      </c>
      <c r="F1996">
        <f>IF(C1996="X",IF(E1996&lt;5000,_xlfn.CEILING.MATH((5000-E1996)/1000)*1000,0),0)</f>
        <v>0</v>
      </c>
      <c r="G1996" s="2">
        <f t="shared" si="62"/>
        <v>0</v>
      </c>
    </row>
    <row r="1997" spans="1:7" x14ac:dyDescent="0.25">
      <c r="A1997" s="1">
        <v>41755</v>
      </c>
      <c r="B1997">
        <v>148</v>
      </c>
      <c r="C1997" s="2" t="str">
        <f>IF(MONTH(A1997)&lt;&gt;MONTH(A1998),"X","")</f>
        <v/>
      </c>
      <c r="D1997" s="2">
        <f t="shared" si="63"/>
        <v>2727</v>
      </c>
      <c r="E1997">
        <f>D1997-B1997</f>
        <v>2579</v>
      </c>
      <c r="F1997">
        <f>IF(C1997="X",IF(E1997&lt;5000,_xlfn.CEILING.MATH((5000-E1997)/1000)*1000,0),0)</f>
        <v>0</v>
      </c>
      <c r="G1997" s="2">
        <f t="shared" si="62"/>
        <v>0</v>
      </c>
    </row>
    <row r="1998" spans="1:7" x14ac:dyDescent="0.25">
      <c r="A1998" s="1">
        <v>41755</v>
      </c>
      <c r="B1998">
        <v>365</v>
      </c>
      <c r="C1998" s="2" t="str">
        <f>IF(MONTH(A1998)&lt;&gt;MONTH(A1999),"X","")</f>
        <v/>
      </c>
      <c r="D1998" s="2">
        <f t="shared" si="63"/>
        <v>2579</v>
      </c>
      <c r="E1998">
        <f>D1998-B1998</f>
        <v>2214</v>
      </c>
      <c r="F1998">
        <f>IF(C1998="X",IF(E1998&lt;5000,_xlfn.CEILING.MATH((5000-E1998)/1000)*1000,0),0)</f>
        <v>0</v>
      </c>
      <c r="G1998" s="2">
        <f t="shared" si="62"/>
        <v>0</v>
      </c>
    </row>
    <row r="1999" spans="1:7" x14ac:dyDescent="0.25">
      <c r="A1999" s="1">
        <v>41756</v>
      </c>
      <c r="B1999">
        <v>20</v>
      </c>
      <c r="C1999" s="2" t="str">
        <f>IF(MONTH(A1999)&lt;&gt;MONTH(A2000),"X","")</f>
        <v>X</v>
      </c>
      <c r="D1999" s="2">
        <f t="shared" si="63"/>
        <v>2214</v>
      </c>
      <c r="E1999">
        <f>D1999-B1999</f>
        <v>2194</v>
      </c>
      <c r="F1999">
        <f>IF(C1999="X",IF(E1999&lt;5000,_xlfn.CEILING.MATH((5000-E1999)/1000)*1000,0),0)</f>
        <v>3000</v>
      </c>
      <c r="G1999" s="2">
        <f t="shared" si="62"/>
        <v>0</v>
      </c>
    </row>
    <row r="2000" spans="1:7" x14ac:dyDescent="0.25">
      <c r="A2000" s="1">
        <v>41761</v>
      </c>
      <c r="B2000">
        <v>4</v>
      </c>
      <c r="C2000" s="2" t="str">
        <f>IF(MONTH(A2000)&lt;&gt;MONTH(A2001),"X","")</f>
        <v/>
      </c>
      <c r="D2000" s="2">
        <f t="shared" si="63"/>
        <v>5194</v>
      </c>
      <c r="E2000">
        <f>D2000-B2000</f>
        <v>5190</v>
      </c>
      <c r="F2000">
        <f>IF(C2000="X",IF(E2000&lt;5000,_xlfn.CEILING.MATH((5000-E2000)/1000)*1000,0),0)</f>
        <v>0</v>
      </c>
      <c r="G2000" s="2">
        <f t="shared" si="62"/>
        <v>0</v>
      </c>
    </row>
    <row r="2001" spans="1:7" x14ac:dyDescent="0.25">
      <c r="A2001" s="1">
        <v>41764</v>
      </c>
      <c r="B2001">
        <v>215</v>
      </c>
      <c r="C2001" s="2" t="str">
        <f>IF(MONTH(A2001)&lt;&gt;MONTH(A2002),"X","")</f>
        <v/>
      </c>
      <c r="D2001" s="2">
        <f t="shared" si="63"/>
        <v>5190</v>
      </c>
      <c r="E2001">
        <f>D2001-B2001</f>
        <v>4975</v>
      </c>
      <c r="F2001">
        <f>IF(C2001="X",IF(E2001&lt;5000,_xlfn.CEILING.MATH((5000-E2001)/1000)*1000,0),0)</f>
        <v>0</v>
      </c>
      <c r="G2001" s="2">
        <f t="shared" si="62"/>
        <v>0</v>
      </c>
    </row>
    <row r="2002" spans="1:7" x14ac:dyDescent="0.25">
      <c r="A2002" s="1">
        <v>41766</v>
      </c>
      <c r="B2002">
        <v>138</v>
      </c>
      <c r="C2002" s="2" t="str">
        <f>IF(MONTH(A2002)&lt;&gt;MONTH(A2003),"X","")</f>
        <v/>
      </c>
      <c r="D2002" s="2">
        <f t="shared" si="63"/>
        <v>4975</v>
      </c>
      <c r="E2002">
        <f>D2002-B2002</f>
        <v>4837</v>
      </c>
      <c r="F2002">
        <f>IF(C2002="X",IF(E2002&lt;5000,_xlfn.CEILING.MATH((5000-E2002)/1000)*1000,0),0)</f>
        <v>0</v>
      </c>
      <c r="G2002" s="2">
        <f t="shared" si="62"/>
        <v>0</v>
      </c>
    </row>
    <row r="2003" spans="1:7" x14ac:dyDescent="0.25">
      <c r="A2003" s="1">
        <v>41766</v>
      </c>
      <c r="B2003">
        <v>496</v>
      </c>
      <c r="C2003" s="2" t="str">
        <f>IF(MONTH(A2003)&lt;&gt;MONTH(A2004),"X","")</f>
        <v/>
      </c>
      <c r="D2003" s="2">
        <f t="shared" si="63"/>
        <v>4837</v>
      </c>
      <c r="E2003">
        <f>D2003-B2003</f>
        <v>4341</v>
      </c>
      <c r="F2003">
        <f>IF(C2003="X",IF(E2003&lt;5000,_xlfn.CEILING.MATH((5000-E2003)/1000)*1000,0),0)</f>
        <v>0</v>
      </c>
      <c r="G2003" s="2">
        <f t="shared" si="62"/>
        <v>0</v>
      </c>
    </row>
    <row r="2004" spans="1:7" x14ac:dyDescent="0.25">
      <c r="A2004" s="1">
        <v>41767</v>
      </c>
      <c r="B2004">
        <v>155</v>
      </c>
      <c r="C2004" s="2" t="str">
        <f>IF(MONTH(A2004)&lt;&gt;MONTH(A2005),"X","")</f>
        <v/>
      </c>
      <c r="D2004" s="2">
        <f t="shared" si="63"/>
        <v>4341</v>
      </c>
      <c r="E2004">
        <f>D2004-B2004</f>
        <v>4186</v>
      </c>
      <c r="F2004">
        <f>IF(C2004="X",IF(E2004&lt;5000,_xlfn.CEILING.MATH((5000-E2004)/1000)*1000,0),0)</f>
        <v>0</v>
      </c>
      <c r="G2004" s="2">
        <f t="shared" si="62"/>
        <v>0</v>
      </c>
    </row>
    <row r="2005" spans="1:7" x14ac:dyDescent="0.25">
      <c r="A2005" s="1">
        <v>41770</v>
      </c>
      <c r="B2005">
        <v>386</v>
      </c>
      <c r="C2005" s="2" t="str">
        <f>IF(MONTH(A2005)&lt;&gt;MONTH(A2006),"X","")</f>
        <v/>
      </c>
      <c r="D2005" s="2">
        <f t="shared" si="63"/>
        <v>4186</v>
      </c>
      <c r="E2005">
        <f>D2005-B2005</f>
        <v>3800</v>
      </c>
      <c r="F2005">
        <f>IF(C2005="X",IF(E2005&lt;5000,_xlfn.CEILING.MATH((5000-E2005)/1000)*1000,0),0)</f>
        <v>0</v>
      </c>
      <c r="G2005" s="2">
        <f t="shared" si="62"/>
        <v>0</v>
      </c>
    </row>
    <row r="2006" spans="1:7" x14ac:dyDescent="0.25">
      <c r="A2006" s="1">
        <v>41773</v>
      </c>
      <c r="B2006">
        <v>124</v>
      </c>
      <c r="C2006" s="2" t="str">
        <f>IF(MONTH(A2006)&lt;&gt;MONTH(A2007),"X","")</f>
        <v/>
      </c>
      <c r="D2006" s="2">
        <f t="shared" si="63"/>
        <v>3800</v>
      </c>
      <c r="E2006">
        <f>D2006-B2006</f>
        <v>3676</v>
      </c>
      <c r="F2006">
        <f>IF(C2006="X",IF(E2006&lt;5000,_xlfn.CEILING.MATH((5000-E2006)/1000)*1000,0),0)</f>
        <v>0</v>
      </c>
      <c r="G2006" s="2">
        <f t="shared" si="62"/>
        <v>0</v>
      </c>
    </row>
    <row r="2007" spans="1:7" x14ac:dyDescent="0.25">
      <c r="A2007" s="1">
        <v>41774</v>
      </c>
      <c r="B2007">
        <v>173</v>
      </c>
      <c r="C2007" s="2" t="str">
        <f>IF(MONTH(A2007)&lt;&gt;MONTH(A2008),"X","")</f>
        <v/>
      </c>
      <c r="D2007" s="2">
        <f t="shared" si="63"/>
        <v>3676</v>
      </c>
      <c r="E2007">
        <f>D2007-B2007</f>
        <v>3503</v>
      </c>
      <c r="F2007">
        <f>IF(C2007="X",IF(E2007&lt;5000,_xlfn.CEILING.MATH((5000-E2007)/1000)*1000,0),0)</f>
        <v>0</v>
      </c>
      <c r="G2007" s="2">
        <f t="shared" si="62"/>
        <v>0</v>
      </c>
    </row>
    <row r="2008" spans="1:7" x14ac:dyDescent="0.25">
      <c r="A2008" s="1">
        <v>41776</v>
      </c>
      <c r="B2008">
        <v>161</v>
      </c>
      <c r="C2008" s="2" t="str">
        <f>IF(MONTH(A2008)&lt;&gt;MONTH(A2009),"X","")</f>
        <v/>
      </c>
      <c r="D2008" s="2">
        <f t="shared" si="63"/>
        <v>3503</v>
      </c>
      <c r="E2008">
        <f>D2008-B2008</f>
        <v>3342</v>
      </c>
      <c r="F2008">
        <f>IF(C2008="X",IF(E2008&lt;5000,_xlfn.CEILING.MATH((5000-E2008)/1000)*1000,0),0)</f>
        <v>0</v>
      </c>
      <c r="G2008" s="2">
        <f t="shared" si="62"/>
        <v>0</v>
      </c>
    </row>
    <row r="2009" spans="1:7" x14ac:dyDescent="0.25">
      <c r="A2009" s="1">
        <v>41778</v>
      </c>
      <c r="B2009">
        <v>147</v>
      </c>
      <c r="C2009" s="2" t="str">
        <f>IF(MONTH(A2009)&lt;&gt;MONTH(A2010),"X","")</f>
        <v/>
      </c>
      <c r="D2009" s="2">
        <f t="shared" si="63"/>
        <v>3342</v>
      </c>
      <c r="E2009">
        <f>D2009-B2009</f>
        <v>3195</v>
      </c>
      <c r="F2009">
        <f>IF(C2009="X",IF(E2009&lt;5000,_xlfn.CEILING.MATH((5000-E2009)/1000)*1000,0),0)</f>
        <v>0</v>
      </c>
      <c r="G2009" s="2">
        <f t="shared" si="62"/>
        <v>0</v>
      </c>
    </row>
    <row r="2010" spans="1:7" x14ac:dyDescent="0.25">
      <c r="A2010" s="1">
        <v>41784</v>
      </c>
      <c r="B2010">
        <v>401</v>
      </c>
      <c r="C2010" s="2" t="str">
        <f>IF(MONTH(A2010)&lt;&gt;MONTH(A2011),"X","")</f>
        <v/>
      </c>
      <c r="D2010" s="2">
        <f t="shared" si="63"/>
        <v>3195</v>
      </c>
      <c r="E2010">
        <f>D2010-B2010</f>
        <v>2794</v>
      </c>
      <c r="F2010">
        <f>IF(C2010="X",IF(E2010&lt;5000,_xlfn.CEILING.MATH((5000-E2010)/1000)*1000,0),0)</f>
        <v>0</v>
      </c>
      <c r="G2010" s="2">
        <f t="shared" si="62"/>
        <v>0</v>
      </c>
    </row>
    <row r="2011" spans="1:7" x14ac:dyDescent="0.25">
      <c r="A2011" s="1">
        <v>41784</v>
      </c>
      <c r="B2011">
        <v>101</v>
      </c>
      <c r="C2011" s="2" t="str">
        <f>IF(MONTH(A2011)&lt;&gt;MONTH(A2012),"X","")</f>
        <v/>
      </c>
      <c r="D2011" s="2">
        <f t="shared" si="63"/>
        <v>2794</v>
      </c>
      <c r="E2011">
        <f>D2011-B2011</f>
        <v>2693</v>
      </c>
      <c r="F2011">
        <f>IF(C2011="X",IF(E2011&lt;5000,_xlfn.CEILING.MATH((5000-E2011)/1000)*1000,0),0)</f>
        <v>0</v>
      </c>
      <c r="G2011" s="2">
        <f t="shared" si="62"/>
        <v>0</v>
      </c>
    </row>
    <row r="2012" spans="1:7" x14ac:dyDescent="0.25">
      <c r="A2012" s="1">
        <v>41785</v>
      </c>
      <c r="B2012">
        <v>169</v>
      </c>
      <c r="C2012" s="2" t="str">
        <f>IF(MONTH(A2012)&lt;&gt;MONTH(A2013),"X","")</f>
        <v/>
      </c>
      <c r="D2012" s="2">
        <f t="shared" si="63"/>
        <v>2693</v>
      </c>
      <c r="E2012">
        <f>D2012-B2012</f>
        <v>2524</v>
      </c>
      <c r="F2012">
        <f>IF(C2012="X",IF(E2012&lt;5000,_xlfn.CEILING.MATH((5000-E2012)/1000)*1000,0),0)</f>
        <v>0</v>
      </c>
      <c r="G2012" s="2">
        <f t="shared" si="62"/>
        <v>0</v>
      </c>
    </row>
    <row r="2013" spans="1:7" x14ac:dyDescent="0.25">
      <c r="A2013" s="1">
        <v>41786</v>
      </c>
      <c r="B2013">
        <v>324</v>
      </c>
      <c r="C2013" s="2" t="str">
        <f>IF(MONTH(A2013)&lt;&gt;MONTH(A2014),"X","")</f>
        <v/>
      </c>
      <c r="D2013" s="2">
        <f t="shared" si="63"/>
        <v>2524</v>
      </c>
      <c r="E2013">
        <f>D2013-B2013</f>
        <v>2200</v>
      </c>
      <c r="F2013">
        <f>IF(C2013="X",IF(E2013&lt;5000,_xlfn.CEILING.MATH((5000-E2013)/1000)*1000,0),0)</f>
        <v>0</v>
      </c>
      <c r="G2013" s="2">
        <f t="shared" si="62"/>
        <v>0</v>
      </c>
    </row>
    <row r="2014" spans="1:7" x14ac:dyDescent="0.25">
      <c r="A2014" s="1">
        <v>41787</v>
      </c>
      <c r="B2014">
        <v>16</v>
      </c>
      <c r="C2014" s="2" t="str">
        <f>IF(MONTH(A2014)&lt;&gt;MONTH(A2015),"X","")</f>
        <v/>
      </c>
      <c r="D2014" s="2">
        <f t="shared" si="63"/>
        <v>2200</v>
      </c>
      <c r="E2014">
        <f>D2014-B2014</f>
        <v>2184</v>
      </c>
      <c r="F2014">
        <f>IF(C2014="X",IF(E2014&lt;5000,_xlfn.CEILING.MATH((5000-E2014)/1000)*1000,0),0)</f>
        <v>0</v>
      </c>
      <c r="G2014" s="2">
        <f t="shared" si="62"/>
        <v>0</v>
      </c>
    </row>
    <row r="2015" spans="1:7" x14ac:dyDescent="0.25">
      <c r="A2015" s="1">
        <v>41788</v>
      </c>
      <c r="B2015">
        <v>194</v>
      </c>
      <c r="C2015" s="2" t="str">
        <f>IF(MONTH(A2015)&lt;&gt;MONTH(A2016),"X","")</f>
        <v/>
      </c>
      <c r="D2015" s="2">
        <f t="shared" si="63"/>
        <v>2184</v>
      </c>
      <c r="E2015">
        <f>D2015-B2015</f>
        <v>1990</v>
      </c>
      <c r="F2015">
        <f>IF(C2015="X",IF(E2015&lt;5000,_xlfn.CEILING.MATH((5000-E2015)/1000)*1000,0),0)</f>
        <v>0</v>
      </c>
      <c r="G2015" s="2">
        <f t="shared" si="62"/>
        <v>0</v>
      </c>
    </row>
    <row r="2016" spans="1:7" x14ac:dyDescent="0.25">
      <c r="A2016" s="1">
        <v>41789</v>
      </c>
      <c r="B2016">
        <v>197</v>
      </c>
      <c r="C2016" s="2" t="str">
        <f>IF(MONTH(A2016)&lt;&gt;MONTH(A2017),"X","")</f>
        <v/>
      </c>
      <c r="D2016" s="2">
        <f t="shared" si="63"/>
        <v>1990</v>
      </c>
      <c r="E2016">
        <f>D2016-B2016</f>
        <v>1793</v>
      </c>
      <c r="F2016">
        <f>IF(C2016="X",IF(E2016&lt;5000,_xlfn.CEILING.MATH((5000-E2016)/1000)*1000,0),0)</f>
        <v>0</v>
      </c>
      <c r="G2016" s="2">
        <f t="shared" si="62"/>
        <v>0</v>
      </c>
    </row>
    <row r="2017" spans="1:7" x14ac:dyDescent="0.25">
      <c r="A2017" s="1">
        <v>41789</v>
      </c>
      <c r="B2017">
        <v>23</v>
      </c>
      <c r="C2017" s="2" t="str">
        <f>IF(MONTH(A2017)&lt;&gt;MONTH(A2018),"X","")</f>
        <v/>
      </c>
      <c r="D2017" s="2">
        <f t="shared" si="63"/>
        <v>1793</v>
      </c>
      <c r="E2017">
        <f>D2017-B2017</f>
        <v>1770</v>
      </c>
      <c r="F2017">
        <f>IF(C2017="X",IF(E2017&lt;5000,_xlfn.CEILING.MATH((5000-E2017)/1000)*1000,0),0)</f>
        <v>0</v>
      </c>
      <c r="G2017" s="2">
        <f t="shared" si="62"/>
        <v>0</v>
      </c>
    </row>
    <row r="2018" spans="1:7" x14ac:dyDescent="0.25">
      <c r="A2018" s="1">
        <v>41790</v>
      </c>
      <c r="B2018">
        <v>138</v>
      </c>
      <c r="C2018" s="2" t="str">
        <f>IF(MONTH(A2018)&lt;&gt;MONTH(A2019),"X","")</f>
        <v>X</v>
      </c>
      <c r="D2018" s="2">
        <f t="shared" si="63"/>
        <v>1770</v>
      </c>
      <c r="E2018">
        <f>D2018-B2018</f>
        <v>1632</v>
      </c>
      <c r="F2018">
        <f>IF(C2018="X",IF(E2018&lt;5000,_xlfn.CEILING.MATH((5000-E2018)/1000)*1000,0),0)</f>
        <v>4000</v>
      </c>
      <c r="G2018" s="2">
        <f t="shared" si="62"/>
        <v>1</v>
      </c>
    </row>
    <row r="2019" spans="1:7" x14ac:dyDescent="0.25">
      <c r="A2019" s="1">
        <v>41791</v>
      </c>
      <c r="B2019">
        <v>121</v>
      </c>
      <c r="C2019" s="2" t="str">
        <f>IF(MONTH(A2019)&lt;&gt;MONTH(A2020),"X","")</f>
        <v/>
      </c>
      <c r="D2019" s="2">
        <f t="shared" si="63"/>
        <v>5632</v>
      </c>
      <c r="E2019">
        <f>D2019-B2019</f>
        <v>5511</v>
      </c>
      <c r="F2019">
        <f>IF(C2019="X",IF(E2019&lt;5000,_xlfn.CEILING.MATH((5000-E2019)/1000)*1000,0),0)</f>
        <v>0</v>
      </c>
      <c r="G2019" s="2">
        <f t="shared" si="62"/>
        <v>0</v>
      </c>
    </row>
    <row r="2020" spans="1:7" x14ac:dyDescent="0.25">
      <c r="A2020" s="1">
        <v>41793</v>
      </c>
      <c r="B2020">
        <v>10</v>
      </c>
      <c r="C2020" s="2" t="str">
        <f>IF(MONTH(A2020)&lt;&gt;MONTH(A2021),"X","")</f>
        <v/>
      </c>
      <c r="D2020" s="2">
        <f t="shared" si="63"/>
        <v>5511</v>
      </c>
      <c r="E2020">
        <f>D2020-B2020</f>
        <v>5501</v>
      </c>
      <c r="F2020">
        <f>IF(C2020="X",IF(E2020&lt;5000,_xlfn.CEILING.MATH((5000-E2020)/1000)*1000,0),0)</f>
        <v>0</v>
      </c>
      <c r="G2020" s="2">
        <f t="shared" si="62"/>
        <v>0</v>
      </c>
    </row>
    <row r="2021" spans="1:7" x14ac:dyDescent="0.25">
      <c r="A2021" s="1">
        <v>41795</v>
      </c>
      <c r="B2021">
        <v>9</v>
      </c>
      <c r="C2021" s="2" t="str">
        <f>IF(MONTH(A2021)&lt;&gt;MONTH(A2022),"X","")</f>
        <v/>
      </c>
      <c r="D2021" s="2">
        <f t="shared" si="63"/>
        <v>5501</v>
      </c>
      <c r="E2021">
        <f>D2021-B2021</f>
        <v>5492</v>
      </c>
      <c r="F2021">
        <f>IF(C2021="X",IF(E2021&lt;5000,_xlfn.CEILING.MATH((5000-E2021)/1000)*1000,0),0)</f>
        <v>0</v>
      </c>
      <c r="G2021" s="2">
        <f t="shared" si="62"/>
        <v>0</v>
      </c>
    </row>
    <row r="2022" spans="1:7" x14ac:dyDescent="0.25">
      <c r="A2022" s="1">
        <v>41798</v>
      </c>
      <c r="B2022">
        <v>35</v>
      </c>
      <c r="C2022" s="2" t="str">
        <f>IF(MONTH(A2022)&lt;&gt;MONTH(A2023),"X","")</f>
        <v/>
      </c>
      <c r="D2022" s="2">
        <f t="shared" si="63"/>
        <v>5492</v>
      </c>
      <c r="E2022">
        <f>D2022-B2022</f>
        <v>5457</v>
      </c>
      <c r="F2022">
        <f>IF(C2022="X",IF(E2022&lt;5000,_xlfn.CEILING.MATH((5000-E2022)/1000)*1000,0),0)</f>
        <v>0</v>
      </c>
      <c r="G2022" s="2">
        <f t="shared" si="62"/>
        <v>0</v>
      </c>
    </row>
    <row r="2023" spans="1:7" x14ac:dyDescent="0.25">
      <c r="A2023" s="1">
        <v>41802</v>
      </c>
      <c r="B2023">
        <v>154</v>
      </c>
      <c r="C2023" s="2" t="str">
        <f>IF(MONTH(A2023)&lt;&gt;MONTH(A2024),"X","")</f>
        <v/>
      </c>
      <c r="D2023" s="2">
        <f t="shared" si="63"/>
        <v>5457</v>
      </c>
      <c r="E2023">
        <f>D2023-B2023</f>
        <v>5303</v>
      </c>
      <c r="F2023">
        <f>IF(C2023="X",IF(E2023&lt;5000,_xlfn.CEILING.MATH((5000-E2023)/1000)*1000,0),0)</f>
        <v>0</v>
      </c>
      <c r="G2023" s="2">
        <f t="shared" si="62"/>
        <v>0</v>
      </c>
    </row>
    <row r="2024" spans="1:7" x14ac:dyDescent="0.25">
      <c r="A2024" s="1">
        <v>41806</v>
      </c>
      <c r="B2024">
        <v>1</v>
      </c>
      <c r="C2024" s="2" t="str">
        <f>IF(MONTH(A2024)&lt;&gt;MONTH(A2025),"X","")</f>
        <v/>
      </c>
      <c r="D2024" s="2">
        <f t="shared" si="63"/>
        <v>5303</v>
      </c>
      <c r="E2024">
        <f>D2024-B2024</f>
        <v>5302</v>
      </c>
      <c r="F2024">
        <f>IF(C2024="X",IF(E2024&lt;5000,_xlfn.CEILING.MATH((5000-E2024)/1000)*1000,0),0)</f>
        <v>0</v>
      </c>
      <c r="G2024" s="2">
        <f t="shared" si="62"/>
        <v>0</v>
      </c>
    </row>
    <row r="2025" spans="1:7" x14ac:dyDescent="0.25">
      <c r="A2025" s="1">
        <v>41807</v>
      </c>
      <c r="B2025">
        <v>249</v>
      </c>
      <c r="C2025" s="2" t="str">
        <f>IF(MONTH(A2025)&lt;&gt;MONTH(A2026),"X","")</f>
        <v/>
      </c>
      <c r="D2025" s="2">
        <f t="shared" si="63"/>
        <v>5302</v>
      </c>
      <c r="E2025">
        <f>D2025-B2025</f>
        <v>5053</v>
      </c>
      <c r="F2025">
        <f>IF(C2025="X",IF(E2025&lt;5000,_xlfn.CEILING.MATH((5000-E2025)/1000)*1000,0),0)</f>
        <v>0</v>
      </c>
      <c r="G2025" s="2">
        <f t="shared" si="62"/>
        <v>0</v>
      </c>
    </row>
    <row r="2026" spans="1:7" x14ac:dyDescent="0.25">
      <c r="A2026" s="1">
        <v>41807</v>
      </c>
      <c r="B2026">
        <v>27</v>
      </c>
      <c r="C2026" s="2" t="str">
        <f>IF(MONTH(A2026)&lt;&gt;MONTH(A2027),"X","")</f>
        <v/>
      </c>
      <c r="D2026" s="2">
        <f t="shared" si="63"/>
        <v>5053</v>
      </c>
      <c r="E2026">
        <f>D2026-B2026</f>
        <v>5026</v>
      </c>
      <c r="F2026">
        <f>IF(C2026="X",IF(E2026&lt;5000,_xlfn.CEILING.MATH((5000-E2026)/1000)*1000,0),0)</f>
        <v>0</v>
      </c>
      <c r="G2026" s="2">
        <f t="shared" si="62"/>
        <v>0</v>
      </c>
    </row>
    <row r="2027" spans="1:7" x14ac:dyDescent="0.25">
      <c r="A2027" s="1">
        <v>41809</v>
      </c>
      <c r="B2027">
        <v>167</v>
      </c>
      <c r="C2027" s="2" t="str">
        <f>IF(MONTH(A2027)&lt;&gt;MONTH(A2028),"X","")</f>
        <v/>
      </c>
      <c r="D2027" s="2">
        <f t="shared" si="63"/>
        <v>5026</v>
      </c>
      <c r="E2027">
        <f>D2027-B2027</f>
        <v>4859</v>
      </c>
      <c r="F2027">
        <f>IF(C2027="X",IF(E2027&lt;5000,_xlfn.CEILING.MATH((5000-E2027)/1000)*1000,0),0)</f>
        <v>0</v>
      </c>
      <c r="G2027" s="2">
        <f t="shared" si="62"/>
        <v>0</v>
      </c>
    </row>
    <row r="2028" spans="1:7" x14ac:dyDescent="0.25">
      <c r="A2028" s="1">
        <v>41810</v>
      </c>
      <c r="B2028">
        <v>71</v>
      </c>
      <c r="C2028" s="2" t="str">
        <f>IF(MONTH(A2028)&lt;&gt;MONTH(A2029),"X","")</f>
        <v/>
      </c>
      <c r="D2028" s="2">
        <f t="shared" si="63"/>
        <v>4859</v>
      </c>
      <c r="E2028">
        <f>D2028-B2028</f>
        <v>4788</v>
      </c>
      <c r="F2028">
        <f>IF(C2028="X",IF(E2028&lt;5000,_xlfn.CEILING.MATH((5000-E2028)/1000)*1000,0),0)</f>
        <v>0</v>
      </c>
      <c r="G2028" s="2">
        <f t="shared" si="62"/>
        <v>0</v>
      </c>
    </row>
    <row r="2029" spans="1:7" x14ac:dyDescent="0.25">
      <c r="A2029" s="1">
        <v>41810</v>
      </c>
      <c r="B2029">
        <v>13</v>
      </c>
      <c r="C2029" s="2" t="str">
        <f>IF(MONTH(A2029)&lt;&gt;MONTH(A2030),"X","")</f>
        <v/>
      </c>
      <c r="D2029" s="2">
        <f t="shared" si="63"/>
        <v>4788</v>
      </c>
      <c r="E2029">
        <f>D2029-B2029</f>
        <v>4775</v>
      </c>
      <c r="F2029">
        <f>IF(C2029="X",IF(E2029&lt;5000,_xlfn.CEILING.MATH((5000-E2029)/1000)*1000,0),0)</f>
        <v>0</v>
      </c>
      <c r="G2029" s="2">
        <f t="shared" si="62"/>
        <v>0</v>
      </c>
    </row>
    <row r="2030" spans="1:7" x14ac:dyDescent="0.25">
      <c r="A2030" s="1">
        <v>41811</v>
      </c>
      <c r="B2030">
        <v>90</v>
      </c>
      <c r="C2030" s="2" t="str">
        <f>IF(MONTH(A2030)&lt;&gt;MONTH(A2031),"X","")</f>
        <v/>
      </c>
      <c r="D2030" s="2">
        <f t="shared" si="63"/>
        <v>4775</v>
      </c>
      <c r="E2030">
        <f>D2030-B2030</f>
        <v>4685</v>
      </c>
      <c r="F2030">
        <f>IF(C2030="X",IF(E2030&lt;5000,_xlfn.CEILING.MATH((5000-E2030)/1000)*1000,0),0)</f>
        <v>0</v>
      </c>
      <c r="G2030" s="2">
        <f t="shared" si="62"/>
        <v>0</v>
      </c>
    </row>
    <row r="2031" spans="1:7" x14ac:dyDescent="0.25">
      <c r="A2031" s="1">
        <v>41814</v>
      </c>
      <c r="B2031">
        <v>106</v>
      </c>
      <c r="C2031" s="2" t="str">
        <f>IF(MONTH(A2031)&lt;&gt;MONTH(A2032),"X","")</f>
        <v/>
      </c>
      <c r="D2031" s="2">
        <f t="shared" si="63"/>
        <v>4685</v>
      </c>
      <c r="E2031">
        <f>D2031-B2031</f>
        <v>4579</v>
      </c>
      <c r="F2031">
        <f>IF(C2031="X",IF(E2031&lt;5000,_xlfn.CEILING.MATH((5000-E2031)/1000)*1000,0),0)</f>
        <v>0</v>
      </c>
      <c r="G2031" s="2">
        <f t="shared" si="62"/>
        <v>0</v>
      </c>
    </row>
    <row r="2032" spans="1:7" x14ac:dyDescent="0.25">
      <c r="A2032" s="1">
        <v>41815</v>
      </c>
      <c r="B2032">
        <v>57</v>
      </c>
      <c r="C2032" s="2" t="str">
        <f>IF(MONTH(A2032)&lt;&gt;MONTH(A2033),"X","")</f>
        <v/>
      </c>
      <c r="D2032" s="2">
        <f t="shared" si="63"/>
        <v>4579</v>
      </c>
      <c r="E2032">
        <f>D2032-B2032</f>
        <v>4522</v>
      </c>
      <c r="F2032">
        <f>IF(C2032="X",IF(E2032&lt;5000,_xlfn.CEILING.MATH((5000-E2032)/1000)*1000,0),0)</f>
        <v>0</v>
      </c>
      <c r="G2032" s="2">
        <f t="shared" si="62"/>
        <v>0</v>
      </c>
    </row>
    <row r="2033" spans="1:7" x14ac:dyDescent="0.25">
      <c r="A2033" s="1">
        <v>41815</v>
      </c>
      <c r="B2033">
        <v>59</v>
      </c>
      <c r="C2033" s="2" t="str">
        <f>IF(MONTH(A2033)&lt;&gt;MONTH(A2034),"X","")</f>
        <v/>
      </c>
      <c r="D2033" s="2">
        <f t="shared" si="63"/>
        <v>4522</v>
      </c>
      <c r="E2033">
        <f>D2033-B2033</f>
        <v>4463</v>
      </c>
      <c r="F2033">
        <f>IF(C2033="X",IF(E2033&lt;5000,_xlfn.CEILING.MATH((5000-E2033)/1000)*1000,0),0)</f>
        <v>0</v>
      </c>
      <c r="G2033" s="2">
        <f t="shared" si="62"/>
        <v>0</v>
      </c>
    </row>
    <row r="2034" spans="1:7" x14ac:dyDescent="0.25">
      <c r="A2034" s="1">
        <v>41817</v>
      </c>
      <c r="B2034">
        <v>11</v>
      </c>
      <c r="C2034" s="2" t="str">
        <f>IF(MONTH(A2034)&lt;&gt;MONTH(A2035),"X","")</f>
        <v/>
      </c>
      <c r="D2034" s="2">
        <f t="shared" si="63"/>
        <v>4463</v>
      </c>
      <c r="E2034">
        <f>D2034-B2034</f>
        <v>4452</v>
      </c>
      <c r="F2034">
        <f>IF(C2034="X",IF(E2034&lt;5000,_xlfn.CEILING.MATH((5000-E2034)/1000)*1000,0),0)</f>
        <v>0</v>
      </c>
      <c r="G2034" s="2">
        <f t="shared" si="62"/>
        <v>0</v>
      </c>
    </row>
    <row r="2035" spans="1:7" x14ac:dyDescent="0.25">
      <c r="A2035" s="1">
        <v>41818</v>
      </c>
      <c r="B2035">
        <v>361</v>
      </c>
      <c r="C2035" s="2" t="str">
        <f>IF(MONTH(A2035)&lt;&gt;MONTH(A2036),"X","")</f>
        <v/>
      </c>
      <c r="D2035" s="2">
        <f t="shared" si="63"/>
        <v>4452</v>
      </c>
      <c r="E2035">
        <f>D2035-B2035</f>
        <v>4091</v>
      </c>
      <c r="F2035">
        <f>IF(C2035="X",IF(E2035&lt;5000,_xlfn.CEILING.MATH((5000-E2035)/1000)*1000,0),0)</f>
        <v>0</v>
      </c>
      <c r="G2035" s="2">
        <f t="shared" si="62"/>
        <v>0</v>
      </c>
    </row>
    <row r="2036" spans="1:7" x14ac:dyDescent="0.25">
      <c r="A2036" s="1">
        <v>41819</v>
      </c>
      <c r="B2036">
        <v>153</v>
      </c>
      <c r="C2036" s="2" t="str">
        <f>IF(MONTH(A2036)&lt;&gt;MONTH(A2037),"X","")</f>
        <v/>
      </c>
      <c r="D2036" s="2">
        <f t="shared" si="63"/>
        <v>4091</v>
      </c>
      <c r="E2036">
        <f>D2036-B2036</f>
        <v>3938</v>
      </c>
      <c r="F2036">
        <f>IF(C2036="X",IF(E2036&lt;5000,_xlfn.CEILING.MATH((5000-E2036)/1000)*1000,0),0)</f>
        <v>0</v>
      </c>
      <c r="G2036" s="2">
        <f t="shared" si="62"/>
        <v>0</v>
      </c>
    </row>
    <row r="2037" spans="1:7" x14ac:dyDescent="0.25">
      <c r="A2037" s="1">
        <v>41820</v>
      </c>
      <c r="B2037">
        <v>7</v>
      </c>
      <c r="C2037" s="2" t="str">
        <f>IF(MONTH(A2037)&lt;&gt;MONTH(A2038),"X","")</f>
        <v>X</v>
      </c>
      <c r="D2037" s="2">
        <f t="shared" si="63"/>
        <v>3938</v>
      </c>
      <c r="E2037">
        <f>D2037-B2037</f>
        <v>3931</v>
      </c>
      <c r="F2037">
        <f>IF(C2037="X",IF(E2037&lt;5000,_xlfn.CEILING.MATH((5000-E2037)/1000)*1000,0),0)</f>
        <v>2000</v>
      </c>
      <c r="G2037" s="2">
        <f t="shared" si="62"/>
        <v>0</v>
      </c>
    </row>
    <row r="2038" spans="1:7" x14ac:dyDescent="0.25">
      <c r="A2038" s="1">
        <v>41821</v>
      </c>
      <c r="B2038">
        <v>65</v>
      </c>
      <c r="C2038" s="2" t="str">
        <f>IF(MONTH(A2038)&lt;&gt;MONTH(A2039),"X","")</f>
        <v/>
      </c>
      <c r="D2038" s="2">
        <f t="shared" si="63"/>
        <v>5931</v>
      </c>
      <c r="E2038">
        <f>D2038-B2038</f>
        <v>5866</v>
      </c>
      <c r="F2038">
        <f>IF(C2038="X",IF(E2038&lt;5000,_xlfn.CEILING.MATH((5000-E2038)/1000)*1000,0),0)</f>
        <v>0</v>
      </c>
      <c r="G2038" s="2">
        <f t="shared" si="62"/>
        <v>0</v>
      </c>
    </row>
    <row r="2039" spans="1:7" x14ac:dyDescent="0.25">
      <c r="A2039" s="1">
        <v>41823</v>
      </c>
      <c r="B2039">
        <v>409</v>
      </c>
      <c r="C2039" s="2" t="str">
        <f>IF(MONTH(A2039)&lt;&gt;MONTH(A2040),"X","")</f>
        <v/>
      </c>
      <c r="D2039" s="2">
        <f t="shared" si="63"/>
        <v>5866</v>
      </c>
      <c r="E2039">
        <f>D2039-B2039</f>
        <v>5457</v>
      </c>
      <c r="F2039">
        <f>IF(C2039="X",IF(E2039&lt;5000,_xlfn.CEILING.MATH((5000-E2039)/1000)*1000,0),0)</f>
        <v>0</v>
      </c>
      <c r="G2039" s="2">
        <f t="shared" si="62"/>
        <v>0</v>
      </c>
    </row>
    <row r="2040" spans="1:7" x14ac:dyDescent="0.25">
      <c r="A2040" s="1">
        <v>41825</v>
      </c>
      <c r="B2040">
        <v>63</v>
      </c>
      <c r="C2040" s="2" t="str">
        <f>IF(MONTH(A2040)&lt;&gt;MONTH(A2041),"X","")</f>
        <v/>
      </c>
      <c r="D2040" s="2">
        <f t="shared" si="63"/>
        <v>5457</v>
      </c>
      <c r="E2040">
        <f>D2040-B2040</f>
        <v>5394</v>
      </c>
      <c r="F2040">
        <f>IF(C2040="X",IF(E2040&lt;5000,_xlfn.CEILING.MATH((5000-E2040)/1000)*1000,0),0)</f>
        <v>0</v>
      </c>
      <c r="G2040" s="2">
        <f t="shared" si="62"/>
        <v>0</v>
      </c>
    </row>
    <row r="2041" spans="1:7" x14ac:dyDescent="0.25">
      <c r="A2041" s="1">
        <v>41826</v>
      </c>
      <c r="B2041">
        <v>441</v>
      </c>
      <c r="C2041" s="2" t="str">
        <f>IF(MONTH(A2041)&lt;&gt;MONTH(A2042),"X","")</f>
        <v/>
      </c>
      <c r="D2041" s="2">
        <f t="shared" si="63"/>
        <v>5394</v>
      </c>
      <c r="E2041">
        <f>D2041-B2041</f>
        <v>4953</v>
      </c>
      <c r="F2041">
        <f>IF(C2041="X",IF(E2041&lt;5000,_xlfn.CEILING.MATH((5000-E2041)/1000)*1000,0),0)</f>
        <v>0</v>
      </c>
      <c r="G2041" s="2">
        <f t="shared" si="62"/>
        <v>0</v>
      </c>
    </row>
    <row r="2042" spans="1:7" x14ac:dyDescent="0.25">
      <c r="A2042" s="1">
        <v>41830</v>
      </c>
      <c r="B2042">
        <v>91</v>
      </c>
      <c r="C2042" s="2" t="str">
        <f>IF(MONTH(A2042)&lt;&gt;MONTH(A2043),"X","")</f>
        <v/>
      </c>
      <c r="D2042" s="2">
        <f t="shared" si="63"/>
        <v>4953</v>
      </c>
      <c r="E2042">
        <f>D2042-B2042</f>
        <v>4862</v>
      </c>
      <c r="F2042">
        <f>IF(C2042="X",IF(E2042&lt;5000,_xlfn.CEILING.MATH((5000-E2042)/1000)*1000,0),0)</f>
        <v>0</v>
      </c>
      <c r="G2042" s="2">
        <f t="shared" si="62"/>
        <v>0</v>
      </c>
    </row>
    <row r="2043" spans="1:7" x14ac:dyDescent="0.25">
      <c r="A2043" s="1">
        <v>41831</v>
      </c>
      <c r="B2043">
        <v>73</v>
      </c>
      <c r="C2043" s="2" t="str">
        <f>IF(MONTH(A2043)&lt;&gt;MONTH(A2044),"X","")</f>
        <v/>
      </c>
      <c r="D2043" s="2">
        <f t="shared" si="63"/>
        <v>4862</v>
      </c>
      <c r="E2043">
        <f>D2043-B2043</f>
        <v>4789</v>
      </c>
      <c r="F2043">
        <f>IF(C2043="X",IF(E2043&lt;5000,_xlfn.CEILING.MATH((5000-E2043)/1000)*1000,0),0)</f>
        <v>0</v>
      </c>
      <c r="G2043" s="2">
        <f t="shared" si="62"/>
        <v>0</v>
      </c>
    </row>
    <row r="2044" spans="1:7" x14ac:dyDescent="0.25">
      <c r="A2044" s="1">
        <v>41832</v>
      </c>
      <c r="B2044">
        <v>184</v>
      </c>
      <c r="C2044" s="2" t="str">
        <f>IF(MONTH(A2044)&lt;&gt;MONTH(A2045),"X","")</f>
        <v/>
      </c>
      <c r="D2044" s="2">
        <f t="shared" si="63"/>
        <v>4789</v>
      </c>
      <c r="E2044">
        <f>D2044-B2044</f>
        <v>4605</v>
      </c>
      <c r="F2044">
        <f>IF(C2044="X",IF(E2044&lt;5000,_xlfn.CEILING.MATH((5000-E2044)/1000)*1000,0),0)</f>
        <v>0</v>
      </c>
      <c r="G2044" s="2">
        <f t="shared" si="62"/>
        <v>0</v>
      </c>
    </row>
    <row r="2045" spans="1:7" x14ac:dyDescent="0.25">
      <c r="A2045" s="1">
        <v>41836</v>
      </c>
      <c r="B2045">
        <v>191</v>
      </c>
      <c r="C2045" s="2" t="str">
        <f>IF(MONTH(A2045)&lt;&gt;MONTH(A2046),"X","")</f>
        <v/>
      </c>
      <c r="D2045" s="2">
        <f t="shared" si="63"/>
        <v>4605</v>
      </c>
      <c r="E2045">
        <f>D2045-B2045</f>
        <v>4414</v>
      </c>
      <c r="F2045">
        <f>IF(C2045="X",IF(E2045&lt;5000,_xlfn.CEILING.MATH((5000-E2045)/1000)*1000,0),0)</f>
        <v>0</v>
      </c>
      <c r="G2045" s="2">
        <f t="shared" si="62"/>
        <v>0</v>
      </c>
    </row>
    <row r="2046" spans="1:7" x14ac:dyDescent="0.25">
      <c r="A2046" s="1">
        <v>41837</v>
      </c>
      <c r="B2046">
        <v>371</v>
      </c>
      <c r="C2046" s="2" t="str">
        <f>IF(MONTH(A2046)&lt;&gt;MONTH(A2047),"X","")</f>
        <v/>
      </c>
      <c r="D2046" s="2">
        <f t="shared" si="63"/>
        <v>4414</v>
      </c>
      <c r="E2046">
        <f>D2046-B2046</f>
        <v>4043</v>
      </c>
      <c r="F2046">
        <f>IF(C2046="X",IF(E2046&lt;5000,_xlfn.CEILING.MATH((5000-E2046)/1000)*1000,0),0)</f>
        <v>0</v>
      </c>
      <c r="G2046" s="2">
        <f t="shared" si="62"/>
        <v>0</v>
      </c>
    </row>
    <row r="2047" spans="1:7" x14ac:dyDescent="0.25">
      <c r="A2047" s="1">
        <v>41838</v>
      </c>
      <c r="B2047">
        <v>485</v>
      </c>
      <c r="C2047" s="2" t="str">
        <f>IF(MONTH(A2047)&lt;&gt;MONTH(A2048),"X","")</f>
        <v/>
      </c>
      <c r="D2047" s="2">
        <f t="shared" si="63"/>
        <v>4043</v>
      </c>
      <c r="E2047">
        <f>D2047-B2047</f>
        <v>3558</v>
      </c>
      <c r="F2047">
        <f>IF(C2047="X",IF(E2047&lt;5000,_xlfn.CEILING.MATH((5000-E2047)/1000)*1000,0),0)</f>
        <v>0</v>
      </c>
      <c r="G2047" s="2">
        <f t="shared" si="62"/>
        <v>0</v>
      </c>
    </row>
    <row r="2048" spans="1:7" x14ac:dyDescent="0.25">
      <c r="A2048" s="1">
        <v>41838</v>
      </c>
      <c r="B2048">
        <v>92</v>
      </c>
      <c r="C2048" s="2" t="str">
        <f>IF(MONTH(A2048)&lt;&gt;MONTH(A2049),"X","")</f>
        <v/>
      </c>
      <c r="D2048" s="2">
        <f t="shared" si="63"/>
        <v>3558</v>
      </c>
      <c r="E2048">
        <f>D2048-B2048</f>
        <v>3466</v>
      </c>
      <c r="F2048">
        <f>IF(C2048="X",IF(E2048&lt;5000,_xlfn.CEILING.MATH((5000-E2048)/1000)*1000,0),0)</f>
        <v>0</v>
      </c>
      <c r="G2048" s="2">
        <f t="shared" si="62"/>
        <v>0</v>
      </c>
    </row>
    <row r="2049" spans="1:7" x14ac:dyDescent="0.25">
      <c r="A2049" s="1">
        <v>41840</v>
      </c>
      <c r="B2049">
        <v>442</v>
      </c>
      <c r="C2049" s="2" t="str">
        <f>IF(MONTH(A2049)&lt;&gt;MONTH(A2050),"X","")</f>
        <v/>
      </c>
      <c r="D2049" s="2">
        <f t="shared" si="63"/>
        <v>3466</v>
      </c>
      <c r="E2049">
        <f>D2049-B2049</f>
        <v>3024</v>
      </c>
      <c r="F2049">
        <f>IF(C2049="X",IF(E2049&lt;5000,_xlfn.CEILING.MATH((5000-E2049)/1000)*1000,0),0)</f>
        <v>0</v>
      </c>
      <c r="G2049" s="2">
        <f t="shared" si="62"/>
        <v>0</v>
      </c>
    </row>
    <row r="2050" spans="1:7" x14ac:dyDescent="0.25">
      <c r="A2050" s="1">
        <v>41841</v>
      </c>
      <c r="B2050">
        <v>44</v>
      </c>
      <c r="C2050" s="2" t="str">
        <f>IF(MONTH(A2050)&lt;&gt;MONTH(A2051),"X","")</f>
        <v/>
      </c>
      <c r="D2050" s="2">
        <f t="shared" si="63"/>
        <v>3024</v>
      </c>
      <c r="E2050">
        <f>D2050-B2050</f>
        <v>2980</v>
      </c>
      <c r="F2050">
        <f>IF(C2050="X",IF(E2050&lt;5000,_xlfn.CEILING.MATH((5000-E2050)/1000)*1000,0),0)</f>
        <v>0</v>
      </c>
      <c r="G2050" s="2">
        <f t="shared" si="62"/>
        <v>0</v>
      </c>
    </row>
    <row r="2051" spans="1:7" x14ac:dyDescent="0.25">
      <c r="A2051" s="1">
        <v>41843</v>
      </c>
      <c r="B2051">
        <v>39</v>
      </c>
      <c r="C2051" s="2" t="str">
        <f>IF(MONTH(A2051)&lt;&gt;MONTH(A2052),"X","")</f>
        <v/>
      </c>
      <c r="D2051" s="2">
        <f t="shared" si="63"/>
        <v>2980</v>
      </c>
      <c r="E2051">
        <f>D2051-B2051</f>
        <v>2941</v>
      </c>
      <c r="F2051">
        <f>IF(C2051="X",IF(E2051&lt;5000,_xlfn.CEILING.MATH((5000-E2051)/1000)*1000,0),0)</f>
        <v>0</v>
      </c>
      <c r="G2051" s="2">
        <f t="shared" ref="G2051:G2114" si="64">IF(F2051&gt;=4000,1,0)</f>
        <v>0</v>
      </c>
    </row>
    <row r="2052" spans="1:7" x14ac:dyDescent="0.25">
      <c r="A2052" s="1">
        <v>41848</v>
      </c>
      <c r="B2052">
        <v>288</v>
      </c>
      <c r="C2052" s="2" t="str">
        <f>IF(MONTH(A2052)&lt;&gt;MONTH(A2053),"X","")</f>
        <v/>
      </c>
      <c r="D2052" s="2">
        <f t="shared" ref="D2052:D2115" si="65">E2051+F2051</f>
        <v>2941</v>
      </c>
      <c r="E2052">
        <f>D2052-B2052</f>
        <v>2653</v>
      </c>
      <c r="F2052">
        <f>IF(C2052="X",IF(E2052&lt;5000,_xlfn.CEILING.MATH((5000-E2052)/1000)*1000,0),0)</f>
        <v>0</v>
      </c>
      <c r="G2052" s="2">
        <f t="shared" si="64"/>
        <v>0</v>
      </c>
    </row>
    <row r="2053" spans="1:7" x14ac:dyDescent="0.25">
      <c r="A2053" s="1">
        <v>41848</v>
      </c>
      <c r="B2053">
        <v>4</v>
      </c>
      <c r="C2053" s="2" t="str">
        <f>IF(MONTH(A2053)&lt;&gt;MONTH(A2054),"X","")</f>
        <v/>
      </c>
      <c r="D2053" s="2">
        <f t="shared" si="65"/>
        <v>2653</v>
      </c>
      <c r="E2053">
        <f>D2053-B2053</f>
        <v>2649</v>
      </c>
      <c r="F2053">
        <f>IF(C2053="X",IF(E2053&lt;5000,_xlfn.CEILING.MATH((5000-E2053)/1000)*1000,0),0)</f>
        <v>0</v>
      </c>
      <c r="G2053" s="2">
        <f t="shared" si="64"/>
        <v>0</v>
      </c>
    </row>
    <row r="2054" spans="1:7" x14ac:dyDescent="0.25">
      <c r="A2054" s="1">
        <v>41851</v>
      </c>
      <c r="B2054">
        <v>6</v>
      </c>
      <c r="C2054" s="2" t="str">
        <f>IF(MONTH(A2054)&lt;&gt;MONTH(A2055),"X","")</f>
        <v/>
      </c>
      <c r="D2054" s="2">
        <f t="shared" si="65"/>
        <v>2649</v>
      </c>
      <c r="E2054">
        <f>D2054-B2054</f>
        <v>2643</v>
      </c>
      <c r="F2054">
        <f>IF(C2054="X",IF(E2054&lt;5000,_xlfn.CEILING.MATH((5000-E2054)/1000)*1000,0),0)</f>
        <v>0</v>
      </c>
      <c r="G2054" s="2">
        <f t="shared" si="64"/>
        <v>0</v>
      </c>
    </row>
    <row r="2055" spans="1:7" x14ac:dyDescent="0.25">
      <c r="A2055" s="1">
        <v>41851</v>
      </c>
      <c r="B2055">
        <v>9</v>
      </c>
      <c r="C2055" s="2" t="str">
        <f>IF(MONTH(A2055)&lt;&gt;MONTH(A2056),"X","")</f>
        <v>X</v>
      </c>
      <c r="D2055" s="2">
        <f t="shared" si="65"/>
        <v>2643</v>
      </c>
      <c r="E2055">
        <f>D2055-B2055</f>
        <v>2634</v>
      </c>
      <c r="F2055">
        <f>IF(C2055="X",IF(E2055&lt;5000,_xlfn.CEILING.MATH((5000-E2055)/1000)*1000,0),0)</f>
        <v>3000</v>
      </c>
      <c r="G2055" s="2">
        <f t="shared" si="64"/>
        <v>0</v>
      </c>
    </row>
    <row r="2056" spans="1:7" x14ac:dyDescent="0.25">
      <c r="A2056" s="1">
        <v>41852</v>
      </c>
      <c r="B2056">
        <v>178</v>
      </c>
      <c r="C2056" s="2" t="str">
        <f>IF(MONTH(A2056)&lt;&gt;MONTH(A2057),"X","")</f>
        <v/>
      </c>
      <c r="D2056" s="2">
        <f t="shared" si="65"/>
        <v>5634</v>
      </c>
      <c r="E2056">
        <f>D2056-B2056</f>
        <v>5456</v>
      </c>
      <c r="F2056">
        <f>IF(C2056="X",IF(E2056&lt;5000,_xlfn.CEILING.MATH((5000-E2056)/1000)*1000,0),0)</f>
        <v>0</v>
      </c>
      <c r="G2056" s="2">
        <f t="shared" si="64"/>
        <v>0</v>
      </c>
    </row>
    <row r="2057" spans="1:7" x14ac:dyDescent="0.25">
      <c r="A2057" s="1">
        <v>41853</v>
      </c>
      <c r="B2057">
        <v>455</v>
      </c>
      <c r="C2057" s="2" t="str">
        <f>IF(MONTH(A2057)&lt;&gt;MONTH(A2058),"X","")</f>
        <v/>
      </c>
      <c r="D2057" s="2">
        <f t="shared" si="65"/>
        <v>5456</v>
      </c>
      <c r="E2057">
        <f>D2057-B2057</f>
        <v>5001</v>
      </c>
      <c r="F2057">
        <f>IF(C2057="X",IF(E2057&lt;5000,_xlfn.CEILING.MATH((5000-E2057)/1000)*1000,0),0)</f>
        <v>0</v>
      </c>
      <c r="G2057" s="2">
        <f t="shared" si="64"/>
        <v>0</v>
      </c>
    </row>
    <row r="2058" spans="1:7" x14ac:dyDescent="0.25">
      <c r="A2058" s="1">
        <v>41854</v>
      </c>
      <c r="B2058">
        <v>56</v>
      </c>
      <c r="C2058" s="2" t="str">
        <f>IF(MONTH(A2058)&lt;&gt;MONTH(A2059),"X","")</f>
        <v/>
      </c>
      <c r="D2058" s="2">
        <f t="shared" si="65"/>
        <v>5001</v>
      </c>
      <c r="E2058">
        <f>D2058-B2058</f>
        <v>4945</v>
      </c>
      <c r="F2058">
        <f>IF(C2058="X",IF(E2058&lt;5000,_xlfn.CEILING.MATH((5000-E2058)/1000)*1000,0),0)</f>
        <v>0</v>
      </c>
      <c r="G2058" s="2">
        <f t="shared" si="64"/>
        <v>0</v>
      </c>
    </row>
    <row r="2059" spans="1:7" x14ac:dyDescent="0.25">
      <c r="A2059" s="1">
        <v>41858</v>
      </c>
      <c r="B2059">
        <v>46</v>
      </c>
      <c r="C2059" s="2" t="str">
        <f>IF(MONTH(A2059)&lt;&gt;MONTH(A2060),"X","")</f>
        <v/>
      </c>
      <c r="D2059" s="2">
        <f t="shared" si="65"/>
        <v>4945</v>
      </c>
      <c r="E2059">
        <f>D2059-B2059</f>
        <v>4899</v>
      </c>
      <c r="F2059">
        <f>IF(C2059="X",IF(E2059&lt;5000,_xlfn.CEILING.MATH((5000-E2059)/1000)*1000,0),0)</f>
        <v>0</v>
      </c>
      <c r="G2059" s="2">
        <f t="shared" si="64"/>
        <v>0</v>
      </c>
    </row>
    <row r="2060" spans="1:7" x14ac:dyDescent="0.25">
      <c r="A2060" s="1">
        <v>41859</v>
      </c>
      <c r="B2060">
        <v>15</v>
      </c>
      <c r="C2060" s="2" t="str">
        <f>IF(MONTH(A2060)&lt;&gt;MONTH(A2061),"X","")</f>
        <v/>
      </c>
      <c r="D2060" s="2">
        <f t="shared" si="65"/>
        <v>4899</v>
      </c>
      <c r="E2060">
        <f>D2060-B2060</f>
        <v>4884</v>
      </c>
      <c r="F2060">
        <f>IF(C2060="X",IF(E2060&lt;5000,_xlfn.CEILING.MATH((5000-E2060)/1000)*1000,0),0)</f>
        <v>0</v>
      </c>
      <c r="G2060" s="2">
        <f t="shared" si="64"/>
        <v>0</v>
      </c>
    </row>
    <row r="2061" spans="1:7" x14ac:dyDescent="0.25">
      <c r="A2061" s="1">
        <v>41860</v>
      </c>
      <c r="B2061">
        <v>130</v>
      </c>
      <c r="C2061" s="2" t="str">
        <f>IF(MONTH(A2061)&lt;&gt;MONTH(A2062),"X","")</f>
        <v/>
      </c>
      <c r="D2061" s="2">
        <f t="shared" si="65"/>
        <v>4884</v>
      </c>
      <c r="E2061">
        <f>D2061-B2061</f>
        <v>4754</v>
      </c>
      <c r="F2061">
        <f>IF(C2061="X",IF(E2061&lt;5000,_xlfn.CEILING.MATH((5000-E2061)/1000)*1000,0),0)</f>
        <v>0</v>
      </c>
      <c r="G2061" s="2">
        <f t="shared" si="64"/>
        <v>0</v>
      </c>
    </row>
    <row r="2062" spans="1:7" x14ac:dyDescent="0.25">
      <c r="A2062" s="1">
        <v>41861</v>
      </c>
      <c r="B2062">
        <v>154</v>
      </c>
      <c r="C2062" s="2" t="str">
        <f>IF(MONTH(A2062)&lt;&gt;MONTH(A2063),"X","")</f>
        <v/>
      </c>
      <c r="D2062" s="2">
        <f t="shared" si="65"/>
        <v>4754</v>
      </c>
      <c r="E2062">
        <f>D2062-B2062</f>
        <v>4600</v>
      </c>
      <c r="F2062">
        <f>IF(C2062="X",IF(E2062&lt;5000,_xlfn.CEILING.MATH((5000-E2062)/1000)*1000,0),0)</f>
        <v>0</v>
      </c>
      <c r="G2062" s="2">
        <f t="shared" si="64"/>
        <v>0</v>
      </c>
    </row>
    <row r="2063" spans="1:7" x14ac:dyDescent="0.25">
      <c r="A2063" s="1">
        <v>41861</v>
      </c>
      <c r="B2063">
        <v>137</v>
      </c>
      <c r="C2063" s="2" t="str">
        <f>IF(MONTH(A2063)&lt;&gt;MONTH(A2064),"X","")</f>
        <v/>
      </c>
      <c r="D2063" s="2">
        <f t="shared" si="65"/>
        <v>4600</v>
      </c>
      <c r="E2063">
        <f>D2063-B2063</f>
        <v>4463</v>
      </c>
      <c r="F2063">
        <f>IF(C2063="X",IF(E2063&lt;5000,_xlfn.CEILING.MATH((5000-E2063)/1000)*1000,0),0)</f>
        <v>0</v>
      </c>
      <c r="G2063" s="2">
        <f t="shared" si="64"/>
        <v>0</v>
      </c>
    </row>
    <row r="2064" spans="1:7" x14ac:dyDescent="0.25">
      <c r="A2064" s="1">
        <v>41863</v>
      </c>
      <c r="B2064">
        <v>119</v>
      </c>
      <c r="C2064" s="2" t="str">
        <f>IF(MONTH(A2064)&lt;&gt;MONTH(A2065),"X","")</f>
        <v/>
      </c>
      <c r="D2064" s="2">
        <f t="shared" si="65"/>
        <v>4463</v>
      </c>
      <c r="E2064">
        <f>D2064-B2064</f>
        <v>4344</v>
      </c>
      <c r="F2064">
        <f>IF(C2064="X",IF(E2064&lt;5000,_xlfn.CEILING.MATH((5000-E2064)/1000)*1000,0),0)</f>
        <v>0</v>
      </c>
      <c r="G2064" s="2">
        <f t="shared" si="64"/>
        <v>0</v>
      </c>
    </row>
    <row r="2065" spans="1:7" x14ac:dyDescent="0.25">
      <c r="A2065" s="1">
        <v>41863</v>
      </c>
      <c r="B2065">
        <v>138</v>
      </c>
      <c r="C2065" s="2" t="str">
        <f>IF(MONTH(A2065)&lt;&gt;MONTH(A2066),"X","")</f>
        <v/>
      </c>
      <c r="D2065" s="2">
        <f t="shared" si="65"/>
        <v>4344</v>
      </c>
      <c r="E2065">
        <f>D2065-B2065</f>
        <v>4206</v>
      </c>
      <c r="F2065">
        <f>IF(C2065="X",IF(E2065&lt;5000,_xlfn.CEILING.MATH((5000-E2065)/1000)*1000,0),0)</f>
        <v>0</v>
      </c>
      <c r="G2065" s="2">
        <f t="shared" si="64"/>
        <v>0</v>
      </c>
    </row>
    <row r="2066" spans="1:7" x14ac:dyDescent="0.25">
      <c r="A2066" s="1">
        <v>41864</v>
      </c>
      <c r="B2066">
        <v>303</v>
      </c>
      <c r="C2066" s="2" t="str">
        <f>IF(MONTH(A2066)&lt;&gt;MONTH(A2067),"X","")</f>
        <v/>
      </c>
      <c r="D2066" s="2">
        <f t="shared" si="65"/>
        <v>4206</v>
      </c>
      <c r="E2066">
        <f>D2066-B2066</f>
        <v>3903</v>
      </c>
      <c r="F2066">
        <f>IF(C2066="X",IF(E2066&lt;5000,_xlfn.CEILING.MATH((5000-E2066)/1000)*1000,0),0)</f>
        <v>0</v>
      </c>
      <c r="G2066" s="2">
        <f t="shared" si="64"/>
        <v>0</v>
      </c>
    </row>
    <row r="2067" spans="1:7" x14ac:dyDescent="0.25">
      <c r="A2067" s="1">
        <v>41866</v>
      </c>
      <c r="B2067">
        <v>73</v>
      </c>
      <c r="C2067" s="2" t="str">
        <f>IF(MONTH(A2067)&lt;&gt;MONTH(A2068),"X","")</f>
        <v/>
      </c>
      <c r="D2067" s="2">
        <f t="shared" si="65"/>
        <v>3903</v>
      </c>
      <c r="E2067">
        <f>D2067-B2067</f>
        <v>3830</v>
      </c>
      <c r="F2067">
        <f>IF(C2067="X",IF(E2067&lt;5000,_xlfn.CEILING.MATH((5000-E2067)/1000)*1000,0),0)</f>
        <v>0</v>
      </c>
      <c r="G2067" s="2">
        <f t="shared" si="64"/>
        <v>0</v>
      </c>
    </row>
    <row r="2068" spans="1:7" x14ac:dyDescent="0.25">
      <c r="A2068" s="1">
        <v>41868</v>
      </c>
      <c r="B2068">
        <v>35</v>
      </c>
      <c r="C2068" s="2" t="str">
        <f>IF(MONTH(A2068)&lt;&gt;MONTH(A2069),"X","")</f>
        <v/>
      </c>
      <c r="D2068" s="2">
        <f t="shared" si="65"/>
        <v>3830</v>
      </c>
      <c r="E2068">
        <f>D2068-B2068</f>
        <v>3795</v>
      </c>
      <c r="F2068">
        <f>IF(C2068="X",IF(E2068&lt;5000,_xlfn.CEILING.MATH((5000-E2068)/1000)*1000,0),0)</f>
        <v>0</v>
      </c>
      <c r="G2068" s="2">
        <f t="shared" si="64"/>
        <v>0</v>
      </c>
    </row>
    <row r="2069" spans="1:7" x14ac:dyDescent="0.25">
      <c r="A2069" s="1">
        <v>41868</v>
      </c>
      <c r="B2069">
        <v>435</v>
      </c>
      <c r="C2069" s="2" t="str">
        <f>IF(MONTH(A2069)&lt;&gt;MONTH(A2070),"X","")</f>
        <v/>
      </c>
      <c r="D2069" s="2">
        <f t="shared" si="65"/>
        <v>3795</v>
      </c>
      <c r="E2069">
        <f>D2069-B2069</f>
        <v>3360</v>
      </c>
      <c r="F2069">
        <f>IF(C2069="X",IF(E2069&lt;5000,_xlfn.CEILING.MATH((5000-E2069)/1000)*1000,0),0)</f>
        <v>0</v>
      </c>
      <c r="G2069" s="2">
        <f t="shared" si="64"/>
        <v>0</v>
      </c>
    </row>
    <row r="2070" spans="1:7" x14ac:dyDescent="0.25">
      <c r="A2070" s="1">
        <v>41871</v>
      </c>
      <c r="B2070">
        <v>476</v>
      </c>
      <c r="C2070" s="2" t="str">
        <f>IF(MONTH(A2070)&lt;&gt;MONTH(A2071),"X","")</f>
        <v/>
      </c>
      <c r="D2070" s="2">
        <f t="shared" si="65"/>
        <v>3360</v>
      </c>
      <c r="E2070">
        <f>D2070-B2070</f>
        <v>2884</v>
      </c>
      <c r="F2070">
        <f>IF(C2070="X",IF(E2070&lt;5000,_xlfn.CEILING.MATH((5000-E2070)/1000)*1000,0),0)</f>
        <v>0</v>
      </c>
      <c r="G2070" s="2">
        <f t="shared" si="64"/>
        <v>0</v>
      </c>
    </row>
    <row r="2071" spans="1:7" x14ac:dyDescent="0.25">
      <c r="A2071" s="1">
        <v>41874</v>
      </c>
      <c r="B2071">
        <v>386</v>
      </c>
      <c r="C2071" s="2" t="str">
        <f>IF(MONTH(A2071)&lt;&gt;MONTH(A2072),"X","")</f>
        <v/>
      </c>
      <c r="D2071" s="2">
        <f t="shared" si="65"/>
        <v>2884</v>
      </c>
      <c r="E2071">
        <f>D2071-B2071</f>
        <v>2498</v>
      </c>
      <c r="F2071">
        <f>IF(C2071="X",IF(E2071&lt;5000,_xlfn.CEILING.MATH((5000-E2071)/1000)*1000,0),0)</f>
        <v>0</v>
      </c>
      <c r="G2071" s="2">
        <f t="shared" si="64"/>
        <v>0</v>
      </c>
    </row>
    <row r="2072" spans="1:7" x14ac:dyDescent="0.25">
      <c r="A2072" s="1">
        <v>41877</v>
      </c>
      <c r="B2072">
        <v>147</v>
      </c>
      <c r="C2072" s="2" t="str">
        <f>IF(MONTH(A2072)&lt;&gt;MONTH(A2073),"X","")</f>
        <v/>
      </c>
      <c r="D2072" s="2">
        <f t="shared" si="65"/>
        <v>2498</v>
      </c>
      <c r="E2072">
        <f>D2072-B2072</f>
        <v>2351</v>
      </c>
      <c r="F2072">
        <f>IF(C2072="X",IF(E2072&lt;5000,_xlfn.CEILING.MATH((5000-E2072)/1000)*1000,0),0)</f>
        <v>0</v>
      </c>
      <c r="G2072" s="2">
        <f t="shared" si="64"/>
        <v>0</v>
      </c>
    </row>
    <row r="2073" spans="1:7" x14ac:dyDescent="0.25">
      <c r="A2073" s="1">
        <v>41880</v>
      </c>
      <c r="B2073">
        <v>112</v>
      </c>
      <c r="C2073" s="2" t="str">
        <f>IF(MONTH(A2073)&lt;&gt;MONTH(A2074),"X","")</f>
        <v>X</v>
      </c>
      <c r="D2073" s="2">
        <f t="shared" si="65"/>
        <v>2351</v>
      </c>
      <c r="E2073">
        <f>D2073-B2073</f>
        <v>2239</v>
      </c>
      <c r="F2073">
        <f>IF(C2073="X",IF(E2073&lt;5000,_xlfn.CEILING.MATH((5000-E2073)/1000)*1000,0),0)</f>
        <v>3000</v>
      </c>
      <c r="G2073" s="2">
        <f t="shared" si="64"/>
        <v>0</v>
      </c>
    </row>
    <row r="2074" spans="1:7" x14ac:dyDescent="0.25">
      <c r="A2074" s="1">
        <v>41885</v>
      </c>
      <c r="B2074">
        <v>156</v>
      </c>
      <c r="C2074" s="2" t="str">
        <f>IF(MONTH(A2074)&lt;&gt;MONTH(A2075),"X","")</f>
        <v/>
      </c>
      <c r="D2074" s="2">
        <f t="shared" si="65"/>
        <v>5239</v>
      </c>
      <c r="E2074">
        <f>D2074-B2074</f>
        <v>5083</v>
      </c>
      <c r="F2074">
        <f>IF(C2074="X",IF(E2074&lt;5000,_xlfn.CEILING.MATH((5000-E2074)/1000)*1000,0),0)</f>
        <v>0</v>
      </c>
      <c r="G2074" s="2">
        <f t="shared" si="64"/>
        <v>0</v>
      </c>
    </row>
    <row r="2075" spans="1:7" x14ac:dyDescent="0.25">
      <c r="A2075" s="1">
        <v>41886</v>
      </c>
      <c r="B2075">
        <v>106</v>
      </c>
      <c r="C2075" s="2" t="str">
        <f>IF(MONTH(A2075)&lt;&gt;MONTH(A2076),"X","")</f>
        <v/>
      </c>
      <c r="D2075" s="2">
        <f t="shared" si="65"/>
        <v>5083</v>
      </c>
      <c r="E2075">
        <f>D2075-B2075</f>
        <v>4977</v>
      </c>
      <c r="F2075">
        <f>IF(C2075="X",IF(E2075&lt;5000,_xlfn.CEILING.MATH((5000-E2075)/1000)*1000,0),0)</f>
        <v>0</v>
      </c>
      <c r="G2075" s="2">
        <f t="shared" si="64"/>
        <v>0</v>
      </c>
    </row>
    <row r="2076" spans="1:7" x14ac:dyDescent="0.25">
      <c r="A2076" s="1">
        <v>41888</v>
      </c>
      <c r="B2076">
        <v>2</v>
      </c>
      <c r="C2076" s="2" t="str">
        <f>IF(MONTH(A2076)&lt;&gt;MONTH(A2077),"X","")</f>
        <v/>
      </c>
      <c r="D2076" s="2">
        <f t="shared" si="65"/>
        <v>4977</v>
      </c>
      <c r="E2076">
        <f>D2076-B2076</f>
        <v>4975</v>
      </c>
      <c r="F2076">
        <f>IF(C2076="X",IF(E2076&lt;5000,_xlfn.CEILING.MATH((5000-E2076)/1000)*1000,0),0)</f>
        <v>0</v>
      </c>
      <c r="G2076" s="2">
        <f t="shared" si="64"/>
        <v>0</v>
      </c>
    </row>
    <row r="2077" spans="1:7" x14ac:dyDescent="0.25">
      <c r="A2077" s="1">
        <v>41888</v>
      </c>
      <c r="B2077">
        <v>19</v>
      </c>
      <c r="C2077" s="2" t="str">
        <f>IF(MONTH(A2077)&lt;&gt;MONTH(A2078),"X","")</f>
        <v/>
      </c>
      <c r="D2077" s="2">
        <f t="shared" si="65"/>
        <v>4975</v>
      </c>
      <c r="E2077">
        <f>D2077-B2077</f>
        <v>4956</v>
      </c>
      <c r="F2077">
        <f>IF(C2077="X",IF(E2077&lt;5000,_xlfn.CEILING.MATH((5000-E2077)/1000)*1000,0),0)</f>
        <v>0</v>
      </c>
      <c r="G2077" s="2">
        <f t="shared" si="64"/>
        <v>0</v>
      </c>
    </row>
    <row r="2078" spans="1:7" x14ac:dyDescent="0.25">
      <c r="A2078" s="1">
        <v>41889</v>
      </c>
      <c r="B2078">
        <v>18</v>
      </c>
      <c r="C2078" s="2" t="str">
        <f>IF(MONTH(A2078)&lt;&gt;MONTH(A2079),"X","")</f>
        <v/>
      </c>
      <c r="D2078" s="2">
        <f t="shared" si="65"/>
        <v>4956</v>
      </c>
      <c r="E2078">
        <f>D2078-B2078</f>
        <v>4938</v>
      </c>
      <c r="F2078">
        <f>IF(C2078="X",IF(E2078&lt;5000,_xlfn.CEILING.MATH((5000-E2078)/1000)*1000,0),0)</f>
        <v>0</v>
      </c>
      <c r="G2078" s="2">
        <f t="shared" si="64"/>
        <v>0</v>
      </c>
    </row>
    <row r="2079" spans="1:7" x14ac:dyDescent="0.25">
      <c r="A2079" s="1">
        <v>41892</v>
      </c>
      <c r="B2079">
        <v>332</v>
      </c>
      <c r="C2079" s="2" t="str">
        <f>IF(MONTH(A2079)&lt;&gt;MONTH(A2080),"X","")</f>
        <v/>
      </c>
      <c r="D2079" s="2">
        <f t="shared" si="65"/>
        <v>4938</v>
      </c>
      <c r="E2079">
        <f>D2079-B2079</f>
        <v>4606</v>
      </c>
      <c r="F2079">
        <f>IF(C2079="X",IF(E2079&lt;5000,_xlfn.CEILING.MATH((5000-E2079)/1000)*1000,0),0)</f>
        <v>0</v>
      </c>
      <c r="G2079" s="2">
        <f t="shared" si="64"/>
        <v>0</v>
      </c>
    </row>
    <row r="2080" spans="1:7" x14ac:dyDescent="0.25">
      <c r="A2080" s="1">
        <v>41893</v>
      </c>
      <c r="B2080">
        <v>1</v>
      </c>
      <c r="C2080" s="2" t="str">
        <f>IF(MONTH(A2080)&lt;&gt;MONTH(A2081),"X","")</f>
        <v/>
      </c>
      <c r="D2080" s="2">
        <f t="shared" si="65"/>
        <v>4606</v>
      </c>
      <c r="E2080">
        <f>D2080-B2080</f>
        <v>4605</v>
      </c>
      <c r="F2080">
        <f>IF(C2080="X",IF(E2080&lt;5000,_xlfn.CEILING.MATH((5000-E2080)/1000)*1000,0),0)</f>
        <v>0</v>
      </c>
      <c r="G2080" s="2">
        <f t="shared" si="64"/>
        <v>0</v>
      </c>
    </row>
    <row r="2081" spans="1:7" x14ac:dyDescent="0.25">
      <c r="A2081" s="1">
        <v>41894</v>
      </c>
      <c r="B2081">
        <v>438</v>
      </c>
      <c r="C2081" s="2" t="str">
        <f>IF(MONTH(A2081)&lt;&gt;MONTH(A2082),"X","")</f>
        <v/>
      </c>
      <c r="D2081" s="2">
        <f t="shared" si="65"/>
        <v>4605</v>
      </c>
      <c r="E2081">
        <f>D2081-B2081</f>
        <v>4167</v>
      </c>
      <c r="F2081">
        <f>IF(C2081="X",IF(E2081&lt;5000,_xlfn.CEILING.MATH((5000-E2081)/1000)*1000,0),0)</f>
        <v>0</v>
      </c>
      <c r="G2081" s="2">
        <f t="shared" si="64"/>
        <v>0</v>
      </c>
    </row>
    <row r="2082" spans="1:7" x14ac:dyDescent="0.25">
      <c r="A2082" s="1">
        <v>41895</v>
      </c>
      <c r="B2082">
        <v>25</v>
      </c>
      <c r="C2082" s="2" t="str">
        <f>IF(MONTH(A2082)&lt;&gt;MONTH(A2083),"X","")</f>
        <v/>
      </c>
      <c r="D2082" s="2">
        <f t="shared" si="65"/>
        <v>4167</v>
      </c>
      <c r="E2082">
        <f>D2082-B2082</f>
        <v>4142</v>
      </c>
      <c r="F2082">
        <f>IF(C2082="X",IF(E2082&lt;5000,_xlfn.CEILING.MATH((5000-E2082)/1000)*1000,0),0)</f>
        <v>0</v>
      </c>
      <c r="G2082" s="2">
        <f t="shared" si="64"/>
        <v>0</v>
      </c>
    </row>
    <row r="2083" spans="1:7" x14ac:dyDescent="0.25">
      <c r="A2083" s="1">
        <v>41897</v>
      </c>
      <c r="B2083">
        <v>220</v>
      </c>
      <c r="C2083" s="2" t="str">
        <f>IF(MONTH(A2083)&lt;&gt;MONTH(A2084),"X","")</f>
        <v/>
      </c>
      <c r="D2083" s="2">
        <f t="shared" si="65"/>
        <v>4142</v>
      </c>
      <c r="E2083">
        <f>D2083-B2083</f>
        <v>3922</v>
      </c>
      <c r="F2083">
        <f>IF(C2083="X",IF(E2083&lt;5000,_xlfn.CEILING.MATH((5000-E2083)/1000)*1000,0),0)</f>
        <v>0</v>
      </c>
      <c r="G2083" s="2">
        <f t="shared" si="64"/>
        <v>0</v>
      </c>
    </row>
    <row r="2084" spans="1:7" x14ac:dyDescent="0.25">
      <c r="A2084" s="1">
        <v>41897</v>
      </c>
      <c r="B2084">
        <v>47</v>
      </c>
      <c r="C2084" s="2" t="str">
        <f>IF(MONTH(A2084)&lt;&gt;MONTH(A2085),"X","")</f>
        <v/>
      </c>
      <c r="D2084" s="2">
        <f t="shared" si="65"/>
        <v>3922</v>
      </c>
      <c r="E2084">
        <f>D2084-B2084</f>
        <v>3875</v>
      </c>
      <c r="F2084">
        <f>IF(C2084="X",IF(E2084&lt;5000,_xlfn.CEILING.MATH((5000-E2084)/1000)*1000,0),0)</f>
        <v>0</v>
      </c>
      <c r="G2084" s="2">
        <f t="shared" si="64"/>
        <v>0</v>
      </c>
    </row>
    <row r="2085" spans="1:7" x14ac:dyDescent="0.25">
      <c r="A2085" s="1">
        <v>41897</v>
      </c>
      <c r="B2085">
        <v>1</v>
      </c>
      <c r="C2085" s="2" t="str">
        <f>IF(MONTH(A2085)&lt;&gt;MONTH(A2086),"X","")</f>
        <v/>
      </c>
      <c r="D2085" s="2">
        <f t="shared" si="65"/>
        <v>3875</v>
      </c>
      <c r="E2085">
        <f>D2085-B2085</f>
        <v>3874</v>
      </c>
      <c r="F2085">
        <f>IF(C2085="X",IF(E2085&lt;5000,_xlfn.CEILING.MATH((5000-E2085)/1000)*1000,0),0)</f>
        <v>0</v>
      </c>
      <c r="G2085" s="2">
        <f t="shared" si="64"/>
        <v>0</v>
      </c>
    </row>
    <row r="2086" spans="1:7" x14ac:dyDescent="0.25">
      <c r="A2086" s="1">
        <v>41898</v>
      </c>
      <c r="B2086">
        <v>14</v>
      </c>
      <c r="C2086" s="2" t="str">
        <f>IF(MONTH(A2086)&lt;&gt;MONTH(A2087),"X","")</f>
        <v/>
      </c>
      <c r="D2086" s="2">
        <f t="shared" si="65"/>
        <v>3874</v>
      </c>
      <c r="E2086">
        <f>D2086-B2086</f>
        <v>3860</v>
      </c>
      <c r="F2086">
        <f>IF(C2086="X",IF(E2086&lt;5000,_xlfn.CEILING.MATH((5000-E2086)/1000)*1000,0),0)</f>
        <v>0</v>
      </c>
      <c r="G2086" s="2">
        <f t="shared" si="64"/>
        <v>0</v>
      </c>
    </row>
    <row r="2087" spans="1:7" x14ac:dyDescent="0.25">
      <c r="A2087" s="1">
        <v>41899</v>
      </c>
      <c r="B2087">
        <v>132</v>
      </c>
      <c r="C2087" s="2" t="str">
        <f>IF(MONTH(A2087)&lt;&gt;MONTH(A2088),"X","")</f>
        <v/>
      </c>
      <c r="D2087" s="2">
        <f t="shared" si="65"/>
        <v>3860</v>
      </c>
      <c r="E2087">
        <f>D2087-B2087</f>
        <v>3728</v>
      </c>
      <c r="F2087">
        <f>IF(C2087="X",IF(E2087&lt;5000,_xlfn.CEILING.MATH((5000-E2087)/1000)*1000,0),0)</f>
        <v>0</v>
      </c>
      <c r="G2087" s="2">
        <f t="shared" si="64"/>
        <v>0</v>
      </c>
    </row>
    <row r="2088" spans="1:7" x14ac:dyDescent="0.25">
      <c r="A2088" s="1">
        <v>41904</v>
      </c>
      <c r="B2088">
        <v>18</v>
      </c>
      <c r="C2088" s="2" t="str">
        <f>IF(MONTH(A2088)&lt;&gt;MONTH(A2089),"X","")</f>
        <v/>
      </c>
      <c r="D2088" s="2">
        <f t="shared" si="65"/>
        <v>3728</v>
      </c>
      <c r="E2088">
        <f>D2088-B2088</f>
        <v>3710</v>
      </c>
      <c r="F2088">
        <f>IF(C2088="X",IF(E2088&lt;5000,_xlfn.CEILING.MATH((5000-E2088)/1000)*1000,0),0)</f>
        <v>0</v>
      </c>
      <c r="G2088" s="2">
        <f t="shared" si="64"/>
        <v>0</v>
      </c>
    </row>
    <row r="2089" spans="1:7" x14ac:dyDescent="0.25">
      <c r="A2089" s="1">
        <v>41906</v>
      </c>
      <c r="B2089">
        <v>266</v>
      </c>
      <c r="C2089" s="2" t="str">
        <f>IF(MONTH(A2089)&lt;&gt;MONTH(A2090),"X","")</f>
        <v/>
      </c>
      <c r="D2089" s="2">
        <f t="shared" si="65"/>
        <v>3710</v>
      </c>
      <c r="E2089">
        <f>D2089-B2089</f>
        <v>3444</v>
      </c>
      <c r="F2089">
        <f>IF(C2089="X",IF(E2089&lt;5000,_xlfn.CEILING.MATH((5000-E2089)/1000)*1000,0),0)</f>
        <v>0</v>
      </c>
      <c r="G2089" s="2">
        <f t="shared" si="64"/>
        <v>0</v>
      </c>
    </row>
    <row r="2090" spans="1:7" x14ac:dyDescent="0.25">
      <c r="A2090" s="1">
        <v>41907</v>
      </c>
      <c r="B2090">
        <v>30</v>
      </c>
      <c r="C2090" s="2" t="str">
        <f>IF(MONTH(A2090)&lt;&gt;MONTH(A2091),"X","")</f>
        <v/>
      </c>
      <c r="D2090" s="2">
        <f t="shared" si="65"/>
        <v>3444</v>
      </c>
      <c r="E2090">
        <f>D2090-B2090</f>
        <v>3414</v>
      </c>
      <c r="F2090">
        <f>IF(C2090="X",IF(E2090&lt;5000,_xlfn.CEILING.MATH((5000-E2090)/1000)*1000,0),0)</f>
        <v>0</v>
      </c>
      <c r="G2090" s="2">
        <f t="shared" si="64"/>
        <v>0</v>
      </c>
    </row>
    <row r="2091" spans="1:7" x14ac:dyDescent="0.25">
      <c r="A2091" s="1">
        <v>41909</v>
      </c>
      <c r="B2091">
        <v>452</v>
      </c>
      <c r="C2091" s="2" t="str">
        <f>IF(MONTH(A2091)&lt;&gt;MONTH(A2092),"X","")</f>
        <v/>
      </c>
      <c r="D2091" s="2">
        <f t="shared" si="65"/>
        <v>3414</v>
      </c>
      <c r="E2091">
        <f>D2091-B2091</f>
        <v>2962</v>
      </c>
      <c r="F2091">
        <f>IF(C2091="X",IF(E2091&lt;5000,_xlfn.CEILING.MATH((5000-E2091)/1000)*1000,0),0)</f>
        <v>0</v>
      </c>
      <c r="G2091" s="2">
        <f t="shared" si="64"/>
        <v>0</v>
      </c>
    </row>
    <row r="2092" spans="1:7" x14ac:dyDescent="0.25">
      <c r="A2092" s="1">
        <v>41911</v>
      </c>
      <c r="B2092">
        <v>306</v>
      </c>
      <c r="C2092" s="2" t="str">
        <f>IF(MONTH(A2092)&lt;&gt;MONTH(A2093),"X","")</f>
        <v/>
      </c>
      <c r="D2092" s="2">
        <f t="shared" si="65"/>
        <v>2962</v>
      </c>
      <c r="E2092">
        <f>D2092-B2092</f>
        <v>2656</v>
      </c>
      <c r="F2092">
        <f>IF(C2092="X",IF(E2092&lt;5000,_xlfn.CEILING.MATH((5000-E2092)/1000)*1000,0),0)</f>
        <v>0</v>
      </c>
      <c r="G2092" s="2">
        <f t="shared" si="64"/>
        <v>0</v>
      </c>
    </row>
    <row r="2093" spans="1:7" x14ac:dyDescent="0.25">
      <c r="A2093" s="1">
        <v>41912</v>
      </c>
      <c r="B2093">
        <v>98</v>
      </c>
      <c r="C2093" s="2" t="str">
        <f>IF(MONTH(A2093)&lt;&gt;MONTH(A2094),"X","")</f>
        <v>X</v>
      </c>
      <c r="D2093" s="2">
        <f t="shared" si="65"/>
        <v>2656</v>
      </c>
      <c r="E2093">
        <f>D2093-B2093</f>
        <v>2558</v>
      </c>
      <c r="F2093">
        <f>IF(C2093="X",IF(E2093&lt;5000,_xlfn.CEILING.MATH((5000-E2093)/1000)*1000,0),0)</f>
        <v>3000</v>
      </c>
      <c r="G2093" s="2">
        <f t="shared" si="64"/>
        <v>0</v>
      </c>
    </row>
    <row r="2094" spans="1:7" x14ac:dyDescent="0.25">
      <c r="A2094" s="1">
        <v>41913</v>
      </c>
      <c r="B2094">
        <v>110</v>
      </c>
      <c r="C2094" s="2" t="str">
        <f>IF(MONTH(A2094)&lt;&gt;MONTH(A2095),"X","")</f>
        <v/>
      </c>
      <c r="D2094" s="2">
        <f t="shared" si="65"/>
        <v>5558</v>
      </c>
      <c r="E2094">
        <f>D2094-B2094</f>
        <v>5448</v>
      </c>
      <c r="F2094">
        <f>IF(C2094="X",IF(E2094&lt;5000,_xlfn.CEILING.MATH((5000-E2094)/1000)*1000,0),0)</f>
        <v>0</v>
      </c>
      <c r="G2094" s="2">
        <f t="shared" si="64"/>
        <v>0</v>
      </c>
    </row>
    <row r="2095" spans="1:7" x14ac:dyDescent="0.25">
      <c r="A2095" s="1">
        <v>41913</v>
      </c>
      <c r="B2095">
        <v>57</v>
      </c>
      <c r="C2095" s="2" t="str">
        <f>IF(MONTH(A2095)&lt;&gt;MONTH(A2096),"X","")</f>
        <v/>
      </c>
      <c r="D2095" s="2">
        <f t="shared" si="65"/>
        <v>5448</v>
      </c>
      <c r="E2095">
        <f>D2095-B2095</f>
        <v>5391</v>
      </c>
      <c r="F2095">
        <f>IF(C2095="X",IF(E2095&lt;5000,_xlfn.CEILING.MATH((5000-E2095)/1000)*1000,0),0)</f>
        <v>0</v>
      </c>
      <c r="G2095" s="2">
        <f t="shared" si="64"/>
        <v>0</v>
      </c>
    </row>
    <row r="2096" spans="1:7" x14ac:dyDescent="0.25">
      <c r="A2096" s="1">
        <v>41913</v>
      </c>
      <c r="B2096">
        <v>16</v>
      </c>
      <c r="C2096" s="2" t="str">
        <f>IF(MONTH(A2096)&lt;&gt;MONTH(A2097),"X","")</f>
        <v/>
      </c>
      <c r="D2096" s="2">
        <f t="shared" si="65"/>
        <v>5391</v>
      </c>
      <c r="E2096">
        <f>D2096-B2096</f>
        <v>5375</v>
      </c>
      <c r="F2096">
        <f>IF(C2096="X",IF(E2096&lt;5000,_xlfn.CEILING.MATH((5000-E2096)/1000)*1000,0),0)</f>
        <v>0</v>
      </c>
      <c r="G2096" s="2">
        <f t="shared" si="64"/>
        <v>0</v>
      </c>
    </row>
    <row r="2097" spans="1:7" x14ac:dyDescent="0.25">
      <c r="A2097" s="1">
        <v>41916</v>
      </c>
      <c r="B2097">
        <v>5</v>
      </c>
      <c r="C2097" s="2" t="str">
        <f>IF(MONTH(A2097)&lt;&gt;MONTH(A2098),"X","")</f>
        <v/>
      </c>
      <c r="D2097" s="2">
        <f t="shared" si="65"/>
        <v>5375</v>
      </c>
      <c r="E2097">
        <f>D2097-B2097</f>
        <v>5370</v>
      </c>
      <c r="F2097">
        <f>IF(C2097="X",IF(E2097&lt;5000,_xlfn.CEILING.MATH((5000-E2097)/1000)*1000,0),0)</f>
        <v>0</v>
      </c>
      <c r="G2097" s="2">
        <f t="shared" si="64"/>
        <v>0</v>
      </c>
    </row>
    <row r="2098" spans="1:7" x14ac:dyDescent="0.25">
      <c r="A2098" s="1">
        <v>41919</v>
      </c>
      <c r="B2098">
        <v>433</v>
      </c>
      <c r="C2098" s="2" t="str">
        <f>IF(MONTH(A2098)&lt;&gt;MONTH(A2099),"X","")</f>
        <v/>
      </c>
      <c r="D2098" s="2">
        <f t="shared" si="65"/>
        <v>5370</v>
      </c>
      <c r="E2098">
        <f>D2098-B2098</f>
        <v>4937</v>
      </c>
      <c r="F2098">
        <f>IF(C2098="X",IF(E2098&lt;5000,_xlfn.CEILING.MATH((5000-E2098)/1000)*1000,0),0)</f>
        <v>0</v>
      </c>
      <c r="G2098" s="2">
        <f t="shared" si="64"/>
        <v>0</v>
      </c>
    </row>
    <row r="2099" spans="1:7" x14ac:dyDescent="0.25">
      <c r="A2099" s="1">
        <v>41920</v>
      </c>
      <c r="B2099">
        <v>180</v>
      </c>
      <c r="C2099" s="2" t="str">
        <f>IF(MONTH(A2099)&lt;&gt;MONTH(A2100),"X","")</f>
        <v/>
      </c>
      <c r="D2099" s="2">
        <f t="shared" si="65"/>
        <v>4937</v>
      </c>
      <c r="E2099">
        <f>D2099-B2099</f>
        <v>4757</v>
      </c>
      <c r="F2099">
        <f>IF(C2099="X",IF(E2099&lt;5000,_xlfn.CEILING.MATH((5000-E2099)/1000)*1000,0),0)</f>
        <v>0</v>
      </c>
      <c r="G2099" s="2">
        <f t="shared" si="64"/>
        <v>0</v>
      </c>
    </row>
    <row r="2100" spans="1:7" x14ac:dyDescent="0.25">
      <c r="A2100" s="1">
        <v>41920</v>
      </c>
      <c r="B2100">
        <v>381</v>
      </c>
      <c r="C2100" s="2" t="str">
        <f>IF(MONTH(A2100)&lt;&gt;MONTH(A2101),"X","")</f>
        <v/>
      </c>
      <c r="D2100" s="2">
        <f t="shared" si="65"/>
        <v>4757</v>
      </c>
      <c r="E2100">
        <f>D2100-B2100</f>
        <v>4376</v>
      </c>
      <c r="F2100">
        <f>IF(C2100="X",IF(E2100&lt;5000,_xlfn.CEILING.MATH((5000-E2100)/1000)*1000,0),0)</f>
        <v>0</v>
      </c>
      <c r="G2100" s="2">
        <f t="shared" si="64"/>
        <v>0</v>
      </c>
    </row>
    <row r="2101" spans="1:7" x14ac:dyDescent="0.25">
      <c r="A2101" s="1">
        <v>41921</v>
      </c>
      <c r="B2101">
        <v>16</v>
      </c>
      <c r="C2101" s="2" t="str">
        <f>IF(MONTH(A2101)&lt;&gt;MONTH(A2102),"X","")</f>
        <v/>
      </c>
      <c r="D2101" s="2">
        <f t="shared" si="65"/>
        <v>4376</v>
      </c>
      <c r="E2101">
        <f>D2101-B2101</f>
        <v>4360</v>
      </c>
      <c r="F2101">
        <f>IF(C2101="X",IF(E2101&lt;5000,_xlfn.CEILING.MATH((5000-E2101)/1000)*1000,0),0)</f>
        <v>0</v>
      </c>
      <c r="G2101" s="2">
        <f t="shared" si="64"/>
        <v>0</v>
      </c>
    </row>
    <row r="2102" spans="1:7" x14ac:dyDescent="0.25">
      <c r="A2102" s="1">
        <v>41921</v>
      </c>
      <c r="B2102">
        <v>85</v>
      </c>
      <c r="C2102" s="2" t="str">
        <f>IF(MONTH(A2102)&lt;&gt;MONTH(A2103),"X","")</f>
        <v/>
      </c>
      <c r="D2102" s="2">
        <f t="shared" si="65"/>
        <v>4360</v>
      </c>
      <c r="E2102">
        <f>D2102-B2102</f>
        <v>4275</v>
      </c>
      <c r="F2102">
        <f>IF(C2102="X",IF(E2102&lt;5000,_xlfn.CEILING.MATH((5000-E2102)/1000)*1000,0),0)</f>
        <v>0</v>
      </c>
      <c r="G2102" s="2">
        <f t="shared" si="64"/>
        <v>0</v>
      </c>
    </row>
    <row r="2103" spans="1:7" x14ac:dyDescent="0.25">
      <c r="A2103" s="1">
        <v>41921</v>
      </c>
      <c r="B2103">
        <v>37</v>
      </c>
      <c r="C2103" s="2" t="str">
        <f>IF(MONTH(A2103)&lt;&gt;MONTH(A2104),"X","")</f>
        <v/>
      </c>
      <c r="D2103" s="2">
        <f t="shared" si="65"/>
        <v>4275</v>
      </c>
      <c r="E2103">
        <f>D2103-B2103</f>
        <v>4238</v>
      </c>
      <c r="F2103">
        <f>IF(C2103="X",IF(E2103&lt;5000,_xlfn.CEILING.MATH((5000-E2103)/1000)*1000,0),0)</f>
        <v>0</v>
      </c>
      <c r="G2103" s="2">
        <f t="shared" si="64"/>
        <v>0</v>
      </c>
    </row>
    <row r="2104" spans="1:7" x14ac:dyDescent="0.25">
      <c r="A2104" s="1">
        <v>41924</v>
      </c>
      <c r="B2104">
        <v>69</v>
      </c>
      <c r="C2104" s="2" t="str">
        <f>IF(MONTH(A2104)&lt;&gt;MONTH(A2105),"X","")</f>
        <v/>
      </c>
      <c r="D2104" s="2">
        <f t="shared" si="65"/>
        <v>4238</v>
      </c>
      <c r="E2104">
        <f>D2104-B2104</f>
        <v>4169</v>
      </c>
      <c r="F2104">
        <f>IF(C2104="X",IF(E2104&lt;5000,_xlfn.CEILING.MATH((5000-E2104)/1000)*1000,0),0)</f>
        <v>0</v>
      </c>
      <c r="G2104" s="2">
        <f t="shared" si="64"/>
        <v>0</v>
      </c>
    </row>
    <row r="2105" spans="1:7" x14ac:dyDescent="0.25">
      <c r="A2105" s="1">
        <v>41925</v>
      </c>
      <c r="B2105">
        <v>304</v>
      </c>
      <c r="C2105" s="2" t="str">
        <f>IF(MONTH(A2105)&lt;&gt;MONTH(A2106),"X","")</f>
        <v/>
      </c>
      <c r="D2105" s="2">
        <f t="shared" si="65"/>
        <v>4169</v>
      </c>
      <c r="E2105">
        <f>D2105-B2105</f>
        <v>3865</v>
      </c>
      <c r="F2105">
        <f>IF(C2105="X",IF(E2105&lt;5000,_xlfn.CEILING.MATH((5000-E2105)/1000)*1000,0),0)</f>
        <v>0</v>
      </c>
      <c r="G2105" s="2">
        <f t="shared" si="64"/>
        <v>0</v>
      </c>
    </row>
    <row r="2106" spans="1:7" x14ac:dyDescent="0.25">
      <c r="A2106" s="1">
        <v>41928</v>
      </c>
      <c r="B2106">
        <v>491</v>
      </c>
      <c r="C2106" s="2" t="str">
        <f>IF(MONTH(A2106)&lt;&gt;MONTH(A2107),"X","")</f>
        <v/>
      </c>
      <c r="D2106" s="2">
        <f t="shared" si="65"/>
        <v>3865</v>
      </c>
      <c r="E2106">
        <f>D2106-B2106</f>
        <v>3374</v>
      </c>
      <c r="F2106">
        <f>IF(C2106="X",IF(E2106&lt;5000,_xlfn.CEILING.MATH((5000-E2106)/1000)*1000,0),0)</f>
        <v>0</v>
      </c>
      <c r="G2106" s="2">
        <f t="shared" si="64"/>
        <v>0</v>
      </c>
    </row>
    <row r="2107" spans="1:7" x14ac:dyDescent="0.25">
      <c r="A2107" s="1">
        <v>41931</v>
      </c>
      <c r="B2107">
        <v>106</v>
      </c>
      <c r="C2107" s="2" t="str">
        <f>IF(MONTH(A2107)&lt;&gt;MONTH(A2108),"X","")</f>
        <v/>
      </c>
      <c r="D2107" s="2">
        <f t="shared" si="65"/>
        <v>3374</v>
      </c>
      <c r="E2107">
        <f>D2107-B2107</f>
        <v>3268</v>
      </c>
      <c r="F2107">
        <f>IF(C2107="X",IF(E2107&lt;5000,_xlfn.CEILING.MATH((5000-E2107)/1000)*1000,0),0)</f>
        <v>0</v>
      </c>
      <c r="G2107" s="2">
        <f t="shared" si="64"/>
        <v>0</v>
      </c>
    </row>
    <row r="2108" spans="1:7" x14ac:dyDescent="0.25">
      <c r="A2108" s="1">
        <v>41935</v>
      </c>
      <c r="B2108">
        <v>188</v>
      </c>
      <c r="C2108" s="2" t="str">
        <f>IF(MONTH(A2108)&lt;&gt;MONTH(A2109),"X","")</f>
        <v/>
      </c>
      <c r="D2108" s="2">
        <f t="shared" si="65"/>
        <v>3268</v>
      </c>
      <c r="E2108">
        <f>D2108-B2108</f>
        <v>3080</v>
      </c>
      <c r="F2108">
        <f>IF(C2108="X",IF(E2108&lt;5000,_xlfn.CEILING.MATH((5000-E2108)/1000)*1000,0),0)</f>
        <v>0</v>
      </c>
      <c r="G2108" s="2">
        <f t="shared" si="64"/>
        <v>0</v>
      </c>
    </row>
    <row r="2109" spans="1:7" x14ac:dyDescent="0.25">
      <c r="A2109" s="1">
        <v>41935</v>
      </c>
      <c r="B2109">
        <v>131</v>
      </c>
      <c r="C2109" s="2" t="str">
        <f>IF(MONTH(A2109)&lt;&gt;MONTH(A2110),"X","")</f>
        <v/>
      </c>
      <c r="D2109" s="2">
        <f t="shared" si="65"/>
        <v>3080</v>
      </c>
      <c r="E2109">
        <f>D2109-B2109</f>
        <v>2949</v>
      </c>
      <c r="F2109">
        <f>IF(C2109="X",IF(E2109&lt;5000,_xlfn.CEILING.MATH((5000-E2109)/1000)*1000,0),0)</f>
        <v>0</v>
      </c>
      <c r="G2109" s="2">
        <f t="shared" si="64"/>
        <v>0</v>
      </c>
    </row>
    <row r="2110" spans="1:7" x14ac:dyDescent="0.25">
      <c r="A2110" s="1">
        <v>41936</v>
      </c>
      <c r="B2110">
        <v>9</v>
      </c>
      <c r="C2110" s="2" t="str">
        <f>IF(MONTH(A2110)&lt;&gt;MONTH(A2111),"X","")</f>
        <v/>
      </c>
      <c r="D2110" s="2">
        <f t="shared" si="65"/>
        <v>2949</v>
      </c>
      <c r="E2110">
        <f>D2110-B2110</f>
        <v>2940</v>
      </c>
      <c r="F2110">
        <f>IF(C2110="X",IF(E2110&lt;5000,_xlfn.CEILING.MATH((5000-E2110)/1000)*1000,0),0)</f>
        <v>0</v>
      </c>
      <c r="G2110" s="2">
        <f t="shared" si="64"/>
        <v>0</v>
      </c>
    </row>
    <row r="2111" spans="1:7" x14ac:dyDescent="0.25">
      <c r="A2111" s="1">
        <v>41938</v>
      </c>
      <c r="B2111">
        <v>245</v>
      </c>
      <c r="C2111" s="2" t="str">
        <f>IF(MONTH(A2111)&lt;&gt;MONTH(A2112),"X","")</f>
        <v/>
      </c>
      <c r="D2111" s="2">
        <f t="shared" si="65"/>
        <v>2940</v>
      </c>
      <c r="E2111">
        <f>D2111-B2111</f>
        <v>2695</v>
      </c>
      <c r="F2111">
        <f>IF(C2111="X",IF(E2111&lt;5000,_xlfn.CEILING.MATH((5000-E2111)/1000)*1000,0),0)</f>
        <v>0</v>
      </c>
      <c r="G2111" s="2">
        <f t="shared" si="64"/>
        <v>0</v>
      </c>
    </row>
    <row r="2112" spans="1:7" x14ac:dyDescent="0.25">
      <c r="A2112" s="1">
        <v>41943</v>
      </c>
      <c r="B2112">
        <v>166</v>
      </c>
      <c r="C2112" s="2" t="str">
        <f>IF(MONTH(A2112)&lt;&gt;MONTH(A2113),"X","")</f>
        <v>X</v>
      </c>
      <c r="D2112" s="2">
        <f t="shared" si="65"/>
        <v>2695</v>
      </c>
      <c r="E2112">
        <f>D2112-B2112</f>
        <v>2529</v>
      </c>
      <c r="F2112">
        <f>IF(C2112="X",IF(E2112&lt;5000,_xlfn.CEILING.MATH((5000-E2112)/1000)*1000,0),0)</f>
        <v>3000</v>
      </c>
      <c r="G2112" s="2">
        <f t="shared" si="64"/>
        <v>0</v>
      </c>
    </row>
    <row r="2113" spans="1:7" x14ac:dyDescent="0.25">
      <c r="A2113" s="1">
        <v>41945</v>
      </c>
      <c r="B2113">
        <v>171</v>
      </c>
      <c r="C2113" s="2" t="str">
        <f>IF(MONTH(A2113)&lt;&gt;MONTH(A2114),"X","")</f>
        <v/>
      </c>
      <c r="D2113" s="2">
        <f t="shared" si="65"/>
        <v>5529</v>
      </c>
      <c r="E2113">
        <f>D2113-B2113</f>
        <v>5358</v>
      </c>
      <c r="F2113">
        <f>IF(C2113="X",IF(E2113&lt;5000,_xlfn.CEILING.MATH((5000-E2113)/1000)*1000,0),0)</f>
        <v>0</v>
      </c>
      <c r="G2113" s="2">
        <f t="shared" si="64"/>
        <v>0</v>
      </c>
    </row>
    <row r="2114" spans="1:7" x14ac:dyDescent="0.25">
      <c r="A2114" s="1">
        <v>41945</v>
      </c>
      <c r="B2114">
        <v>11</v>
      </c>
      <c r="C2114" s="2" t="str">
        <f>IF(MONTH(A2114)&lt;&gt;MONTH(A2115),"X","")</f>
        <v/>
      </c>
      <c r="D2114" s="2">
        <f t="shared" si="65"/>
        <v>5358</v>
      </c>
      <c r="E2114">
        <f>D2114-B2114</f>
        <v>5347</v>
      </c>
      <c r="F2114">
        <f>IF(C2114="X",IF(E2114&lt;5000,_xlfn.CEILING.MATH((5000-E2114)/1000)*1000,0),0)</f>
        <v>0</v>
      </c>
      <c r="G2114" s="2">
        <f t="shared" si="64"/>
        <v>0</v>
      </c>
    </row>
    <row r="2115" spans="1:7" x14ac:dyDescent="0.25">
      <c r="A2115" s="1">
        <v>41946</v>
      </c>
      <c r="B2115">
        <v>52</v>
      </c>
      <c r="C2115" s="2" t="str">
        <f>IF(MONTH(A2115)&lt;&gt;MONTH(A2116),"X","")</f>
        <v/>
      </c>
      <c r="D2115" s="2">
        <f t="shared" si="65"/>
        <v>5347</v>
      </c>
      <c r="E2115">
        <f>D2115-B2115</f>
        <v>5295</v>
      </c>
      <c r="F2115">
        <f>IF(C2115="X",IF(E2115&lt;5000,_xlfn.CEILING.MATH((5000-E2115)/1000)*1000,0),0)</f>
        <v>0</v>
      </c>
      <c r="G2115" s="2">
        <f t="shared" ref="G2115:G2163" si="66">IF(F2115&gt;=4000,1,0)</f>
        <v>0</v>
      </c>
    </row>
    <row r="2116" spans="1:7" x14ac:dyDescent="0.25">
      <c r="A2116" s="1">
        <v>41949</v>
      </c>
      <c r="B2116">
        <v>56</v>
      </c>
      <c r="C2116" s="2" t="str">
        <f>IF(MONTH(A2116)&lt;&gt;MONTH(A2117),"X","")</f>
        <v/>
      </c>
      <c r="D2116" s="2">
        <f t="shared" ref="D2116:D2163" si="67">E2115+F2115</f>
        <v>5295</v>
      </c>
      <c r="E2116">
        <f>D2116-B2116</f>
        <v>5239</v>
      </c>
      <c r="F2116">
        <f>IF(C2116="X",IF(E2116&lt;5000,_xlfn.CEILING.MATH((5000-E2116)/1000)*1000,0),0)</f>
        <v>0</v>
      </c>
      <c r="G2116" s="2">
        <f t="shared" si="66"/>
        <v>0</v>
      </c>
    </row>
    <row r="2117" spans="1:7" x14ac:dyDescent="0.25">
      <c r="A2117" s="1">
        <v>41950</v>
      </c>
      <c r="B2117">
        <v>6</v>
      </c>
      <c r="C2117" s="2" t="str">
        <f>IF(MONTH(A2117)&lt;&gt;MONTH(A2118),"X","")</f>
        <v/>
      </c>
      <c r="D2117" s="2">
        <f t="shared" si="67"/>
        <v>5239</v>
      </c>
      <c r="E2117">
        <f>D2117-B2117</f>
        <v>5233</v>
      </c>
      <c r="F2117">
        <f>IF(C2117="X",IF(E2117&lt;5000,_xlfn.CEILING.MATH((5000-E2117)/1000)*1000,0),0)</f>
        <v>0</v>
      </c>
      <c r="G2117" s="2">
        <f t="shared" si="66"/>
        <v>0</v>
      </c>
    </row>
    <row r="2118" spans="1:7" x14ac:dyDescent="0.25">
      <c r="A2118" s="1">
        <v>41950</v>
      </c>
      <c r="B2118">
        <v>179</v>
      </c>
      <c r="C2118" s="2" t="str">
        <f>IF(MONTH(A2118)&lt;&gt;MONTH(A2119),"X","")</f>
        <v/>
      </c>
      <c r="D2118" s="2">
        <f t="shared" si="67"/>
        <v>5233</v>
      </c>
      <c r="E2118">
        <f>D2118-B2118</f>
        <v>5054</v>
      </c>
      <c r="F2118">
        <f>IF(C2118="X",IF(E2118&lt;5000,_xlfn.CEILING.MATH((5000-E2118)/1000)*1000,0),0)</f>
        <v>0</v>
      </c>
      <c r="G2118" s="2">
        <f t="shared" si="66"/>
        <v>0</v>
      </c>
    </row>
    <row r="2119" spans="1:7" x14ac:dyDescent="0.25">
      <c r="A2119" s="1">
        <v>41951</v>
      </c>
      <c r="B2119">
        <v>398</v>
      </c>
      <c r="C2119" s="2" t="str">
        <f>IF(MONTH(A2119)&lt;&gt;MONTH(A2120),"X","")</f>
        <v/>
      </c>
      <c r="D2119" s="2">
        <f t="shared" si="67"/>
        <v>5054</v>
      </c>
      <c r="E2119">
        <f>D2119-B2119</f>
        <v>4656</v>
      </c>
      <c r="F2119">
        <f>IF(C2119="X",IF(E2119&lt;5000,_xlfn.CEILING.MATH((5000-E2119)/1000)*1000,0),0)</f>
        <v>0</v>
      </c>
      <c r="G2119" s="2">
        <f t="shared" si="66"/>
        <v>0</v>
      </c>
    </row>
    <row r="2120" spans="1:7" x14ac:dyDescent="0.25">
      <c r="A2120" s="1">
        <v>41952</v>
      </c>
      <c r="B2120">
        <v>68</v>
      </c>
      <c r="C2120" s="2" t="str">
        <f>IF(MONTH(A2120)&lt;&gt;MONTH(A2121),"X","")</f>
        <v/>
      </c>
      <c r="D2120" s="2">
        <f t="shared" si="67"/>
        <v>4656</v>
      </c>
      <c r="E2120">
        <f>D2120-B2120</f>
        <v>4588</v>
      </c>
      <c r="F2120">
        <f>IF(C2120="X",IF(E2120&lt;5000,_xlfn.CEILING.MATH((5000-E2120)/1000)*1000,0),0)</f>
        <v>0</v>
      </c>
      <c r="G2120" s="2">
        <f t="shared" si="66"/>
        <v>0</v>
      </c>
    </row>
    <row r="2121" spans="1:7" x14ac:dyDescent="0.25">
      <c r="A2121" s="1">
        <v>41952</v>
      </c>
      <c r="B2121">
        <v>160</v>
      </c>
      <c r="C2121" s="2" t="str">
        <f>IF(MONTH(A2121)&lt;&gt;MONTH(A2122),"X","")</f>
        <v/>
      </c>
      <c r="D2121" s="2">
        <f t="shared" si="67"/>
        <v>4588</v>
      </c>
      <c r="E2121">
        <f>D2121-B2121</f>
        <v>4428</v>
      </c>
      <c r="F2121">
        <f>IF(C2121="X",IF(E2121&lt;5000,_xlfn.CEILING.MATH((5000-E2121)/1000)*1000,0),0)</f>
        <v>0</v>
      </c>
      <c r="G2121" s="2">
        <f t="shared" si="66"/>
        <v>0</v>
      </c>
    </row>
    <row r="2122" spans="1:7" x14ac:dyDescent="0.25">
      <c r="A2122" s="1">
        <v>41953</v>
      </c>
      <c r="B2122">
        <v>183</v>
      </c>
      <c r="C2122" s="2" t="str">
        <f>IF(MONTH(A2122)&lt;&gt;MONTH(A2123),"X","")</f>
        <v/>
      </c>
      <c r="D2122" s="2">
        <f t="shared" si="67"/>
        <v>4428</v>
      </c>
      <c r="E2122">
        <f>D2122-B2122</f>
        <v>4245</v>
      </c>
      <c r="F2122">
        <f>IF(C2122="X",IF(E2122&lt;5000,_xlfn.CEILING.MATH((5000-E2122)/1000)*1000,0),0)</f>
        <v>0</v>
      </c>
      <c r="G2122" s="2">
        <f t="shared" si="66"/>
        <v>0</v>
      </c>
    </row>
    <row r="2123" spans="1:7" x14ac:dyDescent="0.25">
      <c r="A2123" s="1">
        <v>41954</v>
      </c>
      <c r="B2123">
        <v>178</v>
      </c>
      <c r="C2123" s="2" t="str">
        <f>IF(MONTH(A2123)&lt;&gt;MONTH(A2124),"X","")</f>
        <v/>
      </c>
      <c r="D2123" s="2">
        <f t="shared" si="67"/>
        <v>4245</v>
      </c>
      <c r="E2123">
        <f>D2123-B2123</f>
        <v>4067</v>
      </c>
      <c r="F2123">
        <f>IF(C2123="X",IF(E2123&lt;5000,_xlfn.CEILING.MATH((5000-E2123)/1000)*1000,0),0)</f>
        <v>0</v>
      </c>
      <c r="G2123" s="2">
        <f t="shared" si="66"/>
        <v>0</v>
      </c>
    </row>
    <row r="2124" spans="1:7" x14ac:dyDescent="0.25">
      <c r="A2124" s="1">
        <v>41955</v>
      </c>
      <c r="B2124">
        <v>381</v>
      </c>
      <c r="C2124" s="2" t="str">
        <f>IF(MONTH(A2124)&lt;&gt;MONTH(A2125),"X","")</f>
        <v/>
      </c>
      <c r="D2124" s="2">
        <f t="shared" si="67"/>
        <v>4067</v>
      </c>
      <c r="E2124">
        <f>D2124-B2124</f>
        <v>3686</v>
      </c>
      <c r="F2124">
        <f>IF(C2124="X",IF(E2124&lt;5000,_xlfn.CEILING.MATH((5000-E2124)/1000)*1000,0),0)</f>
        <v>0</v>
      </c>
      <c r="G2124" s="2">
        <f t="shared" si="66"/>
        <v>0</v>
      </c>
    </row>
    <row r="2125" spans="1:7" x14ac:dyDescent="0.25">
      <c r="A2125" s="1">
        <v>41957</v>
      </c>
      <c r="B2125">
        <v>12</v>
      </c>
      <c r="C2125" s="2" t="str">
        <f>IF(MONTH(A2125)&lt;&gt;MONTH(A2126),"X","")</f>
        <v/>
      </c>
      <c r="D2125" s="2">
        <f t="shared" si="67"/>
        <v>3686</v>
      </c>
      <c r="E2125">
        <f>D2125-B2125</f>
        <v>3674</v>
      </c>
      <c r="F2125">
        <f>IF(C2125="X",IF(E2125&lt;5000,_xlfn.CEILING.MATH((5000-E2125)/1000)*1000,0),0)</f>
        <v>0</v>
      </c>
      <c r="G2125" s="2">
        <f t="shared" si="66"/>
        <v>0</v>
      </c>
    </row>
    <row r="2126" spans="1:7" x14ac:dyDescent="0.25">
      <c r="A2126" s="1">
        <v>41959</v>
      </c>
      <c r="B2126">
        <v>116</v>
      </c>
      <c r="C2126" s="2" t="str">
        <f>IF(MONTH(A2126)&lt;&gt;MONTH(A2127),"X","")</f>
        <v/>
      </c>
      <c r="D2126" s="2">
        <f t="shared" si="67"/>
        <v>3674</v>
      </c>
      <c r="E2126">
        <f>D2126-B2126</f>
        <v>3558</v>
      </c>
      <c r="F2126">
        <f>IF(C2126="X",IF(E2126&lt;5000,_xlfn.CEILING.MATH((5000-E2126)/1000)*1000,0),0)</f>
        <v>0</v>
      </c>
      <c r="G2126" s="2">
        <f t="shared" si="66"/>
        <v>0</v>
      </c>
    </row>
    <row r="2127" spans="1:7" x14ac:dyDescent="0.25">
      <c r="A2127" s="1">
        <v>41961</v>
      </c>
      <c r="B2127">
        <v>117</v>
      </c>
      <c r="C2127" s="2" t="str">
        <f>IF(MONTH(A2127)&lt;&gt;MONTH(A2128),"X","")</f>
        <v/>
      </c>
      <c r="D2127" s="2">
        <f t="shared" si="67"/>
        <v>3558</v>
      </c>
      <c r="E2127">
        <f>D2127-B2127</f>
        <v>3441</v>
      </c>
      <c r="F2127">
        <f>IF(C2127="X",IF(E2127&lt;5000,_xlfn.CEILING.MATH((5000-E2127)/1000)*1000,0),0)</f>
        <v>0</v>
      </c>
      <c r="G2127" s="2">
        <f t="shared" si="66"/>
        <v>0</v>
      </c>
    </row>
    <row r="2128" spans="1:7" x14ac:dyDescent="0.25">
      <c r="A2128" s="1">
        <v>41961</v>
      </c>
      <c r="B2128">
        <v>31</v>
      </c>
      <c r="C2128" s="2" t="str">
        <f>IF(MONTH(A2128)&lt;&gt;MONTH(A2129),"X","")</f>
        <v/>
      </c>
      <c r="D2128" s="2">
        <f t="shared" si="67"/>
        <v>3441</v>
      </c>
      <c r="E2128">
        <f>D2128-B2128</f>
        <v>3410</v>
      </c>
      <c r="F2128">
        <f>IF(C2128="X",IF(E2128&lt;5000,_xlfn.CEILING.MATH((5000-E2128)/1000)*1000,0),0)</f>
        <v>0</v>
      </c>
      <c r="G2128" s="2">
        <f t="shared" si="66"/>
        <v>0</v>
      </c>
    </row>
    <row r="2129" spans="1:7" x14ac:dyDescent="0.25">
      <c r="A2129" s="1">
        <v>41962</v>
      </c>
      <c r="B2129">
        <v>131</v>
      </c>
      <c r="C2129" s="2" t="str">
        <f>IF(MONTH(A2129)&lt;&gt;MONTH(A2130),"X","")</f>
        <v/>
      </c>
      <c r="D2129" s="2">
        <f t="shared" si="67"/>
        <v>3410</v>
      </c>
      <c r="E2129">
        <f>D2129-B2129</f>
        <v>3279</v>
      </c>
      <c r="F2129">
        <f>IF(C2129="X",IF(E2129&lt;5000,_xlfn.CEILING.MATH((5000-E2129)/1000)*1000,0),0)</f>
        <v>0</v>
      </c>
      <c r="G2129" s="2">
        <f t="shared" si="66"/>
        <v>0</v>
      </c>
    </row>
    <row r="2130" spans="1:7" x14ac:dyDescent="0.25">
      <c r="A2130" s="1">
        <v>41962</v>
      </c>
      <c r="B2130">
        <v>21</v>
      </c>
      <c r="C2130" s="2" t="str">
        <f>IF(MONTH(A2130)&lt;&gt;MONTH(A2131),"X","")</f>
        <v/>
      </c>
      <c r="D2130" s="2">
        <f t="shared" si="67"/>
        <v>3279</v>
      </c>
      <c r="E2130">
        <f>D2130-B2130</f>
        <v>3258</v>
      </c>
      <c r="F2130">
        <f>IF(C2130="X",IF(E2130&lt;5000,_xlfn.CEILING.MATH((5000-E2130)/1000)*1000,0),0)</f>
        <v>0</v>
      </c>
      <c r="G2130" s="2">
        <f t="shared" si="66"/>
        <v>0</v>
      </c>
    </row>
    <row r="2131" spans="1:7" x14ac:dyDescent="0.25">
      <c r="A2131" s="1">
        <v>41963</v>
      </c>
      <c r="B2131">
        <v>300</v>
      </c>
      <c r="C2131" s="2" t="str">
        <f>IF(MONTH(A2131)&lt;&gt;MONTH(A2132),"X","")</f>
        <v/>
      </c>
      <c r="D2131" s="2">
        <f t="shared" si="67"/>
        <v>3258</v>
      </c>
      <c r="E2131">
        <f>D2131-B2131</f>
        <v>2958</v>
      </c>
      <c r="F2131">
        <f>IF(C2131="X",IF(E2131&lt;5000,_xlfn.CEILING.MATH((5000-E2131)/1000)*1000,0),0)</f>
        <v>0</v>
      </c>
      <c r="G2131" s="2">
        <f t="shared" si="66"/>
        <v>0</v>
      </c>
    </row>
    <row r="2132" spans="1:7" x14ac:dyDescent="0.25">
      <c r="A2132" s="1">
        <v>41963</v>
      </c>
      <c r="B2132">
        <v>32</v>
      </c>
      <c r="C2132" s="2" t="str">
        <f>IF(MONTH(A2132)&lt;&gt;MONTH(A2133),"X","")</f>
        <v/>
      </c>
      <c r="D2132" s="2">
        <f t="shared" si="67"/>
        <v>2958</v>
      </c>
      <c r="E2132">
        <f>D2132-B2132</f>
        <v>2926</v>
      </c>
      <c r="F2132">
        <f>IF(C2132="X",IF(E2132&lt;5000,_xlfn.CEILING.MATH((5000-E2132)/1000)*1000,0),0)</f>
        <v>0</v>
      </c>
      <c r="G2132" s="2">
        <f t="shared" si="66"/>
        <v>0</v>
      </c>
    </row>
    <row r="2133" spans="1:7" x14ac:dyDescent="0.25">
      <c r="A2133" s="1">
        <v>41966</v>
      </c>
      <c r="B2133">
        <v>4</v>
      </c>
      <c r="C2133" s="2" t="str">
        <f>IF(MONTH(A2133)&lt;&gt;MONTH(A2134),"X","")</f>
        <v/>
      </c>
      <c r="D2133" s="2">
        <f t="shared" si="67"/>
        <v>2926</v>
      </c>
      <c r="E2133">
        <f>D2133-B2133</f>
        <v>2922</v>
      </c>
      <c r="F2133">
        <f>IF(C2133="X",IF(E2133&lt;5000,_xlfn.CEILING.MATH((5000-E2133)/1000)*1000,0),0)</f>
        <v>0</v>
      </c>
      <c r="G2133" s="2">
        <f t="shared" si="66"/>
        <v>0</v>
      </c>
    </row>
    <row r="2134" spans="1:7" x14ac:dyDescent="0.25">
      <c r="A2134" s="1">
        <v>41967</v>
      </c>
      <c r="B2134">
        <v>230</v>
      </c>
      <c r="C2134" s="2" t="str">
        <f>IF(MONTH(A2134)&lt;&gt;MONTH(A2135),"X","")</f>
        <v/>
      </c>
      <c r="D2134" s="2">
        <f t="shared" si="67"/>
        <v>2922</v>
      </c>
      <c r="E2134">
        <f>D2134-B2134</f>
        <v>2692</v>
      </c>
      <c r="F2134">
        <f>IF(C2134="X",IF(E2134&lt;5000,_xlfn.CEILING.MATH((5000-E2134)/1000)*1000,0),0)</f>
        <v>0</v>
      </c>
      <c r="G2134" s="2">
        <f t="shared" si="66"/>
        <v>0</v>
      </c>
    </row>
    <row r="2135" spans="1:7" x14ac:dyDescent="0.25">
      <c r="A2135" s="1">
        <v>41968</v>
      </c>
      <c r="B2135">
        <v>164</v>
      </c>
      <c r="C2135" s="2" t="str">
        <f>IF(MONTH(A2135)&lt;&gt;MONTH(A2136),"X","")</f>
        <v/>
      </c>
      <c r="D2135" s="2">
        <f t="shared" si="67"/>
        <v>2692</v>
      </c>
      <c r="E2135">
        <f>D2135-B2135</f>
        <v>2528</v>
      </c>
      <c r="F2135">
        <f>IF(C2135="X",IF(E2135&lt;5000,_xlfn.CEILING.MATH((5000-E2135)/1000)*1000,0),0)</f>
        <v>0</v>
      </c>
      <c r="G2135" s="2">
        <f t="shared" si="66"/>
        <v>0</v>
      </c>
    </row>
    <row r="2136" spans="1:7" x14ac:dyDescent="0.25">
      <c r="A2136" s="1">
        <v>41969</v>
      </c>
      <c r="B2136">
        <v>4</v>
      </c>
      <c r="C2136" s="2" t="str">
        <f>IF(MONTH(A2136)&lt;&gt;MONTH(A2137),"X","")</f>
        <v/>
      </c>
      <c r="D2136" s="2">
        <f t="shared" si="67"/>
        <v>2528</v>
      </c>
      <c r="E2136">
        <f>D2136-B2136</f>
        <v>2524</v>
      </c>
      <c r="F2136">
        <f>IF(C2136="X",IF(E2136&lt;5000,_xlfn.CEILING.MATH((5000-E2136)/1000)*1000,0),0)</f>
        <v>0</v>
      </c>
      <c r="G2136" s="2">
        <f t="shared" si="66"/>
        <v>0</v>
      </c>
    </row>
    <row r="2137" spans="1:7" x14ac:dyDescent="0.25">
      <c r="A2137" s="1">
        <v>41972</v>
      </c>
      <c r="B2137">
        <v>96</v>
      </c>
      <c r="C2137" s="2" t="str">
        <f>IF(MONTH(A2137)&lt;&gt;MONTH(A2138),"X","")</f>
        <v>X</v>
      </c>
      <c r="D2137" s="2">
        <f t="shared" si="67"/>
        <v>2524</v>
      </c>
      <c r="E2137">
        <f>D2137-B2137</f>
        <v>2428</v>
      </c>
      <c r="F2137">
        <f>IF(C2137="X",IF(E2137&lt;5000,_xlfn.CEILING.MATH((5000-E2137)/1000)*1000,0),0)</f>
        <v>3000</v>
      </c>
      <c r="G2137" s="2">
        <f t="shared" si="66"/>
        <v>0</v>
      </c>
    </row>
    <row r="2138" spans="1:7" x14ac:dyDescent="0.25">
      <c r="A2138" s="1">
        <v>41975</v>
      </c>
      <c r="B2138">
        <v>94</v>
      </c>
      <c r="C2138" s="2" t="str">
        <f>IF(MONTH(A2138)&lt;&gt;MONTH(A2139),"X","")</f>
        <v/>
      </c>
      <c r="D2138" s="2">
        <f t="shared" si="67"/>
        <v>5428</v>
      </c>
      <c r="E2138">
        <f>D2138-B2138</f>
        <v>5334</v>
      </c>
      <c r="F2138">
        <f>IF(C2138="X",IF(E2138&lt;5000,_xlfn.CEILING.MATH((5000-E2138)/1000)*1000,0),0)</f>
        <v>0</v>
      </c>
      <c r="G2138" s="2">
        <f t="shared" si="66"/>
        <v>0</v>
      </c>
    </row>
    <row r="2139" spans="1:7" x14ac:dyDescent="0.25">
      <c r="A2139" s="1">
        <v>41975</v>
      </c>
      <c r="B2139">
        <v>21</v>
      </c>
      <c r="C2139" s="2" t="str">
        <f>IF(MONTH(A2139)&lt;&gt;MONTH(A2140),"X","")</f>
        <v/>
      </c>
      <c r="D2139" s="2">
        <f t="shared" si="67"/>
        <v>5334</v>
      </c>
      <c r="E2139">
        <f>D2139-B2139</f>
        <v>5313</v>
      </c>
      <c r="F2139">
        <f>IF(C2139="X",IF(E2139&lt;5000,_xlfn.CEILING.MATH((5000-E2139)/1000)*1000,0),0)</f>
        <v>0</v>
      </c>
      <c r="G2139" s="2">
        <f t="shared" si="66"/>
        <v>0</v>
      </c>
    </row>
    <row r="2140" spans="1:7" x14ac:dyDescent="0.25">
      <c r="A2140" s="1">
        <v>41977</v>
      </c>
      <c r="B2140">
        <v>129</v>
      </c>
      <c r="C2140" s="2" t="str">
        <f>IF(MONTH(A2140)&lt;&gt;MONTH(A2141),"X","")</f>
        <v/>
      </c>
      <c r="D2140" s="2">
        <f t="shared" si="67"/>
        <v>5313</v>
      </c>
      <c r="E2140">
        <f>D2140-B2140</f>
        <v>5184</v>
      </c>
      <c r="F2140">
        <f>IF(C2140="X",IF(E2140&lt;5000,_xlfn.CEILING.MATH((5000-E2140)/1000)*1000,0),0)</f>
        <v>0</v>
      </c>
      <c r="G2140" s="2">
        <f t="shared" si="66"/>
        <v>0</v>
      </c>
    </row>
    <row r="2141" spans="1:7" x14ac:dyDescent="0.25">
      <c r="A2141" s="1">
        <v>41977</v>
      </c>
      <c r="B2141">
        <v>197</v>
      </c>
      <c r="C2141" s="2" t="str">
        <f>IF(MONTH(A2141)&lt;&gt;MONTH(A2142),"X","")</f>
        <v/>
      </c>
      <c r="D2141" s="2">
        <f t="shared" si="67"/>
        <v>5184</v>
      </c>
      <c r="E2141">
        <f>D2141-B2141</f>
        <v>4987</v>
      </c>
      <c r="F2141">
        <f>IF(C2141="X",IF(E2141&lt;5000,_xlfn.CEILING.MATH((5000-E2141)/1000)*1000,0),0)</f>
        <v>0</v>
      </c>
      <c r="G2141" s="2">
        <f t="shared" si="66"/>
        <v>0</v>
      </c>
    </row>
    <row r="2142" spans="1:7" x14ac:dyDescent="0.25">
      <c r="A2142" s="1">
        <v>41978</v>
      </c>
      <c r="B2142">
        <v>16</v>
      </c>
      <c r="C2142" s="2" t="str">
        <f>IF(MONTH(A2142)&lt;&gt;MONTH(A2143),"X","")</f>
        <v/>
      </c>
      <c r="D2142" s="2">
        <f t="shared" si="67"/>
        <v>4987</v>
      </c>
      <c r="E2142">
        <f>D2142-B2142</f>
        <v>4971</v>
      </c>
      <c r="F2142">
        <f>IF(C2142="X",IF(E2142&lt;5000,_xlfn.CEILING.MATH((5000-E2142)/1000)*1000,0),0)</f>
        <v>0</v>
      </c>
      <c r="G2142" s="2">
        <f t="shared" si="66"/>
        <v>0</v>
      </c>
    </row>
    <row r="2143" spans="1:7" x14ac:dyDescent="0.25">
      <c r="A2143" s="1">
        <v>41978</v>
      </c>
      <c r="B2143">
        <v>332</v>
      </c>
      <c r="C2143" s="2" t="str">
        <f>IF(MONTH(A2143)&lt;&gt;MONTH(A2144),"X","")</f>
        <v/>
      </c>
      <c r="D2143" s="2">
        <f t="shared" si="67"/>
        <v>4971</v>
      </c>
      <c r="E2143">
        <f>D2143-B2143</f>
        <v>4639</v>
      </c>
      <c r="F2143">
        <f>IF(C2143="X",IF(E2143&lt;5000,_xlfn.CEILING.MATH((5000-E2143)/1000)*1000,0),0)</f>
        <v>0</v>
      </c>
      <c r="G2143" s="2">
        <f t="shared" si="66"/>
        <v>0</v>
      </c>
    </row>
    <row r="2144" spans="1:7" x14ac:dyDescent="0.25">
      <c r="A2144" s="1">
        <v>41980</v>
      </c>
      <c r="B2144">
        <v>75</v>
      </c>
      <c r="C2144" s="2" t="str">
        <f>IF(MONTH(A2144)&lt;&gt;MONTH(A2145),"X","")</f>
        <v/>
      </c>
      <c r="D2144" s="2">
        <f t="shared" si="67"/>
        <v>4639</v>
      </c>
      <c r="E2144">
        <f>D2144-B2144</f>
        <v>4564</v>
      </c>
      <c r="F2144">
        <f>IF(C2144="X",IF(E2144&lt;5000,_xlfn.CEILING.MATH((5000-E2144)/1000)*1000,0),0)</f>
        <v>0</v>
      </c>
      <c r="G2144" s="2">
        <f t="shared" si="66"/>
        <v>0</v>
      </c>
    </row>
    <row r="2145" spans="1:7" x14ac:dyDescent="0.25">
      <c r="A2145" s="1">
        <v>41981</v>
      </c>
      <c r="B2145">
        <v>10</v>
      </c>
      <c r="C2145" s="2" t="str">
        <f>IF(MONTH(A2145)&lt;&gt;MONTH(A2146),"X","")</f>
        <v/>
      </c>
      <c r="D2145" s="2">
        <f t="shared" si="67"/>
        <v>4564</v>
      </c>
      <c r="E2145">
        <f>D2145-B2145</f>
        <v>4554</v>
      </c>
      <c r="F2145">
        <f>IF(C2145="X",IF(E2145&lt;5000,_xlfn.CEILING.MATH((5000-E2145)/1000)*1000,0),0)</f>
        <v>0</v>
      </c>
      <c r="G2145" s="2">
        <f t="shared" si="66"/>
        <v>0</v>
      </c>
    </row>
    <row r="2146" spans="1:7" x14ac:dyDescent="0.25">
      <c r="A2146" s="1">
        <v>41982</v>
      </c>
      <c r="B2146">
        <v>93</v>
      </c>
      <c r="C2146" s="2" t="str">
        <f>IF(MONTH(A2146)&lt;&gt;MONTH(A2147),"X","")</f>
        <v/>
      </c>
      <c r="D2146" s="2">
        <f t="shared" si="67"/>
        <v>4554</v>
      </c>
      <c r="E2146">
        <f>D2146-B2146</f>
        <v>4461</v>
      </c>
      <c r="F2146">
        <f>IF(C2146="X",IF(E2146&lt;5000,_xlfn.CEILING.MATH((5000-E2146)/1000)*1000,0),0)</f>
        <v>0</v>
      </c>
      <c r="G2146" s="2">
        <f t="shared" si="66"/>
        <v>0</v>
      </c>
    </row>
    <row r="2147" spans="1:7" x14ac:dyDescent="0.25">
      <c r="A2147" s="1">
        <v>41983</v>
      </c>
      <c r="B2147">
        <v>146</v>
      </c>
      <c r="C2147" s="2" t="str">
        <f>IF(MONTH(A2147)&lt;&gt;MONTH(A2148),"X","")</f>
        <v/>
      </c>
      <c r="D2147" s="2">
        <f t="shared" si="67"/>
        <v>4461</v>
      </c>
      <c r="E2147">
        <f>D2147-B2147</f>
        <v>4315</v>
      </c>
      <c r="F2147">
        <f>IF(C2147="X",IF(E2147&lt;5000,_xlfn.CEILING.MATH((5000-E2147)/1000)*1000,0),0)</f>
        <v>0</v>
      </c>
      <c r="G2147" s="2">
        <f t="shared" si="66"/>
        <v>0</v>
      </c>
    </row>
    <row r="2148" spans="1:7" x14ac:dyDescent="0.25">
      <c r="A2148" s="1">
        <v>41984</v>
      </c>
      <c r="B2148">
        <v>197</v>
      </c>
      <c r="C2148" s="2" t="str">
        <f>IF(MONTH(A2148)&lt;&gt;MONTH(A2149),"X","")</f>
        <v/>
      </c>
      <c r="D2148" s="2">
        <f t="shared" si="67"/>
        <v>4315</v>
      </c>
      <c r="E2148">
        <f>D2148-B2148</f>
        <v>4118</v>
      </c>
      <c r="F2148">
        <f>IF(C2148="X",IF(E2148&lt;5000,_xlfn.CEILING.MATH((5000-E2148)/1000)*1000,0),0)</f>
        <v>0</v>
      </c>
      <c r="G2148" s="2">
        <f t="shared" si="66"/>
        <v>0</v>
      </c>
    </row>
    <row r="2149" spans="1:7" x14ac:dyDescent="0.25">
      <c r="A2149" s="1">
        <v>41986</v>
      </c>
      <c r="B2149">
        <v>482</v>
      </c>
      <c r="C2149" s="2" t="str">
        <f>IF(MONTH(A2149)&lt;&gt;MONTH(A2150),"X","")</f>
        <v/>
      </c>
      <c r="D2149" s="2">
        <f t="shared" si="67"/>
        <v>4118</v>
      </c>
      <c r="E2149">
        <f>D2149-B2149</f>
        <v>3636</v>
      </c>
      <c r="F2149">
        <f>IF(C2149="X",IF(E2149&lt;5000,_xlfn.CEILING.MATH((5000-E2149)/1000)*1000,0),0)</f>
        <v>0</v>
      </c>
      <c r="G2149" s="2">
        <f t="shared" si="66"/>
        <v>0</v>
      </c>
    </row>
    <row r="2150" spans="1:7" x14ac:dyDescent="0.25">
      <c r="A2150" s="1">
        <v>41988</v>
      </c>
      <c r="B2150">
        <v>43</v>
      </c>
      <c r="C2150" s="2" t="str">
        <f>IF(MONTH(A2150)&lt;&gt;MONTH(A2151),"X","")</f>
        <v/>
      </c>
      <c r="D2150" s="2">
        <f t="shared" si="67"/>
        <v>3636</v>
      </c>
      <c r="E2150">
        <f>D2150-B2150</f>
        <v>3593</v>
      </c>
      <c r="F2150">
        <f>IF(C2150="X",IF(E2150&lt;5000,_xlfn.CEILING.MATH((5000-E2150)/1000)*1000,0),0)</f>
        <v>0</v>
      </c>
      <c r="G2150" s="2">
        <f t="shared" si="66"/>
        <v>0</v>
      </c>
    </row>
    <row r="2151" spans="1:7" x14ac:dyDescent="0.25">
      <c r="A2151" s="1">
        <v>41989</v>
      </c>
      <c r="B2151">
        <v>367</v>
      </c>
      <c r="C2151" s="2" t="str">
        <f>IF(MONTH(A2151)&lt;&gt;MONTH(A2152),"X","")</f>
        <v/>
      </c>
      <c r="D2151" s="2">
        <f t="shared" si="67"/>
        <v>3593</v>
      </c>
      <c r="E2151">
        <f>D2151-B2151</f>
        <v>3226</v>
      </c>
      <c r="F2151">
        <f>IF(C2151="X",IF(E2151&lt;5000,_xlfn.CEILING.MATH((5000-E2151)/1000)*1000,0),0)</f>
        <v>0</v>
      </c>
      <c r="G2151" s="2">
        <f t="shared" si="66"/>
        <v>0</v>
      </c>
    </row>
    <row r="2152" spans="1:7" x14ac:dyDescent="0.25">
      <c r="A2152" s="1">
        <v>41989</v>
      </c>
      <c r="B2152">
        <v>274</v>
      </c>
      <c r="C2152" s="2" t="str">
        <f>IF(MONTH(A2152)&lt;&gt;MONTH(A2153),"X","")</f>
        <v/>
      </c>
      <c r="D2152" s="2">
        <f t="shared" si="67"/>
        <v>3226</v>
      </c>
      <c r="E2152">
        <f>D2152-B2152</f>
        <v>2952</v>
      </c>
      <c r="F2152">
        <f>IF(C2152="X",IF(E2152&lt;5000,_xlfn.CEILING.MATH((5000-E2152)/1000)*1000,0),0)</f>
        <v>0</v>
      </c>
      <c r="G2152" s="2">
        <f t="shared" si="66"/>
        <v>0</v>
      </c>
    </row>
    <row r="2153" spans="1:7" x14ac:dyDescent="0.25">
      <c r="A2153" s="1">
        <v>41991</v>
      </c>
      <c r="B2153">
        <v>283</v>
      </c>
      <c r="C2153" s="2" t="str">
        <f>IF(MONTH(A2153)&lt;&gt;MONTH(A2154),"X","")</f>
        <v/>
      </c>
      <c r="D2153" s="2">
        <f t="shared" si="67"/>
        <v>2952</v>
      </c>
      <c r="E2153">
        <f>D2153-B2153</f>
        <v>2669</v>
      </c>
      <c r="F2153">
        <f>IF(C2153="X",IF(E2153&lt;5000,_xlfn.CEILING.MATH((5000-E2153)/1000)*1000,0),0)</f>
        <v>0</v>
      </c>
      <c r="G2153" s="2">
        <f t="shared" si="66"/>
        <v>0</v>
      </c>
    </row>
    <row r="2154" spans="1:7" x14ac:dyDescent="0.25">
      <c r="A2154" s="1">
        <v>41992</v>
      </c>
      <c r="B2154">
        <v>98</v>
      </c>
      <c r="C2154" s="2" t="str">
        <f>IF(MONTH(A2154)&lt;&gt;MONTH(A2155),"X","")</f>
        <v/>
      </c>
      <c r="D2154" s="2">
        <f t="shared" si="67"/>
        <v>2669</v>
      </c>
      <c r="E2154">
        <f>D2154-B2154</f>
        <v>2571</v>
      </c>
      <c r="F2154">
        <f>IF(C2154="X",IF(E2154&lt;5000,_xlfn.CEILING.MATH((5000-E2154)/1000)*1000,0),0)</f>
        <v>0</v>
      </c>
      <c r="G2154" s="2">
        <f t="shared" si="66"/>
        <v>0</v>
      </c>
    </row>
    <row r="2155" spans="1:7" x14ac:dyDescent="0.25">
      <c r="A2155" s="1">
        <v>41993</v>
      </c>
      <c r="B2155">
        <v>485</v>
      </c>
      <c r="C2155" s="2" t="str">
        <f>IF(MONTH(A2155)&lt;&gt;MONTH(A2156),"X","")</f>
        <v/>
      </c>
      <c r="D2155" s="2">
        <f t="shared" si="67"/>
        <v>2571</v>
      </c>
      <c r="E2155">
        <f>D2155-B2155</f>
        <v>2086</v>
      </c>
      <c r="F2155">
        <f>IF(C2155="X",IF(E2155&lt;5000,_xlfn.CEILING.MATH((5000-E2155)/1000)*1000,0),0)</f>
        <v>0</v>
      </c>
      <c r="G2155" s="2">
        <f t="shared" si="66"/>
        <v>0</v>
      </c>
    </row>
    <row r="2156" spans="1:7" x14ac:dyDescent="0.25">
      <c r="A2156" s="1">
        <v>41994</v>
      </c>
      <c r="B2156">
        <v>3</v>
      </c>
      <c r="C2156" s="2" t="str">
        <f>IF(MONTH(A2156)&lt;&gt;MONTH(A2157),"X","")</f>
        <v/>
      </c>
      <c r="D2156" s="2">
        <f t="shared" si="67"/>
        <v>2086</v>
      </c>
      <c r="E2156">
        <f>D2156-B2156</f>
        <v>2083</v>
      </c>
      <c r="F2156">
        <f>IF(C2156="X",IF(E2156&lt;5000,_xlfn.CEILING.MATH((5000-E2156)/1000)*1000,0),0)</f>
        <v>0</v>
      </c>
      <c r="G2156" s="2">
        <f t="shared" si="66"/>
        <v>0</v>
      </c>
    </row>
    <row r="2157" spans="1:7" x14ac:dyDescent="0.25">
      <c r="A2157" s="1">
        <v>41996</v>
      </c>
      <c r="B2157">
        <v>331</v>
      </c>
      <c r="C2157" s="2" t="str">
        <f>IF(MONTH(A2157)&lt;&gt;MONTH(A2158),"X","")</f>
        <v/>
      </c>
      <c r="D2157" s="2">
        <f t="shared" si="67"/>
        <v>2083</v>
      </c>
      <c r="E2157">
        <f>D2157-B2157</f>
        <v>1752</v>
      </c>
      <c r="F2157">
        <f>IF(C2157="X",IF(E2157&lt;5000,_xlfn.CEILING.MATH((5000-E2157)/1000)*1000,0),0)</f>
        <v>0</v>
      </c>
      <c r="G2157" s="2">
        <f t="shared" si="66"/>
        <v>0</v>
      </c>
    </row>
    <row r="2158" spans="1:7" x14ac:dyDescent="0.25">
      <c r="A2158" s="1">
        <v>41997</v>
      </c>
      <c r="B2158">
        <v>150</v>
      </c>
      <c r="C2158" s="2" t="str">
        <f>IF(MONTH(A2158)&lt;&gt;MONTH(A2159),"X","")</f>
        <v/>
      </c>
      <c r="D2158" s="2">
        <f t="shared" si="67"/>
        <v>1752</v>
      </c>
      <c r="E2158">
        <f>D2158-B2158</f>
        <v>1602</v>
      </c>
      <c r="F2158">
        <f>IF(C2158="X",IF(E2158&lt;5000,_xlfn.CEILING.MATH((5000-E2158)/1000)*1000,0),0)</f>
        <v>0</v>
      </c>
      <c r="G2158" s="2">
        <f t="shared" si="66"/>
        <v>0</v>
      </c>
    </row>
    <row r="2159" spans="1:7" x14ac:dyDescent="0.25">
      <c r="A2159" s="1">
        <v>41998</v>
      </c>
      <c r="B2159">
        <v>463</v>
      </c>
      <c r="C2159" s="2" t="str">
        <f>IF(MONTH(A2159)&lt;&gt;MONTH(A2160),"X","")</f>
        <v/>
      </c>
      <c r="D2159" s="2">
        <f t="shared" si="67"/>
        <v>1602</v>
      </c>
      <c r="E2159">
        <f>D2159-B2159</f>
        <v>1139</v>
      </c>
      <c r="F2159">
        <f>IF(C2159="X",IF(E2159&lt;5000,_xlfn.CEILING.MATH((5000-E2159)/1000)*1000,0),0)</f>
        <v>0</v>
      </c>
      <c r="G2159" s="2">
        <f t="shared" si="66"/>
        <v>0</v>
      </c>
    </row>
    <row r="2160" spans="1:7" x14ac:dyDescent="0.25">
      <c r="A2160" s="1">
        <v>41999</v>
      </c>
      <c r="B2160">
        <v>8</v>
      </c>
      <c r="C2160" s="2" t="str">
        <f>IF(MONTH(A2160)&lt;&gt;MONTH(A2161),"X","")</f>
        <v/>
      </c>
      <c r="D2160" s="2">
        <f t="shared" si="67"/>
        <v>1139</v>
      </c>
      <c r="E2160">
        <f>D2160-B2160</f>
        <v>1131</v>
      </c>
      <c r="F2160">
        <f>IF(C2160="X",IF(E2160&lt;5000,_xlfn.CEILING.MATH((5000-E2160)/1000)*1000,0),0)</f>
        <v>0</v>
      </c>
      <c r="G2160" s="2">
        <f t="shared" si="66"/>
        <v>0</v>
      </c>
    </row>
    <row r="2161" spans="1:7" x14ac:dyDescent="0.25">
      <c r="A2161" s="1">
        <v>41999</v>
      </c>
      <c r="B2161">
        <v>178</v>
      </c>
      <c r="C2161" s="2" t="str">
        <f>IF(MONTH(A2161)&lt;&gt;MONTH(A2162),"X","")</f>
        <v/>
      </c>
      <c r="D2161" s="2">
        <f t="shared" si="67"/>
        <v>1131</v>
      </c>
      <c r="E2161">
        <f>D2161-B2161</f>
        <v>953</v>
      </c>
      <c r="F2161">
        <f>IF(C2161="X",IF(E2161&lt;5000,_xlfn.CEILING.MATH((5000-E2161)/1000)*1000,0),0)</f>
        <v>0</v>
      </c>
      <c r="G2161" s="2">
        <f t="shared" si="66"/>
        <v>0</v>
      </c>
    </row>
    <row r="2162" spans="1:7" x14ac:dyDescent="0.25">
      <c r="A2162" s="1">
        <v>42001</v>
      </c>
      <c r="B2162">
        <v>166</v>
      </c>
      <c r="C2162" s="2" t="str">
        <f>IF(MONTH(A2162)&lt;&gt;MONTH(A2163),"X","")</f>
        <v/>
      </c>
      <c r="D2162" s="2">
        <f t="shared" si="67"/>
        <v>953</v>
      </c>
      <c r="E2162">
        <f>D2162-B2162</f>
        <v>787</v>
      </c>
      <c r="F2162">
        <f>IF(C2162="X",IF(E2162&lt;5000,_xlfn.CEILING.MATH((5000-E2162)/1000)*1000,0),0)</f>
        <v>0</v>
      </c>
      <c r="G2162" s="2">
        <f t="shared" si="66"/>
        <v>0</v>
      </c>
    </row>
    <row r="2163" spans="1:7" x14ac:dyDescent="0.25">
      <c r="A2163" s="1">
        <v>42002</v>
      </c>
      <c r="B2163">
        <v>14</v>
      </c>
      <c r="C2163" s="2" t="str">
        <f>IF(MONTH(A2163)&lt;&gt;MONTH(A2164),"X","")</f>
        <v>X</v>
      </c>
      <c r="D2163" s="2">
        <f t="shared" si="67"/>
        <v>787</v>
      </c>
      <c r="E2163">
        <f>D2163-B2163</f>
        <v>773</v>
      </c>
      <c r="F2163">
        <f>IF(C2163="X",IF(E2163&lt;5000,_xlfn.CEILING.MATH((5000-E2163)/1000)*1000,0),0)</f>
        <v>5000</v>
      </c>
      <c r="G2163" s="2">
        <f t="shared" si="6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Dane</vt:lpstr>
      <vt:lpstr>4.1</vt:lpstr>
      <vt:lpstr>4.2</vt:lpstr>
      <vt:lpstr>4.3</vt:lpstr>
      <vt:lpstr>4.4</vt:lpstr>
      <vt:lpstr>4.5</vt:lpstr>
      <vt:lpstr>Dane!cennik</vt:lpstr>
      <vt:lpstr>'4.5'!cukier</vt:lpstr>
      <vt:lpstr>Dane!cukier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2015-06-05T18:17:20Z</dcterms:created>
  <dcterms:modified xsi:type="dcterms:W3CDTF">2020-05-05T17:48:01Z</dcterms:modified>
</cp:coreProperties>
</file>