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108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9" i="1" s="1"/>
  <c r="C12" i="1" s="1"/>
  <c r="C14" i="1" s="1"/>
  <c r="C16" i="1" s="1"/>
  <c r="C18" i="1" s="1"/>
  <c r="C15" i="1" l="1"/>
</calcChain>
</file>

<file path=xl/sharedStrings.xml><?xml version="1.0" encoding="utf-8"?>
<sst xmlns="http://schemas.openxmlformats.org/spreadsheetml/2006/main" count="18" uniqueCount="18">
  <si>
    <t>Almoço</t>
  </si>
  <si>
    <t>Saída</t>
  </si>
  <si>
    <t>Retorno</t>
  </si>
  <si>
    <t>Início</t>
  </si>
  <si>
    <t>Qtd dias</t>
  </si>
  <si>
    <t>total Horas/Dia</t>
  </si>
  <si>
    <t>Total horas Modulo</t>
  </si>
  <si>
    <t>Total Horas/aula</t>
  </si>
  <si>
    <t>Valor</t>
  </si>
  <si>
    <t>Valor Hora/aula</t>
  </si>
  <si>
    <t>C/ ISS 5%</t>
  </si>
  <si>
    <t>Tempo de 1 hora Aula</t>
  </si>
  <si>
    <t>Valor Total Líquido</t>
  </si>
  <si>
    <t>ISS São Paulo 5%</t>
  </si>
  <si>
    <t>Qtd Alunos</t>
  </si>
  <si>
    <t>Valor Curso /Aluno</t>
  </si>
  <si>
    <t>Dias de Aula</t>
  </si>
  <si>
    <t>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</si>
</sst>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166" formatCode="[h]:mm:ss;@"/>
    <numFmt numFmtId="169" formatCode="[h]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6" fontId="0" fillId="0" borderId="0" xfId="0" applyNumberFormat="1"/>
    <xf numFmtId="4" fontId="0" fillId="0" borderId="0" xfId="0" applyNumberFormat="1"/>
    <xf numFmtId="3" fontId="0" fillId="0" borderId="0" xfId="0" applyNumberFormat="1"/>
    <xf numFmtId="169" fontId="0" fillId="0" borderId="0" xfId="0" applyNumberFormat="1"/>
    <xf numFmtId="1" fontId="0" fillId="0" borderId="0" xfId="0" applyNumberFormat="1"/>
    <xf numFmtId="8" fontId="0" fillId="0" borderId="0" xfId="0" applyNumberFormat="1"/>
    <xf numFmtId="0" fontId="1" fillId="2" borderId="0" xfId="0" applyFont="1" applyFill="1"/>
    <xf numFmtId="4" fontId="1" fillId="2" borderId="0" xfId="0" applyNumberFormat="1" applyFont="1" applyFill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C19" sqref="C19"/>
    </sheetView>
  </sheetViews>
  <sheetFormatPr defaultRowHeight="15" x14ac:dyDescent="0.25"/>
  <cols>
    <col min="2" max="2" width="22.5703125" customWidth="1"/>
    <col min="3" max="3" width="11.85546875" customWidth="1"/>
  </cols>
  <sheetData>
    <row r="2" spans="2:6" s="11" customFormat="1" x14ac:dyDescent="0.25">
      <c r="B2" s="12" t="s">
        <v>17</v>
      </c>
      <c r="C2" s="12" t="s">
        <v>8</v>
      </c>
    </row>
    <row r="3" spans="2:6" x14ac:dyDescent="0.25">
      <c r="B3" t="s">
        <v>3</v>
      </c>
      <c r="C3" s="1">
        <v>0.35416666666666669</v>
      </c>
      <c r="D3" s="1"/>
      <c r="F3" t="s">
        <v>16</v>
      </c>
    </row>
    <row r="4" spans="2:6" x14ac:dyDescent="0.25">
      <c r="B4" t="s">
        <v>0</v>
      </c>
      <c r="C4" s="1">
        <v>0.5</v>
      </c>
      <c r="D4" s="1"/>
      <c r="F4" s="10">
        <v>43400</v>
      </c>
    </row>
    <row r="5" spans="2:6" x14ac:dyDescent="0.25">
      <c r="B5" t="s">
        <v>2</v>
      </c>
      <c r="C5" s="1">
        <v>0.55208333333333337</v>
      </c>
      <c r="F5" s="10">
        <v>43407</v>
      </c>
    </row>
    <row r="6" spans="2:6" x14ac:dyDescent="0.25">
      <c r="B6" t="s">
        <v>1</v>
      </c>
      <c r="C6" s="1">
        <v>0.70833333333333337</v>
      </c>
      <c r="D6" s="1"/>
      <c r="F6" s="10">
        <v>43414</v>
      </c>
    </row>
    <row r="7" spans="2:6" x14ac:dyDescent="0.25">
      <c r="B7" t="s">
        <v>5</v>
      </c>
      <c r="C7" s="1">
        <f>C4-C3+C6-C5</f>
        <v>0.30208333333333337</v>
      </c>
      <c r="F7" s="10">
        <v>43428</v>
      </c>
    </row>
    <row r="8" spans="2:6" x14ac:dyDescent="0.25">
      <c r="B8" t="s">
        <v>4</v>
      </c>
      <c r="C8" s="4">
        <f>COUNT(F4:F10)</f>
        <v>7</v>
      </c>
      <c r="D8" s="3"/>
      <c r="F8" s="10">
        <v>43442</v>
      </c>
    </row>
    <row r="9" spans="2:6" x14ac:dyDescent="0.25">
      <c r="B9" t="s">
        <v>6</v>
      </c>
      <c r="C9" s="5">
        <f>C7*C8</f>
        <v>2.1145833333333335</v>
      </c>
      <c r="F9" s="10">
        <v>43449</v>
      </c>
    </row>
    <row r="10" spans="2:6" x14ac:dyDescent="0.25">
      <c r="D10" s="2"/>
      <c r="F10" s="10">
        <v>43456</v>
      </c>
    </row>
    <row r="11" spans="2:6" x14ac:dyDescent="0.25">
      <c r="B11" t="s">
        <v>11</v>
      </c>
      <c r="C11" s="1">
        <v>3.4722222222222224E-2</v>
      </c>
    </row>
    <row r="12" spans="2:6" x14ac:dyDescent="0.25">
      <c r="B12" t="s">
        <v>7</v>
      </c>
      <c r="C12" s="6">
        <f>C9/C11</f>
        <v>60.9</v>
      </c>
    </row>
    <row r="13" spans="2:6" x14ac:dyDescent="0.25">
      <c r="B13" t="s">
        <v>9</v>
      </c>
      <c r="C13" s="7">
        <v>150</v>
      </c>
      <c r="E13" s="2"/>
    </row>
    <row r="14" spans="2:6" x14ac:dyDescent="0.25">
      <c r="B14" t="s">
        <v>12</v>
      </c>
      <c r="C14" s="3">
        <f>C13*C12</f>
        <v>9135</v>
      </c>
      <c r="D14" s="4"/>
      <c r="E14" s="3"/>
    </row>
    <row r="15" spans="2:6" x14ac:dyDescent="0.25">
      <c r="B15" t="s">
        <v>13</v>
      </c>
      <c r="C15" s="3">
        <f>C16*5%</f>
        <v>480.78947368421063</v>
      </c>
      <c r="E15" s="3"/>
    </row>
    <row r="16" spans="2:6" x14ac:dyDescent="0.25">
      <c r="B16" s="8" t="s">
        <v>10</v>
      </c>
      <c r="C16" s="9">
        <f>C14/(1-5%)</f>
        <v>9615.7894736842118</v>
      </c>
      <c r="E16" s="3"/>
    </row>
    <row r="17" spans="2:3" x14ac:dyDescent="0.25">
      <c r="B17" t="s">
        <v>14</v>
      </c>
      <c r="C17">
        <v>30</v>
      </c>
    </row>
    <row r="18" spans="2:3" x14ac:dyDescent="0.25">
      <c r="B18" t="s">
        <v>15</v>
      </c>
      <c r="C18" s="3">
        <f>C16/C17</f>
        <v>320.5263157894737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2018-11-12T16:45:22Z</dcterms:created>
  <dcterms:modified xsi:type="dcterms:W3CDTF">2018-11-12T17:16:11Z</dcterms:modified>
</cp:coreProperties>
</file>