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fenrir\Professor\"/>
    </mc:Choice>
  </mc:AlternateContent>
  <bookViews>
    <workbookView xWindow="0" yWindow="0" windowWidth="21600" windowHeight="10920"/>
  </bookViews>
  <sheets>
    <sheet name="Planilha16" sheetId="16" r:id="rId1"/>
    <sheet name="1" sheetId="1" state="hidden" r:id="rId2"/>
    <sheet name="2" sheetId="2" state="hidden" r:id="rId3"/>
    <sheet name="3" sheetId="3" state="hidden" r:id="rId4"/>
    <sheet name="4" sheetId="4" state="hidden" r:id="rId5"/>
    <sheet name="5" sheetId="5" state="hidden" r:id="rId6"/>
    <sheet name="6" sheetId="6" state="hidden" r:id="rId7"/>
    <sheet name="7" sheetId="7" state="hidden" r:id="rId8"/>
    <sheet name="8" sheetId="8" state="hidden" r:id="rId9"/>
    <sheet name="9" sheetId="9" state="hidden" r:id="rId10"/>
    <sheet name="10" sheetId="10" state="hidden" r:id="rId11"/>
    <sheet name="11" sheetId="11" state="hidden" r:id="rId12"/>
    <sheet name="12" sheetId="12" state="hidden" r:id="rId13"/>
    <sheet name="13" sheetId="13" state="hidden" r:id="rId14"/>
    <sheet name="14" sheetId="14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6" l="1"/>
  <c r="G9" i="16"/>
  <c r="G8" i="16"/>
  <c r="G7" i="16"/>
  <c r="G6" i="16"/>
  <c r="G5" i="16"/>
  <c r="G3" i="16"/>
  <c r="G4" i="16"/>
  <c r="B14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F6" i="16" s="1"/>
  <c r="B6" i="16"/>
  <c r="D5" i="16"/>
  <c r="C5" i="16"/>
  <c r="B5" i="16"/>
  <c r="D4" i="16"/>
  <c r="C4" i="16"/>
  <c r="F4" i="16" s="1"/>
  <c r="B4" i="16"/>
  <c r="D3" i="16"/>
  <c r="C3" i="16"/>
  <c r="B3" i="16"/>
  <c r="F10" i="16" l="1"/>
  <c r="F3" i="16"/>
  <c r="F7" i="16"/>
  <c r="F9" i="16"/>
  <c r="F5" i="16"/>
  <c r="F8" i="16"/>
</calcChain>
</file>

<file path=xl/sharedStrings.xml><?xml version="1.0" encoding="utf-8"?>
<sst xmlns="http://schemas.openxmlformats.org/spreadsheetml/2006/main" count="352" uniqueCount="31">
  <si>
    <t>O tema do curso é aplicavel à sua rotina</t>
  </si>
  <si>
    <t>A carga horaria foi bem distribuida</t>
  </si>
  <si>
    <t>As instalações e recursos foram adequados</t>
  </si>
  <si>
    <t>Você teve dificuldades na compreensão do conteúdo</t>
  </si>
  <si>
    <t>Sua dedicação e partiucipação nas atividades foram satisfatorias</t>
  </si>
  <si>
    <t>Você Acha que poderá aplicar os conhecimentos adquiridos durante o curso na sua pratica profssional</t>
  </si>
  <si>
    <t>Clareza e Obetividade do instrutor ao expor o assunto foram satisfatorios</t>
  </si>
  <si>
    <t>O instrutor demonstrou dominio do conteudo</t>
  </si>
  <si>
    <t>Avaliação Geral de 1 a 5</t>
  </si>
  <si>
    <t>Comentarios</t>
  </si>
  <si>
    <t>Sim</t>
  </si>
  <si>
    <t>Não</t>
  </si>
  <si>
    <t>x</t>
  </si>
  <si>
    <t>identificado</t>
  </si>
  <si>
    <t>Poderiam disponibilizar um monitor para ajudar quem tem mais dificuldade deixando assim o professor + livre para a aula. Acho a carga horaria um pouco puxada, no final do dia (após as  15:00) fica cansativo para aprender).</t>
  </si>
  <si>
    <t>A iniciativa da Empresa foi excelente. Gostaria que mais pessoas comprometidas pasticipassem do curs. Instrutor Excelente.</t>
  </si>
  <si>
    <t>Gostaria de mais tempo para praticar os exercicios, ter mais modelos, mais pratica. Talvez mais 2 dias para rever tudo o que aprendemos, com atividades diferentes.</t>
  </si>
  <si>
    <t>O curso podia ser melhor distribuido entre basico e intermediário para não ficar tão cansativo</t>
  </si>
  <si>
    <t>Item 4 - alguns pontos/comandos novos aprendidos serão mais faceis a aplicação/entendimento utilizando-s no dia-a-dia</t>
  </si>
  <si>
    <t>As aulas tem sido melhoradas e mais dinâmicas depois que nossas sugestões foram acatadas. Os exercicios ajudam muito na compreensão do conteúdo</t>
  </si>
  <si>
    <t>Não Sei</t>
  </si>
  <si>
    <t>identificados</t>
  </si>
  <si>
    <t>Total</t>
  </si>
  <si>
    <t>Total de Respondentes</t>
  </si>
  <si>
    <t>Comentario1</t>
  </si>
  <si>
    <t>Comentario2</t>
  </si>
  <si>
    <t>Comentario3</t>
  </si>
  <si>
    <t>Comentario4</t>
  </si>
  <si>
    <t>Comentario5</t>
  </si>
  <si>
    <t>Comentario6</t>
  </si>
  <si>
    <t>Analise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</si>
</sst>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workbookViewId="0">
      <selection activeCell="B11" sqref="B11"/>
    </sheetView>
  </sheetViews>
  <sheetFormatPr defaultRowHeight="15" x14ac:dyDescent="0.25"/>
  <cols>
    <col min="1" max="1" width="55.7109375" customWidth="1"/>
  </cols>
  <sheetData>
    <row r="2" spans="1:7" x14ac:dyDescent="0.25">
      <c r="B2" s="4" t="s">
        <v>10</v>
      </c>
      <c r="C2" s="4" t="s">
        <v>20</v>
      </c>
      <c r="D2" s="4" t="s">
        <v>11</v>
      </c>
      <c r="F2" s="4" t="s">
        <v>22</v>
      </c>
      <c r="G2" s="4" t="s">
        <v>30</v>
      </c>
    </row>
    <row r="3" spans="1:7" s="1" customFormat="1" ht="29.25" customHeight="1" x14ac:dyDescent="0.25">
      <c r="A3" s="2" t="s">
        <v>0</v>
      </c>
      <c r="B3" s="1">
        <f>COUNTA('1:14'!B4)</f>
        <v>11</v>
      </c>
      <c r="C3" s="1">
        <f>COUNTA('1:14'!C4)</f>
        <v>0</v>
      </c>
      <c r="D3" s="1">
        <f>COUNTA('1:14'!D4)</f>
        <v>3</v>
      </c>
      <c r="F3" s="1">
        <f>SUM(B3:D3)</f>
        <v>14</v>
      </c>
      <c r="G3" s="5">
        <f>B3/F3</f>
        <v>0.7857142857142857</v>
      </c>
    </row>
    <row r="4" spans="1:7" s="1" customFormat="1" ht="29.25" customHeight="1" x14ac:dyDescent="0.25">
      <c r="A4" s="2" t="s">
        <v>1</v>
      </c>
      <c r="B4" s="1">
        <f>COUNTA('1:14'!B5)</f>
        <v>9</v>
      </c>
      <c r="C4" s="1">
        <f>COUNTA('1:14'!C5)</f>
        <v>3</v>
      </c>
      <c r="D4" s="1">
        <f>COUNTA('1:14'!D5)</f>
        <v>2</v>
      </c>
      <c r="F4" s="1">
        <f t="shared" ref="F4:F10" si="0">SUM(B4:D4)</f>
        <v>14</v>
      </c>
      <c r="G4" s="5">
        <f>B4/F4</f>
        <v>0.6428571428571429</v>
      </c>
    </row>
    <row r="5" spans="1:7" s="1" customFormat="1" ht="29.25" customHeight="1" x14ac:dyDescent="0.25">
      <c r="A5" s="2" t="s">
        <v>2</v>
      </c>
      <c r="B5" s="1">
        <f>COUNTA('1:14'!B6)</f>
        <v>14</v>
      </c>
      <c r="C5" s="1">
        <f>COUNTA('1:14'!C6)</f>
        <v>0</v>
      </c>
      <c r="D5" s="1">
        <f>COUNTA('1:14'!D6)</f>
        <v>0</v>
      </c>
      <c r="F5" s="1">
        <f t="shared" si="0"/>
        <v>14</v>
      </c>
      <c r="G5" s="5">
        <f>B5/F5</f>
        <v>1</v>
      </c>
    </row>
    <row r="6" spans="1:7" s="1" customFormat="1" ht="29.25" customHeight="1" x14ac:dyDescent="0.25">
      <c r="A6" s="2" t="s">
        <v>3</v>
      </c>
      <c r="B6" s="1">
        <f>COUNTA('1:14'!B7)</f>
        <v>2</v>
      </c>
      <c r="C6" s="1">
        <f>COUNTA('1:14'!C7)</f>
        <v>1</v>
      </c>
      <c r="D6" s="1">
        <f>COUNTA('1:14'!D7)</f>
        <v>11</v>
      </c>
      <c r="F6" s="1">
        <f>SUM(B6:D6)</f>
        <v>14</v>
      </c>
      <c r="G6" s="5">
        <f>D6/F6</f>
        <v>0.7857142857142857</v>
      </c>
    </row>
    <row r="7" spans="1:7" s="1" customFormat="1" ht="29.25" customHeight="1" x14ac:dyDescent="0.25">
      <c r="A7" s="2" t="s">
        <v>4</v>
      </c>
      <c r="B7" s="1">
        <f>COUNTA('1:14'!B8)</f>
        <v>14</v>
      </c>
      <c r="C7" s="1">
        <f>COUNTA('1:14'!C8)</f>
        <v>0</v>
      </c>
      <c r="D7" s="1">
        <f>COUNTA('1:14'!D8)</f>
        <v>0</v>
      </c>
      <c r="F7" s="1">
        <f t="shared" si="0"/>
        <v>14</v>
      </c>
      <c r="G7" s="5">
        <f>B7/F7</f>
        <v>1</v>
      </c>
    </row>
    <row r="8" spans="1:7" s="1" customFormat="1" ht="29.25" customHeight="1" x14ac:dyDescent="0.25">
      <c r="A8" s="2" t="s">
        <v>5</v>
      </c>
      <c r="B8" s="1">
        <f>COUNTA('1:14'!B9)</f>
        <v>13</v>
      </c>
      <c r="C8" s="1">
        <f>COUNTA('1:14'!C9)</f>
        <v>1</v>
      </c>
      <c r="D8" s="1">
        <f>COUNTA('1:14'!D9)</f>
        <v>0</v>
      </c>
      <c r="F8" s="1">
        <f t="shared" si="0"/>
        <v>14</v>
      </c>
      <c r="G8" s="5">
        <f>B8/F8</f>
        <v>0.9285714285714286</v>
      </c>
    </row>
    <row r="9" spans="1:7" s="1" customFormat="1" ht="29.25" customHeight="1" x14ac:dyDescent="0.25">
      <c r="A9" s="2" t="s">
        <v>6</v>
      </c>
      <c r="B9" s="1">
        <f>COUNTA('1:14'!B10)</f>
        <v>14</v>
      </c>
      <c r="C9" s="1">
        <f>COUNTA('1:14'!C10)</f>
        <v>0</v>
      </c>
      <c r="D9" s="1">
        <f>COUNTA('1:14'!D10)</f>
        <v>0</v>
      </c>
      <c r="F9" s="1">
        <f t="shared" si="0"/>
        <v>14</v>
      </c>
      <c r="G9" s="5">
        <f>B9/F9</f>
        <v>1</v>
      </c>
    </row>
    <row r="10" spans="1:7" s="1" customFormat="1" ht="29.25" customHeight="1" x14ac:dyDescent="0.25">
      <c r="A10" s="2" t="s">
        <v>7</v>
      </c>
      <c r="B10" s="1">
        <f>COUNTA('1:14'!B11)</f>
        <v>14</v>
      </c>
      <c r="C10" s="1">
        <f>COUNTA('1:14'!C11)</f>
        <v>0</v>
      </c>
      <c r="D10" s="1">
        <f>COUNTA('1:14'!D11)</f>
        <v>0</v>
      </c>
      <c r="F10" s="1">
        <f t="shared" si="0"/>
        <v>14</v>
      </c>
      <c r="G10" s="5">
        <f>B10/F10</f>
        <v>1</v>
      </c>
    </row>
    <row r="11" spans="1:7" s="1" customFormat="1" ht="29.25" customHeight="1" x14ac:dyDescent="0.25">
      <c r="A11" s="2" t="s">
        <v>8</v>
      </c>
      <c r="B11" s="3">
        <f>AVERAGE('1:14'!B12)</f>
        <v>4.8076923076923075</v>
      </c>
    </row>
    <row r="12" spans="1:7" s="1" customFormat="1" ht="29.25" customHeight="1" x14ac:dyDescent="0.25">
      <c r="A12" s="2"/>
      <c r="B12" s="3"/>
    </row>
    <row r="13" spans="1:7" s="1" customFormat="1" ht="29.25" customHeight="1" x14ac:dyDescent="0.25">
      <c r="A13" s="2" t="s">
        <v>23</v>
      </c>
      <c r="B13" s="1">
        <v>14</v>
      </c>
    </row>
    <row r="14" spans="1:7" s="1" customFormat="1" ht="29.25" customHeight="1" x14ac:dyDescent="0.25">
      <c r="A14" s="2" t="s">
        <v>21</v>
      </c>
      <c r="B14" s="1">
        <f>COUNTA('1:14'!B14)</f>
        <v>10</v>
      </c>
    </row>
    <row r="16" spans="1:7" x14ac:dyDescent="0.25">
      <c r="A16" s="2" t="s">
        <v>24</v>
      </c>
      <c r="B16" t="s">
        <v>14</v>
      </c>
    </row>
    <row r="17" spans="1:2" x14ac:dyDescent="0.25">
      <c r="A17" s="2" t="s">
        <v>25</v>
      </c>
      <c r="B17" t="s">
        <v>15</v>
      </c>
    </row>
    <row r="18" spans="1:2" x14ac:dyDescent="0.25">
      <c r="A18" s="2" t="s">
        <v>26</v>
      </c>
      <c r="B18" t="s">
        <v>16</v>
      </c>
    </row>
    <row r="19" spans="1:2" x14ac:dyDescent="0.25">
      <c r="A19" s="2" t="s">
        <v>27</v>
      </c>
      <c r="B19" t="s">
        <v>17</v>
      </c>
    </row>
    <row r="20" spans="1:2" x14ac:dyDescent="0.25">
      <c r="A20" s="2" t="s">
        <v>28</v>
      </c>
      <c r="B20" t="s">
        <v>18</v>
      </c>
    </row>
    <row r="21" spans="1:2" x14ac:dyDescent="0.25">
      <c r="A21" s="2" t="s">
        <v>29</v>
      </c>
      <c r="B21" t="s">
        <v>19</v>
      </c>
    </row>
  </sheetData>
  <conditionalFormatting sqref="G3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  <c r="B13" t="s">
        <v>15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C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  <c r="B13" t="s">
        <v>16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  <c r="B13" t="s">
        <v>17</v>
      </c>
    </row>
    <row r="14" spans="1:4" x14ac:dyDescent="0.25">
      <c r="A1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B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  <c r="B13" t="s">
        <v>18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4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  <c r="B13" t="s">
        <v>19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D4" t="s">
        <v>12</v>
      </c>
    </row>
    <row r="5" spans="1:4" x14ac:dyDescent="0.25">
      <c r="A5" t="s">
        <v>1</v>
      </c>
      <c r="C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4.5</v>
      </c>
    </row>
    <row r="13" spans="1:4" x14ac:dyDescent="0.25">
      <c r="A13" t="s">
        <v>9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B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</row>
    <row r="14" spans="1:4" x14ac:dyDescent="0.25">
      <c r="A1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D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4</v>
      </c>
    </row>
    <row r="13" spans="1:4" x14ac:dyDescent="0.25">
      <c r="A13" t="s">
        <v>9</v>
      </c>
    </row>
    <row r="14" spans="1:4" x14ac:dyDescent="0.25">
      <c r="A1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D4" t="s">
        <v>12</v>
      </c>
    </row>
    <row r="5" spans="1:4" x14ac:dyDescent="0.25">
      <c r="A5" t="s">
        <v>1</v>
      </c>
      <c r="C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C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C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4</v>
      </c>
    </row>
    <row r="13" spans="1:4" x14ac:dyDescent="0.25">
      <c r="A13" t="s">
        <v>9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</row>
    <row r="14" spans="1:4" x14ac:dyDescent="0.25">
      <c r="A1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D4" t="s">
        <v>12</v>
      </c>
    </row>
    <row r="5" spans="1:4" x14ac:dyDescent="0.25">
      <c r="A5" t="s">
        <v>1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D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</row>
    <row r="13" spans="1:4" x14ac:dyDescent="0.25">
      <c r="A13" t="s">
        <v>9</v>
      </c>
      <c r="B13" t="s">
        <v>14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3:D14"/>
  <sheetViews>
    <sheetView workbookViewId="0">
      <selection activeCell="B3" sqref="B3:D3"/>
    </sheetView>
  </sheetViews>
  <sheetFormatPr defaultRowHeight="15" x14ac:dyDescent="0.25"/>
  <cols>
    <col min="1" max="1" width="93" bestFit="1" customWidth="1"/>
    <col min="2" max="2" width="4.28515625" bestFit="1" customWidth="1"/>
    <col min="3" max="3" width="7.7109375" bestFit="1" customWidth="1"/>
    <col min="4" max="4" width="4.5703125" bestFit="1" customWidth="1"/>
  </cols>
  <sheetData>
    <row r="3" spans="1:4" x14ac:dyDescent="0.25">
      <c r="B3" t="s">
        <v>10</v>
      </c>
      <c r="C3" t="s">
        <v>20</v>
      </c>
      <c r="D3" t="s">
        <v>11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12</v>
      </c>
    </row>
    <row r="6" spans="1:4" x14ac:dyDescent="0.25">
      <c r="A6" t="s">
        <v>2</v>
      </c>
      <c r="B6" t="s">
        <v>12</v>
      </c>
    </row>
    <row r="7" spans="1:4" x14ac:dyDescent="0.25">
      <c r="A7" t="s">
        <v>3</v>
      </c>
      <c r="D7" t="s">
        <v>12</v>
      </c>
    </row>
    <row r="8" spans="1:4" x14ac:dyDescent="0.25">
      <c r="A8" t="s">
        <v>4</v>
      </c>
      <c r="B8" t="s">
        <v>12</v>
      </c>
    </row>
    <row r="9" spans="1:4" x14ac:dyDescent="0.25">
      <c r="A9" t="s">
        <v>5</v>
      </c>
      <c r="B9" t="s">
        <v>12</v>
      </c>
    </row>
    <row r="10" spans="1:4" x14ac:dyDescent="0.25">
      <c r="A10" t="s">
        <v>6</v>
      </c>
      <c r="B10" t="s">
        <v>12</v>
      </c>
    </row>
    <row r="11" spans="1:4" x14ac:dyDescent="0.25">
      <c r="A11" t="s">
        <v>7</v>
      </c>
      <c r="B11" t="s">
        <v>12</v>
      </c>
    </row>
    <row r="12" spans="1:4" x14ac:dyDescent="0.25">
      <c r="A12" t="s">
        <v>8</v>
      </c>
      <c r="B12">
        <v>5</v>
      </c>
    </row>
    <row r="13" spans="1:4" x14ac:dyDescent="0.25">
      <c r="A13" t="s">
        <v>9</v>
      </c>
    </row>
    <row r="14" spans="1:4" x14ac:dyDescent="0.25">
      <c r="A14" t="s">
        <v>13</v>
      </c>
      <c r="B14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Planilha16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win10-2</dc:creator>
  <cp:lastModifiedBy>win10-2</cp:lastModifiedBy>
  <dcterms:created xsi:type="dcterms:W3CDTF">2018-11-27T01:46:24Z</dcterms:created>
  <dcterms:modified xsi:type="dcterms:W3CDTF">2018-11-27T02:37:38Z</dcterms:modified>
</cp:coreProperties>
</file>