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Fenrir\Professor\"/>
    </mc:Choice>
  </mc:AlternateContent>
  <bookViews>
    <workbookView xWindow="0" yWindow="0" windowWidth="21600" windowHeight="9630" tabRatio="673" firstSheet="20" activeTab="33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65" sheetId="42" r:id="rId26"/>
    <sheet name="66" sheetId="38" r:id="rId27"/>
    <sheet name="67" sheetId="45" r:id="rId28"/>
    <sheet name="1111" sheetId="40" r:id="rId29"/>
    <sheet name="Planilha1" sheetId="43" r:id="rId30"/>
    <sheet name="58" sheetId="30" r:id="rId31"/>
    <sheet name="61" sheetId="34" r:id="rId32"/>
    <sheet name="62" sheetId="36" r:id="rId33"/>
    <sheet name="64" sheetId="37" r:id="rId3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1" l="1"/>
  <c r="B10" i="41"/>
  <c r="B18" i="41" l="1"/>
  <c r="D18" i="41" s="1"/>
  <c r="B17" i="41"/>
  <c r="D17" i="41" s="1"/>
  <c r="B16" i="41"/>
  <c r="D16" i="41" s="1"/>
  <c r="B15" i="41"/>
  <c r="D15" i="41" s="1"/>
  <c r="B14" i="41"/>
  <c r="D14" i="41" s="1"/>
  <c r="B13" i="41"/>
  <c r="D13" i="41" s="1"/>
  <c r="B12" i="41"/>
  <c r="D12" i="41" s="1"/>
  <c r="D11" i="41"/>
  <c r="D10" i="41"/>
  <c r="D9" i="41"/>
  <c r="B9" i="41"/>
  <c r="B8" i="41"/>
  <c r="D8" i="41" s="1"/>
  <c r="D7" i="41"/>
  <c r="B7" i="41"/>
  <c r="B6" i="41"/>
  <c r="D6" i="41" s="1"/>
  <c r="D5" i="41"/>
  <c r="B5" i="41"/>
  <c r="D4" i="41"/>
  <c r="D18" i="23" l="1"/>
  <c r="B18" i="23"/>
  <c r="B17" i="23"/>
  <c r="D17" i="23" s="1"/>
  <c r="B16" i="23" l="1"/>
  <c r="B7" i="23" l="1"/>
  <c r="B9" i="23" l="1"/>
  <c r="B8" i="23"/>
  <c r="D7" i="23" l="1"/>
  <c r="D16" i="23" l="1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7" i="19" l="1"/>
  <c r="B16" i="19"/>
  <c r="B15" i="19"/>
  <c r="B14" i="19"/>
  <c r="B13" i="19"/>
  <c r="B12" i="19"/>
  <c r="B11" i="19"/>
  <c r="B10" i="19"/>
  <c r="B9" i="19"/>
  <c r="B6" i="19"/>
  <c r="D17" i="19" l="1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<sst xmlns="http://schemas.openxmlformats.org/spreadsheetml/2006/main" count="362" uniqueCount="312">
  <si>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</si>
  <si>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</si>
  <si>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</si>
  <si>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</si>
  <si>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</si>
  <si>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</si>
  <si>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</si>
  <si>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</si>
  <si>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</si>
  <si>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</si>
  <si>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</si>
  <si>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</si>
  <si>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</si>
  <si>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</si>
  <si>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</si>
  <si>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</si>
  <si>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</si>
  <si>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</si>
  <si>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</si>
  <si>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</si>
  <si>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</si>
  <si>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</si>
  <si>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</si>
  <si>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</si>
  <si>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</si>
  <si>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</si>
  <si>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</si>
  <si>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</si>
  <si>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</si>
  <si>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</si>
  <si>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</si>
  <si>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</si>
  <si>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</si>
  <si>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</si>
  <si>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</si>
  <si>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</si>
  <si>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</si>
  <si>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</si>
  <si>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</si>
  <si>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</si>
  <si>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</si>
  <si>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</si>
  <si>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</si>
  <si>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</si>
  <si>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</si>
  <si>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</si>
  <si>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</si>
  <si>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</si>
  <si>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</si>
  <si>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</si>
  <si>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</si>
  <si>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</si>
  <si>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</si>
  <si>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</si>
  <si>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</si>
  <si>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</si>
  <si>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</si>
  <si>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</si>
  <si>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</si>
  <si>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</si>
  <si>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</si>
  <si>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</si>
  <si>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</si>
  <si>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</si>
  <si>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</si>
  <si>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</si>
  <si>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</si>
  <si>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</si>
  <si>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</si>
  <si>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</si>
  <si>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</si>
  <si>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</si>
  <si>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</si>
  <si>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</si>
  <si>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</si>
  <si>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</si>
  <si>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</si>
  <si>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</si>
  <si>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</si>
  <si>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</si>
  <si>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</si>
  <si>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</si>
  <si>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</si>
  <si>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</si>
  <si>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</si>
  <si>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</si>
  <si>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</si>
  <si>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</si>
  <si>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</si>
  <si>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</si>
  <si>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</si>
  <si>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</si>
  <si>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</si>
  <si>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</si>
  <si>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</si>
  <si>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</si>
  <si>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</si>
  <si>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</si>
  <si>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</si>
  <si>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</si>
  <si>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</si>
  <si>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</si>
  <si>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</si>
  <si>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</si>
  <si>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</si>
  <si>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</si>
  <si>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</si>
  <si>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</si>
  <si>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</si>
  <si>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</si>
  <si>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</si>
  <si>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</si>
  <si>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</si>
  <si>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</si>
  <si>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</si>
  <si>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</si>
  <si>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</si>
  <si>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</si>
  <si>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</si>
  <si>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</si>
  <si>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</si>
  <si>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</si>
  <si>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</si>
  <si>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</si>
  <si>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</si>
  <si>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</si>
  <si>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</si>
  <si>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</si>
  <si>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</si>
  <si>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</si>
  <si>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</si>
  <si>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</si>
  <si>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</si>
  <si>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</si>
  <si>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</si>
  <si>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</si>
  <si>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</si>
  <si>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</si>
  <si>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</si>
  <si>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</si>
  <si>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</si>
  <si>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</si>
  <si>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</si>
  <si>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</si>
  <si>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</si>
  <si>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</si>
  <si>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</si>
  <si>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</si>
  <si>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</si>
  <si>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</si>
  <si>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</si>
  <si>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</si>
  <si>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</si>
  <si>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</si>
  <si>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</si>
  <si>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</si>
  <si>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</si>
  <si>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</si>
  <si>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</si>
  <si>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</si>
  <si>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</si>
  <si>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</si>
  <si>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</si>
  <si>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</si>
  <si>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</si>
  <si>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</si>
  <si>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</si>
  <si>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</si>
  <si>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</si>
  <si>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</si>
  <si>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</si>
  <si>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</si>
  <si>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</si>
  <si>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</si>
  <si>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</si>
  <si>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</si>
  <si>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</si>
  <si>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</si>
  <si>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</si>
  <si>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</si>
  <si>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</si>
  <si>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</si>
  <si>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</si>
  <si>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</si>
  <si>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</si>
  <si>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</si>
  <si>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</si>
  <si>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</si>
  <si>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</si>
  <si>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</si>
  <si>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</si>
  <si>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</si>
  <si>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</si>
  <si>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</si>
  <si>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</si>
  <si>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</si>
  <si>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</si>
  <si>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</si>
  <si>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</si>
  <si>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</si>
  <si>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</si>
  <si>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</si>
  <si>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</si>
  <si>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</si>
  <si>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</si>
  <si>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</si>
  <si>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</si>
  <si>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</si>
  <si>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</si>
  <si>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</si>
  <si>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</si>
  <si>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</si>
  <si>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</si>
  <si>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</si>
  <si>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</si>
  <si>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</si>
  <si>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</si>
  <si>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</si>
  <si>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</si>
  <si>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</si>
  <si>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</si>
  <si>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</si>
  <si>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</si>
  <si>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</si>
  <si>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</si>
  <si>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</si>
  <si>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</si>
  <si>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</si>
  <si>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</si>
  <si>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</si>
  <si>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Explicar REMOVER DUPLICATAS</t>
  </si>
  <si>
    <t>usar arquivos VENDAS, Aba  "REGIAO"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</si>
  <si>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</si>
  <si>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</si>
  <si>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</si>
  <si>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</si>
  <si>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</si>
  <si>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</si>
  <si>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</si>
  <si>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</si>
  <si>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</si>
  <si>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</si>
  <si>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</si>
  <si>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</si>
  <si>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</si>
  <si>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</si>
  <si>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</si>
  <si>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</si>
  <si>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</si>
  <si>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</si>
  <si>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</si>
  <si>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</si>
  <si>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</si>
  <si>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</si>
  <si>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</si>
  <si>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</si>
  <si>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</si>
  <si>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</si>
  <si>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</si>
  <si>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</si>
  <si>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</si>
  <si>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</si>
  <si>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</si>
  <si>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</si>
  <si>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</si>
  <si>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</si>
  <si>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</si>
  <si>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</si>
  <si>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</si>
  <si>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</si>
  <si>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</si>
  <si>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</si>
  <si>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</si>
  <si>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</si>
  <si>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</si>
  <si>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</si>
  <si>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</si>
  <si>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</si>
  <si>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</si>
  <si>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</si>
  <si>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</si>
  <si>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</si>
  <si>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</si>
  <si>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</si>
  <si>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</si>
  <si>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</si>
  <si>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</si>
  <si>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Fornecedores</t>
  </si>
  <si>
    <t>Remover Duplicatas</t>
  </si>
  <si>
    <t>Relembrar como Fazer Grafico - DRE</t>
  </si>
  <si>
    <t>grafico: Tendencia</t>
  </si>
  <si>
    <t xml:space="preserve">Abrir Arquivo DRE e </t>
  </si>
  <si>
    <t>REFAZER O GRAFICO RAPIDAMENTE</t>
  </si>
  <si>
    <t>Mosatar a formatação rapidamente.</t>
  </si>
  <si>
    <t>Brincar com grafico e Projeções IBGE</t>
  </si>
  <si>
    <t>ELIMINAR DUPLICATAS</t>
  </si>
  <si>
    <t>Arquivo VENDAS RESOLVIDO.xlxs</t>
  </si>
  <si>
    <t>Mostrar ELIMINAR DUPLICATAS .</t>
  </si>
  <si>
    <t>MOSTRAR TRABALHGAR EM CONJUNTO</t>
  </si>
  <si>
    <t xml:space="preserve"> - COM SOMASE</t>
  </si>
  <si>
    <t xml:space="preserve"> - MEDIA SE</t>
  </si>
  <si>
    <t xml:space="preserve"> - GRAFICO</t>
  </si>
  <si>
    <t>Correção do Exercicio Forncedores</t>
  </si>
  <si>
    <t>Brincar com Grafico BGE e FAZER Grafico Homem x Mulher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</si>
  <si>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</si>
  <si>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</si>
  <si>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</si>
  <si>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</si>
  <si>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</si>
  <si>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Explicação Formatação SIMPLES</t>
  </si>
  <si>
    <t>Inserir Grafico de Duas Linhas</t>
  </si>
  <si>
    <t>65-66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</si>
</sst>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 t="shared" ref="D13" si="1"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21" si="2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2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ref="D22" si="3">C22-B22</f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ref="D23:D24" si="4">C23-B23</f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4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ref="D25" si="5">C25-B25</f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ref="D26:D28" si="6">C26-B26</f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6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6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ref="D29" si="7">C29-B29</f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ref="D30" si="8">C30-B30</f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ref="D31" si="9">C31-B31</f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ref="D32:D33" si="10">C32-B32</f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0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ref="D34:D35" si="11">C34-B34</f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>C4</f>
        <v>0.3611111111111111</v>
      </c>
      <c r="C5" s="12">
        <v>0.38194444444444442</v>
      </c>
      <c r="D5" s="12">
        <f t="shared" ref="D5:D16" si="0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>C5</f>
        <v>0.38194444444444442</v>
      </c>
      <c r="C6" s="12">
        <v>0.41666666666666669</v>
      </c>
      <c r="D6" s="12">
        <f t="shared" si="0"/>
        <v>3.4722222222222265E-2</v>
      </c>
      <c r="E6" t="s">
        <v>221</v>
      </c>
      <c r="F6" s="15">
        <v>58</v>
      </c>
    </row>
    <row r="7" spans="1:8" x14ac:dyDescent="0.25">
      <c r="A7" s="12"/>
      <c r="B7" s="12">
        <f>C6</f>
        <v>0.41666666666666669</v>
      </c>
      <c r="C7" s="12">
        <v>0.43055555555555558</v>
      </c>
      <c r="D7" s="12">
        <f t="shared" si="0"/>
        <v>1.3888888888888895E-2</v>
      </c>
      <c r="E7" t="s">
        <v>243</v>
      </c>
      <c r="F7" s="15">
        <v>59</v>
      </c>
    </row>
    <row r="8" spans="1:8" x14ac:dyDescent="0.25">
      <c r="A8" s="12">
        <v>6.9444444444444198E-3</v>
      </c>
      <c r="B8" s="12">
        <f t="shared" ref="B8:B9" si="1">C7</f>
        <v>0.43055555555555558</v>
      </c>
      <c r="C8" s="12">
        <v>0.4513888888888889</v>
      </c>
      <c r="D8" s="12">
        <f t="shared" si="0"/>
        <v>2.0833333333333315E-2</v>
      </c>
      <c r="E8" t="s">
        <v>244</v>
      </c>
      <c r="F8" s="15">
        <v>60</v>
      </c>
    </row>
    <row r="9" spans="1:8" x14ac:dyDescent="0.25">
      <c r="A9" s="12">
        <v>6.9444444444444198E-3</v>
      </c>
      <c r="B9" s="12">
        <f t="shared" si="1"/>
        <v>0.4513888888888889</v>
      </c>
      <c r="C9" s="12">
        <v>0.46180555555555558</v>
      </c>
      <c r="D9" s="12">
        <f t="shared" si="0"/>
        <v>1.0416666666666685E-2</v>
      </c>
      <c r="E9" t="s">
        <v>245</v>
      </c>
      <c r="F9" s="15">
        <v>61</v>
      </c>
    </row>
    <row r="10" spans="1:8" x14ac:dyDescent="0.25">
      <c r="A10" s="12">
        <v>6.9444444444444753E-3</v>
      </c>
      <c r="B10" s="12">
        <f>C9</f>
        <v>0.46180555555555558</v>
      </c>
      <c r="C10" s="12">
        <v>0.48958333333333331</v>
      </c>
      <c r="D10" s="12">
        <f t="shared" si="0"/>
        <v>2.7777777777777735E-2</v>
      </c>
      <c r="E10" t="s">
        <v>246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0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5" si="2">C11</f>
        <v>0.54166666666666663</v>
      </c>
      <c r="C12" s="12">
        <v>0.55555555555555558</v>
      </c>
      <c r="D12" s="12">
        <f t="shared" si="0"/>
        <v>1.3888888888888951E-2</v>
      </c>
      <c r="E12" t="s">
        <v>247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0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0"/>
        <v>1.388888888888884E-2</v>
      </c>
      <c r="E14" t="s">
        <v>248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0"/>
        <v>2.777777777777779E-2</v>
      </c>
      <c r="E15" t="s">
        <v>251</v>
      </c>
      <c r="F15" s="15">
        <v>64</v>
      </c>
    </row>
    <row r="16" spans="1:8" x14ac:dyDescent="0.25">
      <c r="A16" s="12">
        <v>2.4305555555555525E-2</v>
      </c>
      <c r="B16" s="12">
        <f>C15</f>
        <v>0.625</v>
      </c>
      <c r="C16" s="12">
        <v>0.64583333333333337</v>
      </c>
      <c r="D16" s="12">
        <f t="shared" si="0"/>
        <v>2.083333333333337E-2</v>
      </c>
      <c r="E16" t="s">
        <v>260</v>
      </c>
      <c r="F16" s="15">
        <v>65</v>
      </c>
    </row>
    <row r="17" spans="1:6" x14ac:dyDescent="0.25">
      <c r="A17" s="12">
        <v>2.4305555555555525E-2</v>
      </c>
      <c r="B17" s="12">
        <f>C16</f>
        <v>0.64583333333333337</v>
      </c>
      <c r="C17" s="12">
        <v>0.66666666666666663</v>
      </c>
      <c r="D17" s="12">
        <f t="shared" ref="D17" si="3"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>C17</f>
        <v>0.66666666666666663</v>
      </c>
      <c r="C18" s="12">
        <v>0.68055555555555547</v>
      </c>
      <c r="D18" s="12">
        <f t="shared" ref="D18" si="4">C18-B18</f>
        <v>1.388888888888884E-2</v>
      </c>
      <c r="E18" t="s">
        <v>263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F5" sqref="F5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8" si="0">C5-B5</f>
        <v>1.3888888888888895E-2</v>
      </c>
      <c r="E5" t="s">
        <v>289</v>
      </c>
      <c r="F5" s="15" t="s">
        <v>311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294</v>
      </c>
      <c r="F6" s="15">
        <v>58</v>
      </c>
    </row>
    <row r="7" spans="1:8" x14ac:dyDescent="0.25">
      <c r="A7" s="12"/>
      <c r="B7" s="12">
        <f>C6</f>
        <v>0.39583333333333331</v>
      </c>
      <c r="C7" s="12">
        <v>0.43055555555555558</v>
      </c>
      <c r="D7" s="12">
        <f t="shared" si="0"/>
        <v>3.4722222222222265E-2</v>
      </c>
      <c r="E7" t="s">
        <v>287</v>
      </c>
      <c r="F7" s="15">
        <v>59</v>
      </c>
    </row>
    <row r="8" spans="1:8" x14ac:dyDescent="0.25">
      <c r="A8" s="12">
        <v>6.9444444444444198E-3</v>
      </c>
      <c r="B8" s="12">
        <f t="shared" ref="B8:B10" si="1">C7</f>
        <v>0.43055555555555558</v>
      </c>
      <c r="C8" s="12">
        <v>0.44444444444444442</v>
      </c>
      <c r="D8" s="12">
        <f t="shared" si="0"/>
        <v>1.388888888888884E-2</v>
      </c>
      <c r="E8" t="s">
        <v>302</v>
      </c>
      <c r="F8" s="15">
        <v>60</v>
      </c>
    </row>
    <row r="9" spans="1:8" x14ac:dyDescent="0.25">
      <c r="A9" s="12">
        <v>6.9444444444444198E-3</v>
      </c>
      <c r="B9" s="12">
        <f t="shared" si="1"/>
        <v>0.44444444444444442</v>
      </c>
      <c r="C9" s="12">
        <v>0.4861111111111111</v>
      </c>
      <c r="D9" s="12">
        <f t="shared" si="0"/>
        <v>4.1666666666666685E-2</v>
      </c>
      <c r="E9" t="s">
        <v>303</v>
      </c>
      <c r="F9" s="15">
        <v>61</v>
      </c>
    </row>
    <row r="10" spans="1:8" x14ac:dyDescent="0.25">
      <c r="A10" s="12">
        <v>6.9444444444444753E-3</v>
      </c>
      <c r="B10" s="12">
        <f t="shared" si="1"/>
        <v>0.4861111111111111</v>
      </c>
      <c r="C10" s="12">
        <v>0.54166666666666663</v>
      </c>
      <c r="D10" s="12">
        <f t="shared" si="0"/>
        <v>5.5555555555555525E-2</v>
      </c>
      <c r="E10" t="s">
        <v>126</v>
      </c>
      <c r="F10" s="15">
        <v>62</v>
      </c>
    </row>
    <row r="11" spans="1:8" x14ac:dyDescent="0.25">
      <c r="A11" s="12">
        <v>1.388888888888884E-2</v>
      </c>
      <c r="B11" s="12">
        <f>C10</f>
        <v>0.54166666666666663</v>
      </c>
      <c r="C11" s="12">
        <v>0.5625</v>
      </c>
      <c r="D11" s="12">
        <f t="shared" si="0"/>
        <v>2.083333333333337E-2</v>
      </c>
      <c r="E11" t="s">
        <v>304</v>
      </c>
    </row>
    <row r="12" spans="1:8" x14ac:dyDescent="0.25">
      <c r="A12" s="12">
        <v>1.3888888888888895E-2</v>
      </c>
      <c r="B12" s="12">
        <f t="shared" ref="B12:B15" si="2">C11</f>
        <v>0.5625</v>
      </c>
      <c r="C12" s="12">
        <v>0.60416666666666663</v>
      </c>
      <c r="D12" s="12">
        <f t="shared" si="0"/>
        <v>4.166666666666663E-2</v>
      </c>
      <c r="E12" t="s">
        <v>305</v>
      </c>
      <c r="F12" s="15">
        <v>62</v>
      </c>
    </row>
    <row r="13" spans="1:8" x14ac:dyDescent="0.25">
      <c r="A13" s="12">
        <v>6.9444444444444198E-3</v>
      </c>
      <c r="B13" s="12">
        <f t="shared" si="2"/>
        <v>0.60416666666666663</v>
      </c>
      <c r="C13" s="12">
        <v>0.61805555555555558</v>
      </c>
      <c r="D13" s="12">
        <f t="shared" si="0"/>
        <v>1.3888888888888951E-2</v>
      </c>
      <c r="E13" t="s">
        <v>306</v>
      </c>
      <c r="F13" s="15">
        <v>63</v>
      </c>
    </row>
    <row r="14" spans="1:8" x14ac:dyDescent="0.25">
      <c r="A14" s="12">
        <v>1.0416666666666685E-2</v>
      </c>
      <c r="B14" s="12">
        <f t="shared" si="2"/>
        <v>0.61805555555555558</v>
      </c>
      <c r="C14" s="12">
        <v>0.625</v>
      </c>
      <c r="D14" s="12">
        <f t="shared" si="0"/>
        <v>6.9444444444444198E-3</v>
      </c>
      <c r="E14" t="s">
        <v>307</v>
      </c>
      <c r="F14" s="15">
        <v>63</v>
      </c>
    </row>
    <row r="15" spans="1:8" x14ac:dyDescent="0.25">
      <c r="A15" s="12">
        <v>6.9444444444444753E-3</v>
      </c>
      <c r="B15" s="12">
        <f t="shared" si="2"/>
        <v>0.625</v>
      </c>
      <c r="C15" s="12">
        <v>0.65277777777777779</v>
      </c>
      <c r="D15" s="12">
        <f t="shared" si="0"/>
        <v>2.777777777777779E-2</v>
      </c>
      <c r="E15" t="s">
        <v>308</v>
      </c>
      <c r="F15" s="15">
        <v>64</v>
      </c>
    </row>
    <row r="16" spans="1:8" x14ac:dyDescent="0.25">
      <c r="A16" s="12">
        <v>2.4305555555555525E-2</v>
      </c>
      <c r="B16" s="12">
        <f>C15</f>
        <v>0.65277777777777779</v>
      </c>
      <c r="C16" s="12">
        <v>0.66666666666666663</v>
      </c>
      <c r="D16" s="12">
        <f t="shared" si="0"/>
        <v>1.388888888888884E-2</v>
      </c>
      <c r="E16" t="s">
        <v>122</v>
      </c>
      <c r="F16" s="15">
        <v>65</v>
      </c>
    </row>
    <row r="17" spans="1:6" x14ac:dyDescent="0.25">
      <c r="A17" s="12">
        <v>2.4305555555555525E-2</v>
      </c>
      <c r="B17" s="12">
        <f>C16</f>
        <v>0.66666666666666663</v>
      </c>
      <c r="C17" s="12">
        <v>0.67708333333333337</v>
      </c>
      <c r="D17" s="12">
        <f t="shared" si="0"/>
        <v>1.0416666666666741E-2</v>
      </c>
      <c r="E17" t="s">
        <v>309</v>
      </c>
      <c r="F17" s="15">
        <v>65</v>
      </c>
    </row>
    <row r="18" spans="1:6" x14ac:dyDescent="0.25">
      <c r="A18" s="12">
        <v>2.4305555555555525E-2</v>
      </c>
      <c r="B18" s="12">
        <f>C17</f>
        <v>0.67708333333333337</v>
      </c>
      <c r="C18" s="12">
        <v>0.68055555555555547</v>
      </c>
      <c r="D18" s="12">
        <f t="shared" si="0"/>
        <v>3.4722222222220989E-3</v>
      </c>
      <c r="E18" t="s">
        <v>263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  <c r="E23" t="s">
        <v>290</v>
      </c>
    </row>
    <row r="24" spans="1:6" x14ac:dyDescent="0.25">
      <c r="A24" s="12"/>
      <c r="B24" s="12"/>
      <c r="C24" s="12"/>
      <c r="D24" s="12"/>
      <c r="E24" t="s">
        <v>286</v>
      </c>
    </row>
    <row r="25" spans="1:6" x14ac:dyDescent="0.25">
      <c r="A25" s="12"/>
      <c r="B25" s="12"/>
      <c r="C25" s="12"/>
      <c r="D25" s="12"/>
      <c r="E25" t="s">
        <v>288</v>
      </c>
    </row>
    <row r="26" spans="1:6" x14ac:dyDescent="0.25">
      <c r="A26" s="12"/>
      <c r="B26" s="12"/>
      <c r="C26" s="12"/>
      <c r="D26" s="12"/>
      <c r="E26" t="s">
        <v>283</v>
      </c>
    </row>
    <row r="27" spans="1:6" x14ac:dyDescent="0.25">
      <c r="A27" s="12"/>
      <c r="B27" s="12"/>
      <c r="C27" s="12"/>
      <c r="D27" s="12"/>
      <c r="E27" t="s">
        <v>284</v>
      </c>
    </row>
    <row r="28" spans="1:6" x14ac:dyDescent="0.25">
      <c r="A28" s="12"/>
      <c r="B28" s="12"/>
      <c r="C28" s="12"/>
      <c r="D28" s="12"/>
      <c r="E28" t="s">
        <v>285</v>
      </c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275</v>
      </c>
    </row>
    <row r="5" spans="2:2" x14ac:dyDescent="0.25">
      <c r="B5" t="s">
        <v>277</v>
      </c>
    </row>
    <row r="7" spans="2:2" x14ac:dyDescent="0.25">
      <c r="B7" t="s">
        <v>279</v>
      </c>
    </row>
    <row r="9" spans="2:2" x14ac:dyDescent="0.25">
      <c r="B9" t="s">
        <v>276</v>
      </c>
    </row>
    <row r="11" spans="2:2" x14ac:dyDescent="0.25">
      <c r="B11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280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236</v>
      </c>
    </row>
    <row r="7" spans="2:5" x14ac:dyDescent="0.25">
      <c r="B7" t="s">
        <v>241</v>
      </c>
    </row>
    <row r="9" spans="2:5" x14ac:dyDescent="0.25">
      <c r="B9" t="s">
        <v>242</v>
      </c>
    </row>
    <row r="11" spans="2:5" x14ac:dyDescent="0.25">
      <c r="B11" t="s">
        <v>281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238</v>
      </c>
      <c r="C2" s="3"/>
      <c r="D2" s="3"/>
      <c r="E2" s="3"/>
    </row>
    <row r="4" spans="2:5" x14ac:dyDescent="0.25">
      <c r="B4" t="s">
        <v>240</v>
      </c>
    </row>
    <row r="5" spans="2:5" x14ac:dyDescent="0.25">
      <c r="B5" t="s">
        <v>239</v>
      </c>
    </row>
    <row r="7" spans="2:5" x14ac:dyDescent="0.25">
      <c r="B7" t="s">
        <v>233</v>
      </c>
    </row>
    <row r="9" spans="2:5" x14ac:dyDescent="0.25">
      <c r="B9" t="s">
        <v>234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B9" sqref="B9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291</v>
      </c>
      <c r="C2" s="3"/>
      <c r="D2" s="3"/>
    </row>
    <row r="4" spans="2:8" x14ac:dyDescent="0.25">
      <c r="B4" t="s">
        <v>292</v>
      </c>
    </row>
    <row r="6" spans="2:8" x14ac:dyDescent="0.25">
      <c r="B6" t="s">
        <v>293</v>
      </c>
    </row>
    <row r="9" spans="2:8" x14ac:dyDescent="0.25">
      <c r="B9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B13" sqref="B13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271</v>
      </c>
    </row>
    <row r="4" spans="2:8" x14ac:dyDescent="0.25">
      <c r="B4" s="3" t="s">
        <v>272</v>
      </c>
    </row>
    <row r="6" spans="2:8" x14ac:dyDescent="0.25">
      <c r="B6" t="s">
        <v>273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B6" sqref="B6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271</v>
      </c>
    </row>
    <row r="4" spans="2:8" x14ac:dyDescent="0.25">
      <c r="B4" s="3" t="s">
        <v>272</v>
      </c>
    </row>
    <row r="6" spans="2:8" x14ac:dyDescent="0.25">
      <c r="B6" t="s">
        <v>273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workbookViewId="0">
      <selection activeCell="D3" sqref="D3"/>
    </sheetView>
  </sheetViews>
  <sheetFormatPr defaultRowHeight="15" x14ac:dyDescent="0.25"/>
  <cols>
    <col min="2" max="2" width="41.5703125" bestFit="1" customWidth="1"/>
  </cols>
  <sheetData>
    <row r="3" spans="2:4" x14ac:dyDescent="0.25">
      <c r="B3" s="3" t="s">
        <v>295</v>
      </c>
      <c r="D3">
        <v>20</v>
      </c>
    </row>
    <row r="5" spans="2:4" x14ac:dyDescent="0.25">
      <c r="B5" t="s">
        <v>296</v>
      </c>
    </row>
    <row r="8" spans="2:4" x14ac:dyDescent="0.25">
      <c r="B8" t="s">
        <v>297</v>
      </c>
    </row>
    <row r="10" spans="2:4" x14ac:dyDescent="0.25">
      <c r="B10" t="s">
        <v>298</v>
      </c>
    </row>
    <row r="11" spans="2:4" x14ac:dyDescent="0.25">
      <c r="B11" t="s">
        <v>299</v>
      </c>
    </row>
    <row r="12" spans="2:4" x14ac:dyDescent="0.25">
      <c r="B12" t="s">
        <v>300</v>
      </c>
    </row>
    <row r="13" spans="2:4" x14ac:dyDescent="0.25">
      <c r="B13" t="s">
        <v>301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5" sqref="B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237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4" sqref="B4"/>
    </sheetView>
  </sheetViews>
  <sheetFormatPr defaultRowHeight="15" x14ac:dyDescent="0.25"/>
  <sheetData>
    <row r="2" spans="2:5" x14ac:dyDescent="0.25">
      <c r="B2" s="3" t="s">
        <v>230</v>
      </c>
      <c r="C2" s="3"/>
      <c r="D2" s="3"/>
      <c r="E2" s="3"/>
    </row>
    <row r="4" spans="2:5" x14ac:dyDescent="0.25">
      <c r="B4" t="s">
        <v>231</v>
      </c>
    </row>
    <row r="6" spans="2:5" x14ac:dyDescent="0.25">
      <c r="B6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B17" sqref="B17"/>
    </sheetView>
  </sheetViews>
  <sheetFormatPr defaultRowHeight="15" x14ac:dyDescent="0.25"/>
  <sheetData>
    <row r="2" spans="2:5" x14ac:dyDescent="0.25">
      <c r="B2" t="s">
        <v>249</v>
      </c>
    </row>
    <row r="5" spans="2:5" x14ac:dyDescent="0.25">
      <c r="B5" t="s">
        <v>250</v>
      </c>
    </row>
    <row r="7" spans="2:5" x14ac:dyDescent="0.25">
      <c r="B7" s="27" t="s">
        <v>282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workbookViewId="0">
      <selection activeCell="B30" sqref="B30"/>
    </sheetView>
  </sheetViews>
  <sheetFormatPr defaultRowHeight="15" x14ac:dyDescent="0.25"/>
  <sheetData>
    <row r="2" spans="2:6" x14ac:dyDescent="0.25">
      <c r="B2" s="3" t="s">
        <v>252</v>
      </c>
      <c r="C2" s="3"/>
      <c r="D2" s="3"/>
      <c r="E2" s="3"/>
    </row>
    <row r="5" spans="2:6" x14ac:dyDescent="0.25">
      <c r="B5" t="s">
        <v>253</v>
      </c>
    </row>
    <row r="6" spans="2:6" x14ac:dyDescent="0.25">
      <c r="B6" s="3" t="s">
        <v>254</v>
      </c>
      <c r="C6" s="3"/>
      <c r="D6" s="3"/>
      <c r="E6" s="3"/>
      <c r="F6" s="3"/>
    </row>
    <row r="8" spans="2:6" x14ac:dyDescent="0.25">
      <c r="B8" t="s">
        <v>255</v>
      </c>
    </row>
    <row r="9" spans="2:6" x14ac:dyDescent="0.25">
      <c r="B9" t="s">
        <v>256</v>
      </c>
    </row>
    <row r="10" spans="2:6" x14ac:dyDescent="0.25">
      <c r="B10" t="s">
        <v>257</v>
      </c>
    </row>
    <row r="11" spans="2:6" x14ac:dyDescent="0.25">
      <c r="B11" t="s">
        <v>258</v>
      </c>
    </row>
    <row r="15" spans="2:6" x14ac:dyDescent="0.25">
      <c r="B15" t="s">
        <v>259</v>
      </c>
    </row>
    <row r="17" spans="2:2" x14ac:dyDescent="0.25">
      <c r="B17" t="s">
        <v>261</v>
      </c>
    </row>
    <row r="19" spans="2:2" x14ac:dyDescent="0.25">
      <c r="B19" t="s">
        <v>262</v>
      </c>
    </row>
    <row r="21" spans="2:2" x14ac:dyDescent="0.25">
      <c r="B21" s="3" t="s">
        <v>264</v>
      </c>
    </row>
    <row r="22" spans="2:2" x14ac:dyDescent="0.25">
      <c r="B22" s="6" t="s">
        <v>265</v>
      </c>
    </row>
    <row r="23" spans="2:2" x14ac:dyDescent="0.25">
      <c r="B23" s="6" t="s">
        <v>266</v>
      </c>
    </row>
    <row r="24" spans="2:2" x14ac:dyDescent="0.25">
      <c r="B24" s="6" t="s">
        <v>267</v>
      </c>
    </row>
    <row r="25" spans="2:2" x14ac:dyDescent="0.25">
      <c r="B25" t="s">
        <v>268</v>
      </c>
    </row>
    <row r="26" spans="2:2" x14ac:dyDescent="0.25">
      <c r="B26" t="s">
        <v>269</v>
      </c>
    </row>
    <row r="27" spans="2:2" x14ac:dyDescent="0.25">
      <c r="B27" t="s">
        <v>270</v>
      </c>
    </row>
    <row r="28" spans="2:2" x14ac:dyDescent="0.25">
      <c r="B28" t="s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 t="shared" ref="D10:D12" si="1">$C$9/C10*$C$4</f>
        <v>158.5</v>
      </c>
      <c r="E10">
        <f t="shared" ref="E10:P10" si="2">D10*E$6</f>
        <v>237750</v>
      </c>
      <c r="F10">
        <f t="shared" si="2"/>
        <v>47550000</v>
      </c>
      <c r="G10">
        <f t="shared" si="2"/>
        <v>10936500000</v>
      </c>
      <c r="H10">
        <f t="shared" si="2"/>
        <v>2624760000000</v>
      </c>
      <c r="I10">
        <f t="shared" si="2"/>
        <v>656190000000000</v>
      </c>
      <c r="J10">
        <f t="shared" si="2"/>
        <v>1.706094E+17</v>
      </c>
      <c r="K10">
        <f t="shared" si="2"/>
        <v>4.6064538E+19</v>
      </c>
      <c r="L10">
        <f t="shared" si="2"/>
        <v>1.2898070640000001E+22</v>
      </c>
      <c r="M10">
        <f t="shared" si="2"/>
        <v>3.7404404856000003E+24</v>
      </c>
      <c r="N10">
        <f t="shared" si="2"/>
        <v>1.1221321456800001E+27</v>
      </c>
      <c r="O10">
        <f t="shared" si="2"/>
        <v>3.4786096516080003E+29</v>
      </c>
      <c r="P10">
        <f t="shared" si="2"/>
        <v>1.1131550885145601E+32</v>
      </c>
    </row>
    <row r="11" spans="2:17" x14ac:dyDescent="0.25">
      <c r="B11" t="s">
        <v>15</v>
      </c>
      <c r="C11">
        <v>3.8</v>
      </c>
      <c r="D11" s="1">
        <f t="shared" si="1"/>
        <v>0.83421052631578951</v>
      </c>
      <c r="E11">
        <f t="shared" ref="E11:P11" si="3">D11*E$6</f>
        <v>1251.3157894736842</v>
      </c>
      <c r="F11">
        <f t="shared" si="3"/>
        <v>250263.15789473683</v>
      </c>
      <c r="G11">
        <f t="shared" si="3"/>
        <v>57560526.315789469</v>
      </c>
      <c r="H11">
        <f t="shared" si="3"/>
        <v>13814526315.789473</v>
      </c>
      <c r="I11">
        <f t="shared" si="3"/>
        <v>3453631578947.3682</v>
      </c>
      <c r="J11">
        <f t="shared" si="3"/>
        <v>897944210526315.75</v>
      </c>
      <c r="K11">
        <f t="shared" si="3"/>
        <v>2.4244493684210525E+17</v>
      </c>
      <c r="L11">
        <f t="shared" si="3"/>
        <v>6.7884582315789468E+19</v>
      </c>
      <c r="M11">
        <f t="shared" si="3"/>
        <v>1.9686528871578947E+22</v>
      </c>
      <c r="N11">
        <f t="shared" si="3"/>
        <v>5.9059586614736843E+24</v>
      </c>
      <c r="O11">
        <f t="shared" si="3"/>
        <v>1.8308471850568421E+27</v>
      </c>
      <c r="P11">
        <f t="shared" si="3"/>
        <v>5.8587109921818949E+29</v>
      </c>
    </row>
    <row r="12" spans="2:17" x14ac:dyDescent="0.25">
      <c r="B12" t="s">
        <v>16</v>
      </c>
      <c r="C12">
        <v>0.3</v>
      </c>
      <c r="D12" s="1">
        <f t="shared" si="1"/>
        <v>10.566666666666666</v>
      </c>
      <c r="E12">
        <f t="shared" ref="E12:P12" si="4">D12*E$6</f>
        <v>15850</v>
      </c>
      <c r="F12">
        <f t="shared" si="4"/>
        <v>3170000</v>
      </c>
      <c r="G12">
        <f t="shared" si="4"/>
        <v>729100000</v>
      </c>
      <c r="H12">
        <f t="shared" si="4"/>
        <v>174984000000</v>
      </c>
      <c r="I12">
        <f t="shared" si="4"/>
        <v>43746000000000</v>
      </c>
      <c r="J12">
        <f t="shared" si="4"/>
        <v>1.137396E+16</v>
      </c>
      <c r="K12">
        <f t="shared" si="4"/>
        <v>3.0709692E+18</v>
      </c>
      <c r="L12">
        <f t="shared" si="4"/>
        <v>8.5987137599999993E+20</v>
      </c>
      <c r="M12">
        <f t="shared" si="4"/>
        <v>2.4936269903999999E+23</v>
      </c>
      <c r="N12">
        <f t="shared" si="4"/>
        <v>7.4808809711999994E+25</v>
      </c>
      <c r="O12">
        <f t="shared" si="4"/>
        <v>2.3190731010719999E+28</v>
      </c>
      <c r="P12">
        <f t="shared" si="4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65</vt:lpstr>
      <vt:lpstr>66</vt:lpstr>
      <vt:lpstr>67</vt:lpstr>
      <vt:lpstr>1111</vt:lpstr>
      <vt:lpstr>Planilha1</vt:lpstr>
      <vt:lpstr>58</vt:lpstr>
      <vt:lpstr>61</vt:lpstr>
      <vt:lpstr>62</vt:lpstr>
      <vt:lpstr>64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2018-10-17T16:29:53Z</dcterms:created>
  <dcterms:modified xsi:type="dcterms:W3CDTF">2018-12-07T21:36:59Z</dcterms:modified>
</cp:coreProperties>
</file>