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ers\OneDrive\Desktop\Meu Github\PoupeMais\"/>
    </mc:Choice>
  </mc:AlternateContent>
  <bookViews>
    <workbookView xWindow="0" yWindow="0" windowWidth="15345" windowHeight="4575" activeTab="1"/>
  </bookViews>
  <sheets>
    <sheet name="Sheet1" sheetId="1" r:id="rId1"/>
    <sheet name="Planilha1" sheetId="2" r:id="rId2"/>
  </sheets>
  <definedNames>
    <definedName name="_xlnm._FilterDatabase" localSheetId="1" hidden="1">Planilha1!$A$1:$L$58</definedName>
    <definedName name="_xlnm._FilterDatabase" localSheetId="0" hidden="1">Sheet1!$A$1:$L$86</definedName>
    <definedName name="_xlchart.0" hidden="1">Planilha1!$K$1</definedName>
    <definedName name="_xlchart.1" hidden="1">Planilha1!$K$2:$K$58</definedName>
    <definedName name="_xlchart.2" hidden="1">Planilha1!$K$1</definedName>
    <definedName name="_xlchart.3" hidden="1">Planilha1!$K$2:$K$58</definedName>
  </definedNames>
  <calcPr calcId="162913"/>
</workbook>
</file>

<file path=xl/calcChain.xml><?xml version="1.0" encoding="utf-8"?>
<calcChain xmlns="http://schemas.openxmlformats.org/spreadsheetml/2006/main">
  <c r="P16" i="2" l="1"/>
  <c r="K21" i="2"/>
  <c r="J58" i="2"/>
  <c r="H58" i="2"/>
  <c r="K52" i="2"/>
  <c r="K53" i="2"/>
  <c r="K54" i="2"/>
  <c r="K55" i="2"/>
  <c r="K56" i="2"/>
  <c r="K57" i="2"/>
  <c r="L58" i="2" l="1"/>
  <c r="K28" i="2"/>
  <c r="K51" i="2"/>
  <c r="K47" i="2"/>
  <c r="K48" i="2"/>
  <c r="K49" i="2"/>
  <c r="K50" i="2"/>
  <c r="L3" i="1"/>
  <c r="L4" i="1"/>
  <c r="L5" i="1"/>
  <c r="L6" i="1"/>
  <c r="L7" i="1"/>
  <c r="L8" i="1"/>
  <c r="L9" i="1"/>
  <c r="L55" i="1"/>
  <c r="L54" i="1"/>
  <c r="L81" i="1"/>
  <c r="L48" i="1"/>
  <c r="L26" i="1"/>
  <c r="L15" i="1"/>
  <c r="L25" i="1"/>
  <c r="L49" i="1"/>
  <c r="L70" i="1"/>
  <c r="L80" i="1"/>
  <c r="L66" i="1"/>
  <c r="L21" i="1"/>
  <c r="L22" i="1"/>
  <c r="L23" i="1"/>
  <c r="L64" i="1"/>
  <c r="L82" i="1"/>
  <c r="L44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4" i="1"/>
  <c r="L45" i="1"/>
  <c r="L46" i="1"/>
  <c r="L47" i="1"/>
  <c r="L50" i="1"/>
  <c r="L68" i="1"/>
  <c r="L67" i="1"/>
  <c r="L69" i="1"/>
  <c r="L18" i="1"/>
  <c r="L53" i="1"/>
  <c r="L20" i="1"/>
  <c r="L19" i="1"/>
  <c r="L56" i="1"/>
  <c r="L10" i="1"/>
  <c r="L11" i="1"/>
  <c r="L59" i="1"/>
  <c r="L60" i="1"/>
  <c r="L61" i="1"/>
  <c r="L12" i="1"/>
  <c r="L63" i="1"/>
  <c r="L13" i="1"/>
  <c r="L14" i="1"/>
  <c r="L16" i="1"/>
  <c r="L51" i="1"/>
  <c r="L52" i="1"/>
  <c r="L58" i="1"/>
  <c r="L62" i="1"/>
  <c r="L71" i="1"/>
  <c r="L72" i="1"/>
  <c r="L73" i="1"/>
  <c r="L74" i="1"/>
  <c r="L75" i="1"/>
  <c r="L76" i="1"/>
  <c r="L77" i="1"/>
  <c r="L78" i="1"/>
  <c r="L79" i="1"/>
  <c r="L57" i="1"/>
  <c r="L85" i="1"/>
  <c r="L65" i="1"/>
  <c r="L83" i="1"/>
  <c r="L84" i="1"/>
  <c r="L17" i="1"/>
  <c r="L2" i="1"/>
  <c r="K33" i="2"/>
  <c r="K2" i="2"/>
  <c r="K14" i="2"/>
  <c r="K3" i="2"/>
  <c r="K4" i="2"/>
  <c r="K5" i="2"/>
  <c r="K6" i="2"/>
  <c r="K7" i="2"/>
  <c r="K8" i="2"/>
  <c r="K9" i="2"/>
  <c r="K10" i="2"/>
  <c r="K11" i="2"/>
  <c r="K12" i="2"/>
  <c r="K13" i="2"/>
  <c r="K15" i="2"/>
  <c r="K16" i="2"/>
  <c r="K17" i="2"/>
  <c r="K18" i="2"/>
  <c r="K19" i="2"/>
  <c r="K20" i="2"/>
  <c r="K22" i="2"/>
  <c r="K23" i="2"/>
  <c r="K24" i="2"/>
  <c r="K25" i="2"/>
  <c r="K26" i="2"/>
  <c r="K27" i="2"/>
  <c r="K29" i="2"/>
  <c r="K30" i="2"/>
  <c r="K31" i="2"/>
  <c r="K32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J84" i="1"/>
  <c r="L86" i="1" l="1"/>
  <c r="J3" i="1"/>
  <c r="J4" i="1"/>
  <c r="J5" i="1"/>
  <c r="J6" i="1"/>
  <c r="J7" i="1"/>
  <c r="J8" i="1"/>
  <c r="J9" i="1"/>
  <c r="J55" i="1"/>
  <c r="J54" i="1"/>
  <c r="J81" i="1"/>
  <c r="J48" i="1"/>
  <c r="J26" i="1"/>
  <c r="J15" i="1"/>
  <c r="J25" i="1"/>
  <c r="J49" i="1"/>
  <c r="J70" i="1"/>
  <c r="J80" i="1"/>
  <c r="J66" i="1"/>
  <c r="J21" i="1"/>
  <c r="J22" i="1"/>
  <c r="J23" i="1"/>
  <c r="J64" i="1"/>
  <c r="J82" i="1"/>
  <c r="J44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4" i="1"/>
  <c r="J45" i="1"/>
  <c r="J46" i="1"/>
  <c r="J47" i="1"/>
  <c r="J50" i="1"/>
  <c r="J68" i="1"/>
  <c r="J67" i="1"/>
  <c r="J69" i="1"/>
  <c r="J18" i="1"/>
  <c r="J53" i="1"/>
  <c r="J20" i="1"/>
  <c r="J19" i="1"/>
  <c r="J56" i="1"/>
  <c r="J10" i="1"/>
  <c r="J11" i="1"/>
  <c r="J59" i="1"/>
  <c r="J60" i="1"/>
  <c r="J61" i="1"/>
  <c r="J12" i="1"/>
  <c r="J63" i="1"/>
  <c r="J13" i="1"/>
  <c r="J14" i="1"/>
  <c r="J16" i="1"/>
  <c r="J51" i="1"/>
  <c r="J52" i="1"/>
  <c r="J58" i="1"/>
  <c r="J62" i="1"/>
  <c r="J71" i="1"/>
  <c r="J72" i="1"/>
  <c r="J73" i="1"/>
  <c r="J74" i="1"/>
  <c r="J75" i="1"/>
  <c r="J76" i="1"/>
  <c r="J77" i="1"/>
  <c r="J78" i="1"/>
  <c r="J79" i="1"/>
  <c r="J57" i="1"/>
  <c r="J85" i="1"/>
  <c r="J65" i="1"/>
  <c r="J83" i="1"/>
  <c r="J17" i="1"/>
  <c r="J2" i="1"/>
  <c r="I86" i="1"/>
  <c r="H86" i="1"/>
  <c r="J86" i="1" l="1"/>
</calcChain>
</file>

<file path=xl/sharedStrings.xml><?xml version="1.0" encoding="utf-8"?>
<sst xmlns="http://schemas.openxmlformats.org/spreadsheetml/2006/main" count="724" uniqueCount="75">
  <si>
    <t>CNPJ</t>
  </si>
  <si>
    <t>Empresa</t>
  </si>
  <si>
    <t>Data Emissão</t>
  </si>
  <si>
    <t>Produto</t>
  </si>
  <si>
    <t>Qtde</t>
  </si>
  <si>
    <t>UN</t>
  </si>
  <si>
    <t>Vl. Unit.</t>
  </si>
  <si>
    <t>Vl. Total</t>
  </si>
  <si>
    <t>06.057.223/0362-81</t>
  </si>
  <si>
    <t>SENDAS DISTRIBUIDORA S/A</t>
  </si>
  <si>
    <t>29/09/2025 21:16:30</t>
  </si>
  <si>
    <t>P HIG MILI FD 30M 16</t>
  </si>
  <si>
    <t>PC</t>
  </si>
  <si>
    <t>SALSA/CEBOLINHA</t>
  </si>
  <si>
    <t>DET LIMPOL 500ML MAC</t>
  </si>
  <si>
    <t>Un</t>
  </si>
  <si>
    <t>LOCAO NEUTROG 400ML</t>
  </si>
  <si>
    <t>LOCAO HID 500 FLOR L</t>
  </si>
  <si>
    <t>SP PANT 510ML  BIOTI</t>
  </si>
  <si>
    <t>DESOD HERB 150ML LAV</t>
  </si>
  <si>
    <t>CR TRAT SKALA 1kg</t>
  </si>
  <si>
    <t>Pt</t>
  </si>
  <si>
    <t>OMO 1,6kg LAV PERF</t>
  </si>
  <si>
    <t>CR SKALA 1kg AMID MI</t>
  </si>
  <si>
    <t>ENXAG ACT MAX 1LT SW</t>
  </si>
  <si>
    <t>SBT GRANADO 90G GLIC</t>
  </si>
  <si>
    <t>PEDIG 100G L12P10 CA</t>
  </si>
  <si>
    <t>Am</t>
  </si>
  <si>
    <t>ALC+BICARB ZULU 1L</t>
  </si>
  <si>
    <t>ESC CAB PIN OV RICCA</t>
  </si>
  <si>
    <t>NESCAFE 270ML LATTE</t>
  </si>
  <si>
    <t>VITTAMAX 2 3kg R PEQ</t>
  </si>
  <si>
    <t>D SANOL 5L ERV S  AM</t>
  </si>
  <si>
    <t>Gl</t>
  </si>
  <si>
    <t>MAC RENATA PARAF500G</t>
  </si>
  <si>
    <t>PAO FORNO 100% NUTR</t>
  </si>
  <si>
    <t>NISSIN TALH 99G FGO</t>
  </si>
  <si>
    <t>ACHOC PO NESCAU 350G</t>
  </si>
  <si>
    <t>CR L ITALAC LEV 200G</t>
  </si>
  <si>
    <t>M HEINZ 240G TRAD</t>
  </si>
  <si>
    <t>MILHO FUGINI SC 170G</t>
  </si>
  <si>
    <t>RQ POLENG 200G TRAD</t>
  </si>
  <si>
    <t>CR QJ QUATA 180G LIG</t>
  </si>
  <si>
    <t>OL COMP OLINDA 500ML</t>
  </si>
  <si>
    <t>ZERO CAL 200ML SACAR</t>
  </si>
  <si>
    <t>Fr</t>
  </si>
  <si>
    <t>B PALHA TOSTALLY 400</t>
  </si>
  <si>
    <t>FERM QUI OETKER 200G</t>
  </si>
  <si>
    <t>RQ POLENG 200G LIGHT</t>
  </si>
  <si>
    <t>C CR MARILAN 365G IN</t>
  </si>
  <si>
    <t>DOCE LEITE MUMU 350G</t>
  </si>
  <si>
    <t>CAN PO KITANO 50G</t>
  </si>
  <si>
    <t>FAROFA YOKI 400G TRA</t>
  </si>
  <si>
    <t>AC MASC MINAMEL 1kg</t>
  </si>
  <si>
    <t>ARROZ SABOROSO 1kg</t>
  </si>
  <si>
    <t>ARR P FINO INT 1kg</t>
  </si>
  <si>
    <t>SAL REF LEBRE 1kg</t>
  </si>
  <si>
    <t>AVEIAS F S 165G FINO</t>
  </si>
  <si>
    <t>L FER YAKULT 480G</t>
  </si>
  <si>
    <t>MANT ITALAC PT 200G</t>
  </si>
  <si>
    <t>CAFE 3 COR 500G TRAD</t>
  </si>
  <si>
    <t>FEIJ CAR CAMIL 1kg</t>
  </si>
  <si>
    <t>OVO BCO EXTRA 20UN</t>
  </si>
  <si>
    <t>D PINHO SOL 500ML TR</t>
  </si>
  <si>
    <t>LUVA DANNY CONF PQ</t>
  </si>
  <si>
    <t>P HIG ECONOBOM FD 30</t>
  </si>
  <si>
    <t>AG SANIT AGIFACIL 5L</t>
  </si>
  <si>
    <t>L JUSS ZERO LACT 1LT</t>
  </si>
  <si>
    <t>AZ GALLO E V 500ML</t>
  </si>
  <si>
    <t>Vl.IFood</t>
  </si>
  <si>
    <t>Total.Ifood</t>
  </si>
  <si>
    <t>Loja.Fisica</t>
  </si>
  <si>
    <t>Loja.Fisica T</t>
  </si>
  <si>
    <t xml:space="preserve"> </t>
  </si>
  <si>
    <t>Diferenca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</si>
</sst>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6"/>
  <sheetViews>
    <sheetView topLeftCell="A52" zoomScale="115" zoomScaleNormal="115" workbookViewId="0">
      <selection activeCell="A2" sqref="A2:L84"/>
    </sheetView>
  </sheetViews>
  <sheetFormatPr defaultRowHeight="15" x14ac:dyDescent="0.25"/>
  <cols>
    <col min="1" max="1" width="18" bestFit="1" customWidth="1"/>
    <col min="2" max="2" width="26.28515625" bestFit="1" customWidth="1"/>
    <col min="3" max="3" width="18.5703125" bestFit="1" customWidth="1"/>
    <col min="4" max="4" width="23.7109375" bestFit="1" customWidth="1"/>
    <col min="5" max="5" width="5.42578125" bestFit="1" customWidth="1"/>
    <col min="6" max="6" width="4" bestFit="1" customWidth="1"/>
    <col min="7" max="8" width="8.28515625" bestFit="1" customWidth="1"/>
    <col min="9" max="9" width="0" hidden="1" customWidth="1"/>
    <col min="10" max="10" width="10.7109375" hidden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69</v>
      </c>
      <c r="J1" s="2" t="s">
        <v>70</v>
      </c>
      <c r="K1" s="2" t="s">
        <v>71</v>
      </c>
      <c r="L1" s="2" t="s">
        <v>72</v>
      </c>
    </row>
    <row r="2" spans="1:12" x14ac:dyDescent="0.25">
      <c r="A2" t="s">
        <v>8</v>
      </c>
      <c r="B2" t="s">
        <v>9</v>
      </c>
      <c r="C2" t="s">
        <v>10</v>
      </c>
      <c r="D2" t="s">
        <v>11</v>
      </c>
      <c r="E2">
        <v>1</v>
      </c>
      <c r="F2" t="s">
        <v>12</v>
      </c>
      <c r="G2">
        <v>21.9</v>
      </c>
      <c r="H2">
        <v>21.9</v>
      </c>
      <c r="J2">
        <f>I2*E2</f>
        <v>0</v>
      </c>
      <c r="K2">
        <v>29.9</v>
      </c>
      <c r="L2">
        <f>K2*E2</f>
        <v>29.9</v>
      </c>
    </row>
    <row r="3" spans="1:12" x14ac:dyDescent="0.25">
      <c r="A3" t="s">
        <v>8</v>
      </c>
      <c r="B3" t="s">
        <v>9</v>
      </c>
      <c r="C3" t="s">
        <v>10</v>
      </c>
      <c r="D3" t="s">
        <v>13</v>
      </c>
      <c r="E3">
        <v>1</v>
      </c>
      <c r="F3" t="s">
        <v>12</v>
      </c>
      <c r="G3">
        <v>3.49</v>
      </c>
      <c r="H3">
        <v>3.49</v>
      </c>
      <c r="I3">
        <v>4.87</v>
      </c>
      <c r="J3">
        <f t="shared" ref="J3:J9" si="0">I3*E3</f>
        <v>4.87</v>
      </c>
      <c r="K3">
        <v>4.99</v>
      </c>
      <c r="L3">
        <f t="shared" ref="L3:L9" si="1">K3*E3</f>
        <v>4.99</v>
      </c>
    </row>
    <row r="4" spans="1:12" x14ac:dyDescent="0.25">
      <c r="A4" t="s">
        <v>8</v>
      </c>
      <c r="B4" t="s">
        <v>9</v>
      </c>
      <c r="C4" t="s">
        <v>10</v>
      </c>
      <c r="D4" t="s">
        <v>13</v>
      </c>
      <c r="E4">
        <v>1</v>
      </c>
      <c r="F4" t="s">
        <v>12</v>
      </c>
      <c r="G4">
        <v>3.49</v>
      </c>
      <c r="H4">
        <v>3.49</v>
      </c>
      <c r="I4">
        <v>4.87</v>
      </c>
      <c r="J4">
        <f t="shared" si="0"/>
        <v>4.87</v>
      </c>
      <c r="K4">
        <v>4.99</v>
      </c>
      <c r="L4">
        <f t="shared" si="1"/>
        <v>4.99</v>
      </c>
    </row>
    <row r="5" spans="1:12" x14ac:dyDescent="0.25">
      <c r="A5" t="s">
        <v>8</v>
      </c>
      <c r="B5" t="s">
        <v>9</v>
      </c>
      <c r="C5" t="s">
        <v>10</v>
      </c>
      <c r="D5" t="s">
        <v>13</v>
      </c>
      <c r="E5">
        <v>1</v>
      </c>
      <c r="F5" t="s">
        <v>12</v>
      </c>
      <c r="G5">
        <v>3.49</v>
      </c>
      <c r="H5">
        <v>3.49</v>
      </c>
      <c r="I5">
        <v>4.87</v>
      </c>
      <c r="J5">
        <f t="shared" si="0"/>
        <v>4.87</v>
      </c>
      <c r="K5">
        <v>4.99</v>
      </c>
      <c r="L5">
        <f t="shared" si="1"/>
        <v>4.99</v>
      </c>
    </row>
    <row r="6" spans="1:12" x14ac:dyDescent="0.25">
      <c r="A6" t="s">
        <v>8</v>
      </c>
      <c r="B6" t="s">
        <v>9</v>
      </c>
      <c r="C6" t="s">
        <v>10</v>
      </c>
      <c r="D6" t="s">
        <v>13</v>
      </c>
      <c r="E6">
        <v>1</v>
      </c>
      <c r="F6" t="s">
        <v>12</v>
      </c>
      <c r="G6">
        <v>3.49</v>
      </c>
      <c r="H6">
        <v>3.49</v>
      </c>
      <c r="I6">
        <v>4.87</v>
      </c>
      <c r="J6">
        <f t="shared" si="0"/>
        <v>4.87</v>
      </c>
      <c r="K6">
        <v>4.99</v>
      </c>
      <c r="L6">
        <f t="shared" si="1"/>
        <v>4.99</v>
      </c>
    </row>
    <row r="7" spans="1:12" x14ac:dyDescent="0.25">
      <c r="A7" t="s">
        <v>8</v>
      </c>
      <c r="B7" t="s">
        <v>9</v>
      </c>
      <c r="C7" t="s">
        <v>10</v>
      </c>
      <c r="D7" t="s">
        <v>14</v>
      </c>
      <c r="E7">
        <v>1</v>
      </c>
      <c r="F7" t="s">
        <v>15</v>
      </c>
      <c r="G7">
        <v>1.99</v>
      </c>
      <c r="H7">
        <v>1.99</v>
      </c>
      <c r="I7">
        <v>3.21</v>
      </c>
      <c r="J7">
        <f t="shared" si="0"/>
        <v>3.21</v>
      </c>
      <c r="K7">
        <v>2.89</v>
      </c>
      <c r="L7">
        <f t="shared" si="1"/>
        <v>2.89</v>
      </c>
    </row>
    <row r="8" spans="1:12" x14ac:dyDescent="0.25">
      <c r="A8" t="s">
        <v>8</v>
      </c>
      <c r="B8" t="s">
        <v>9</v>
      </c>
      <c r="C8" t="s">
        <v>10</v>
      </c>
      <c r="D8" t="s">
        <v>14</v>
      </c>
      <c r="E8">
        <v>1</v>
      </c>
      <c r="F8" t="s">
        <v>15</v>
      </c>
      <c r="G8">
        <v>1.99</v>
      </c>
      <c r="H8">
        <v>1.99</v>
      </c>
      <c r="I8">
        <v>3.21</v>
      </c>
      <c r="J8">
        <f t="shared" si="0"/>
        <v>3.21</v>
      </c>
      <c r="K8">
        <v>2.89</v>
      </c>
      <c r="L8">
        <f t="shared" si="1"/>
        <v>2.89</v>
      </c>
    </row>
    <row r="9" spans="1:12" x14ac:dyDescent="0.25">
      <c r="A9" t="s">
        <v>8</v>
      </c>
      <c r="B9" t="s">
        <v>9</v>
      </c>
      <c r="C9" t="s">
        <v>10</v>
      </c>
      <c r="D9" t="s">
        <v>14</v>
      </c>
      <c r="E9">
        <v>1</v>
      </c>
      <c r="F9" t="s">
        <v>15</v>
      </c>
      <c r="G9">
        <v>1.99</v>
      </c>
      <c r="H9">
        <v>1.99</v>
      </c>
      <c r="I9">
        <v>3.21</v>
      </c>
      <c r="J9">
        <f t="shared" si="0"/>
        <v>3.21</v>
      </c>
      <c r="K9">
        <v>2.89</v>
      </c>
      <c r="L9">
        <f t="shared" si="1"/>
        <v>2.89</v>
      </c>
    </row>
    <row r="10" spans="1:12" hidden="1" x14ac:dyDescent="0.25">
      <c r="A10" t="s">
        <v>8</v>
      </c>
      <c r="B10" t="s">
        <v>9</v>
      </c>
      <c r="C10" t="s">
        <v>10</v>
      </c>
      <c r="D10" t="s">
        <v>53</v>
      </c>
      <c r="E10">
        <v>1</v>
      </c>
      <c r="F10" t="s">
        <v>12</v>
      </c>
      <c r="G10">
        <v>10.25</v>
      </c>
      <c r="H10">
        <v>10.25</v>
      </c>
      <c r="J10">
        <f t="shared" ref="J10:J41" si="2">I10*E10</f>
        <v>0</v>
      </c>
      <c r="L10">
        <f t="shared" ref="L10:L41" si="3">K10*E10</f>
        <v>0</v>
      </c>
    </row>
    <row r="11" spans="1:12" hidden="1" x14ac:dyDescent="0.25">
      <c r="A11" t="s">
        <v>8</v>
      </c>
      <c r="B11" t="s">
        <v>9</v>
      </c>
      <c r="C11" t="s">
        <v>10</v>
      </c>
      <c r="D11" t="s">
        <v>53</v>
      </c>
      <c r="E11">
        <v>1</v>
      </c>
      <c r="F11" t="s">
        <v>12</v>
      </c>
      <c r="G11">
        <v>10.25</v>
      </c>
      <c r="H11">
        <v>10.25</v>
      </c>
      <c r="J11">
        <f t="shared" si="2"/>
        <v>0</v>
      </c>
      <c r="L11">
        <f t="shared" si="3"/>
        <v>0</v>
      </c>
    </row>
    <row r="12" spans="1:12" hidden="1" x14ac:dyDescent="0.25">
      <c r="A12" t="s">
        <v>8</v>
      </c>
      <c r="B12" t="s">
        <v>9</v>
      </c>
      <c r="C12" t="s">
        <v>10</v>
      </c>
      <c r="D12" t="s">
        <v>55</v>
      </c>
      <c r="E12">
        <v>1</v>
      </c>
      <c r="F12" t="s">
        <v>12</v>
      </c>
      <c r="G12">
        <v>6.19</v>
      </c>
      <c r="H12">
        <v>6.19</v>
      </c>
      <c r="J12">
        <f t="shared" si="2"/>
        <v>0</v>
      </c>
      <c r="L12">
        <f t="shared" si="3"/>
        <v>0</v>
      </c>
    </row>
    <row r="13" spans="1:12" hidden="1" x14ac:dyDescent="0.25">
      <c r="A13" t="s">
        <v>8</v>
      </c>
      <c r="B13" t="s">
        <v>9</v>
      </c>
      <c r="C13" t="s">
        <v>10</v>
      </c>
      <c r="D13" t="s">
        <v>57</v>
      </c>
      <c r="E13">
        <v>1</v>
      </c>
      <c r="F13" t="s">
        <v>15</v>
      </c>
      <c r="G13">
        <v>3.29</v>
      </c>
      <c r="H13">
        <v>3.29</v>
      </c>
      <c r="I13">
        <v>5.21</v>
      </c>
      <c r="J13">
        <f t="shared" si="2"/>
        <v>5.21</v>
      </c>
      <c r="L13">
        <f t="shared" si="3"/>
        <v>0</v>
      </c>
    </row>
    <row r="14" spans="1:12" hidden="1" x14ac:dyDescent="0.25">
      <c r="A14" t="s">
        <v>8</v>
      </c>
      <c r="B14" t="s">
        <v>9</v>
      </c>
      <c r="C14" t="s">
        <v>10</v>
      </c>
      <c r="D14" t="s">
        <v>57</v>
      </c>
      <c r="E14">
        <v>1</v>
      </c>
      <c r="F14" t="s">
        <v>15</v>
      </c>
      <c r="G14">
        <v>3.29</v>
      </c>
      <c r="H14">
        <v>3.29</v>
      </c>
      <c r="I14">
        <v>5.21</v>
      </c>
      <c r="J14">
        <f t="shared" si="2"/>
        <v>5.21</v>
      </c>
      <c r="L14">
        <f t="shared" si="3"/>
        <v>0</v>
      </c>
    </row>
    <row r="15" spans="1:12" x14ac:dyDescent="0.25">
      <c r="A15" s="4" t="s">
        <v>8</v>
      </c>
      <c r="B15" s="4" t="s">
        <v>9</v>
      </c>
      <c r="C15" s="4" t="s">
        <v>10</v>
      </c>
      <c r="D15" s="4" t="s">
        <v>22</v>
      </c>
      <c r="E15" s="4">
        <v>1</v>
      </c>
      <c r="F15" s="4" t="s">
        <v>15</v>
      </c>
      <c r="G15" s="4">
        <v>24.9</v>
      </c>
      <c r="H15" s="4">
        <v>24.9</v>
      </c>
      <c r="I15" s="4"/>
      <c r="J15">
        <f t="shared" si="2"/>
        <v>0</v>
      </c>
      <c r="K15">
        <v>19.989999999999998</v>
      </c>
      <c r="L15">
        <f t="shared" si="3"/>
        <v>19.989999999999998</v>
      </c>
    </row>
    <row r="16" spans="1:12" hidden="1" x14ac:dyDescent="0.25">
      <c r="A16" t="s">
        <v>8</v>
      </c>
      <c r="B16" t="s">
        <v>9</v>
      </c>
      <c r="C16" t="s">
        <v>10</v>
      </c>
      <c r="D16" t="s">
        <v>57</v>
      </c>
      <c r="E16">
        <v>1</v>
      </c>
      <c r="F16" t="s">
        <v>15</v>
      </c>
      <c r="G16">
        <v>3.29</v>
      </c>
      <c r="H16">
        <v>3.29</v>
      </c>
      <c r="I16">
        <v>5.21</v>
      </c>
      <c r="J16">
        <f t="shared" si="2"/>
        <v>5.21</v>
      </c>
      <c r="L16">
        <f t="shared" si="3"/>
        <v>0</v>
      </c>
    </row>
    <row r="17" spans="1:12" x14ac:dyDescent="0.25">
      <c r="A17" t="s">
        <v>8</v>
      </c>
      <c r="B17" t="s">
        <v>9</v>
      </c>
      <c r="C17" t="s">
        <v>10</v>
      </c>
      <c r="D17" t="s">
        <v>68</v>
      </c>
      <c r="E17">
        <v>1</v>
      </c>
      <c r="F17" t="s">
        <v>15</v>
      </c>
      <c r="G17">
        <v>29.9</v>
      </c>
      <c r="H17">
        <v>29.9</v>
      </c>
      <c r="I17">
        <v>44.39</v>
      </c>
      <c r="J17">
        <f t="shared" si="2"/>
        <v>44.39</v>
      </c>
      <c r="K17">
        <v>39.99</v>
      </c>
      <c r="L17">
        <f t="shared" si="3"/>
        <v>39.99</v>
      </c>
    </row>
    <row r="18" spans="1:12" x14ac:dyDescent="0.25">
      <c r="A18" t="s">
        <v>8</v>
      </c>
      <c r="B18" t="s">
        <v>9</v>
      </c>
      <c r="C18" t="s">
        <v>10</v>
      </c>
      <c r="D18" t="s">
        <v>49</v>
      </c>
      <c r="E18">
        <v>1</v>
      </c>
      <c r="F18" t="s">
        <v>15</v>
      </c>
      <c r="G18">
        <v>7.55</v>
      </c>
      <c r="H18">
        <v>7.55</v>
      </c>
      <c r="J18">
        <f t="shared" si="2"/>
        <v>0</v>
      </c>
      <c r="K18">
        <v>6.97</v>
      </c>
      <c r="L18">
        <f t="shared" si="3"/>
        <v>6.97</v>
      </c>
    </row>
    <row r="19" spans="1:12" x14ac:dyDescent="0.25">
      <c r="A19" t="s">
        <v>8</v>
      </c>
      <c r="B19" t="s">
        <v>9</v>
      </c>
      <c r="C19" t="s">
        <v>10</v>
      </c>
      <c r="D19" t="s">
        <v>49</v>
      </c>
      <c r="E19">
        <v>1</v>
      </c>
      <c r="F19" t="s">
        <v>15</v>
      </c>
      <c r="G19">
        <v>7.55</v>
      </c>
      <c r="H19">
        <v>7.55</v>
      </c>
      <c r="J19">
        <f t="shared" si="2"/>
        <v>0</v>
      </c>
      <c r="K19">
        <v>6.97</v>
      </c>
      <c r="L19">
        <f t="shared" si="3"/>
        <v>6.97</v>
      </c>
    </row>
    <row r="20" spans="1:12" hidden="1" x14ac:dyDescent="0.25">
      <c r="A20" t="s">
        <v>8</v>
      </c>
      <c r="B20" t="s">
        <v>9</v>
      </c>
      <c r="C20" t="s">
        <v>10</v>
      </c>
      <c r="D20" t="s">
        <v>51</v>
      </c>
      <c r="E20">
        <v>1</v>
      </c>
      <c r="F20" t="s">
        <v>12</v>
      </c>
      <c r="G20">
        <v>8.35</v>
      </c>
      <c r="H20">
        <v>8.35</v>
      </c>
      <c r="J20">
        <f t="shared" si="2"/>
        <v>0</v>
      </c>
      <c r="L20">
        <f t="shared" si="3"/>
        <v>0</v>
      </c>
    </row>
    <row r="21" spans="1:12" x14ac:dyDescent="0.25">
      <c r="A21" t="s">
        <v>8</v>
      </c>
      <c r="B21" t="s">
        <v>9</v>
      </c>
      <c r="C21" t="s">
        <v>10</v>
      </c>
      <c r="D21" t="s">
        <v>28</v>
      </c>
      <c r="E21">
        <v>1</v>
      </c>
      <c r="F21" t="s">
        <v>15</v>
      </c>
      <c r="G21">
        <v>3.99</v>
      </c>
      <c r="H21">
        <v>3.99</v>
      </c>
      <c r="I21">
        <v>9.42</v>
      </c>
      <c r="J21">
        <f t="shared" si="2"/>
        <v>9.42</v>
      </c>
      <c r="K21">
        <v>8.49</v>
      </c>
      <c r="L21">
        <f t="shared" si="3"/>
        <v>8.49</v>
      </c>
    </row>
    <row r="22" spans="1:12" x14ac:dyDescent="0.25">
      <c r="A22" t="s">
        <v>8</v>
      </c>
      <c r="B22" t="s">
        <v>9</v>
      </c>
      <c r="C22" t="s">
        <v>10</v>
      </c>
      <c r="D22" t="s">
        <v>28</v>
      </c>
      <c r="E22">
        <v>1</v>
      </c>
      <c r="F22" t="s">
        <v>15</v>
      </c>
      <c r="G22">
        <v>3.99</v>
      </c>
      <c r="H22">
        <v>3.99</v>
      </c>
      <c r="I22">
        <v>9.42</v>
      </c>
      <c r="J22">
        <f t="shared" si="2"/>
        <v>9.42</v>
      </c>
      <c r="K22">
        <v>8.49</v>
      </c>
      <c r="L22">
        <f t="shared" si="3"/>
        <v>8.49</v>
      </c>
    </row>
    <row r="23" spans="1:12" x14ac:dyDescent="0.25">
      <c r="A23" t="s">
        <v>8</v>
      </c>
      <c r="B23" t="s">
        <v>9</v>
      </c>
      <c r="C23" t="s">
        <v>10</v>
      </c>
      <c r="D23" t="s">
        <v>29</v>
      </c>
      <c r="E23">
        <v>1</v>
      </c>
      <c r="F23" t="s">
        <v>15</v>
      </c>
      <c r="G23">
        <v>13.15</v>
      </c>
      <c r="H23">
        <v>13.15</v>
      </c>
      <c r="J23">
        <f t="shared" si="2"/>
        <v>0</v>
      </c>
      <c r="K23">
        <v>12</v>
      </c>
      <c r="L23">
        <f t="shared" si="3"/>
        <v>12</v>
      </c>
    </row>
    <row r="24" spans="1:12" hidden="1" x14ac:dyDescent="0.25">
      <c r="A24" t="s">
        <v>8</v>
      </c>
      <c r="B24" t="s">
        <v>9</v>
      </c>
      <c r="C24" t="s">
        <v>10</v>
      </c>
      <c r="D24" t="s">
        <v>42</v>
      </c>
      <c r="E24">
        <v>1</v>
      </c>
      <c r="F24" t="s">
        <v>15</v>
      </c>
      <c r="G24">
        <v>5.99</v>
      </c>
      <c r="H24">
        <v>5.99</v>
      </c>
      <c r="J24">
        <f t="shared" si="2"/>
        <v>0</v>
      </c>
      <c r="L24">
        <f t="shared" si="3"/>
        <v>0</v>
      </c>
    </row>
    <row r="25" spans="1:12" x14ac:dyDescent="0.25">
      <c r="A25" t="s">
        <v>8</v>
      </c>
      <c r="B25" t="s">
        <v>9</v>
      </c>
      <c r="C25" t="s">
        <v>10</v>
      </c>
      <c r="D25" t="s">
        <v>23</v>
      </c>
      <c r="E25">
        <v>1</v>
      </c>
      <c r="F25" t="s">
        <v>21</v>
      </c>
      <c r="G25">
        <v>8.99</v>
      </c>
      <c r="H25">
        <v>8.99</v>
      </c>
      <c r="I25">
        <v>15.53</v>
      </c>
      <c r="J25">
        <f t="shared" si="2"/>
        <v>15.53</v>
      </c>
      <c r="K25">
        <v>13.99</v>
      </c>
      <c r="L25">
        <f t="shared" si="3"/>
        <v>13.99</v>
      </c>
    </row>
    <row r="26" spans="1:12" hidden="1" x14ac:dyDescent="0.25">
      <c r="A26" t="s">
        <v>8</v>
      </c>
      <c r="B26" t="s">
        <v>9</v>
      </c>
      <c r="C26" t="s">
        <v>10</v>
      </c>
      <c r="D26" t="s">
        <v>20</v>
      </c>
      <c r="E26">
        <v>1</v>
      </c>
      <c r="F26" t="s">
        <v>21</v>
      </c>
      <c r="G26">
        <v>8.99</v>
      </c>
      <c r="H26">
        <v>8.99</v>
      </c>
      <c r="I26">
        <v>15.53</v>
      </c>
      <c r="J26">
        <f t="shared" si="2"/>
        <v>15.53</v>
      </c>
      <c r="L26">
        <f t="shared" si="3"/>
        <v>0</v>
      </c>
    </row>
    <row r="27" spans="1:12" x14ac:dyDescent="0.25">
      <c r="A27" t="s">
        <v>8</v>
      </c>
      <c r="B27" t="s">
        <v>9</v>
      </c>
      <c r="C27" t="s">
        <v>10</v>
      </c>
      <c r="D27" t="s">
        <v>34</v>
      </c>
      <c r="E27">
        <v>1</v>
      </c>
      <c r="F27" t="s">
        <v>12</v>
      </c>
      <c r="G27">
        <v>3.89</v>
      </c>
      <c r="H27">
        <v>3.89</v>
      </c>
      <c r="I27">
        <v>5.21</v>
      </c>
      <c r="J27">
        <f t="shared" si="2"/>
        <v>5.21</v>
      </c>
      <c r="K27">
        <v>4.79</v>
      </c>
      <c r="L27">
        <f t="shared" si="3"/>
        <v>4.79</v>
      </c>
    </row>
    <row r="28" spans="1:12" x14ac:dyDescent="0.25">
      <c r="A28" t="s">
        <v>8</v>
      </c>
      <c r="B28" t="s">
        <v>9</v>
      </c>
      <c r="C28" t="s">
        <v>10</v>
      </c>
      <c r="D28" t="s">
        <v>35</v>
      </c>
      <c r="E28">
        <v>1</v>
      </c>
      <c r="F28" t="s">
        <v>12</v>
      </c>
      <c r="G28">
        <v>13.2</v>
      </c>
      <c r="H28">
        <v>13.2</v>
      </c>
      <c r="J28">
        <f t="shared" si="2"/>
        <v>0</v>
      </c>
      <c r="K28">
        <v>12.99</v>
      </c>
      <c r="L28">
        <f t="shared" si="3"/>
        <v>12.99</v>
      </c>
    </row>
    <row r="29" spans="1:12" x14ac:dyDescent="0.25">
      <c r="A29" t="s">
        <v>8</v>
      </c>
      <c r="B29" t="s">
        <v>9</v>
      </c>
      <c r="C29" t="s">
        <v>10</v>
      </c>
      <c r="D29" t="s">
        <v>35</v>
      </c>
      <c r="E29">
        <v>1</v>
      </c>
      <c r="F29" t="s">
        <v>12</v>
      </c>
      <c r="G29">
        <v>13.2</v>
      </c>
      <c r="H29">
        <v>13.2</v>
      </c>
      <c r="J29">
        <f t="shared" si="2"/>
        <v>0</v>
      </c>
      <c r="K29">
        <v>12.99</v>
      </c>
      <c r="L29">
        <f t="shared" si="3"/>
        <v>12.99</v>
      </c>
    </row>
    <row r="30" spans="1:12" x14ac:dyDescent="0.25">
      <c r="A30" t="s">
        <v>8</v>
      </c>
      <c r="B30" t="s">
        <v>9</v>
      </c>
      <c r="C30" t="s">
        <v>10</v>
      </c>
      <c r="D30" t="s">
        <v>36</v>
      </c>
      <c r="E30">
        <v>1</v>
      </c>
      <c r="F30" t="s">
        <v>15</v>
      </c>
      <c r="G30">
        <v>3.85</v>
      </c>
      <c r="H30">
        <v>3.85</v>
      </c>
      <c r="I30">
        <v>5.54</v>
      </c>
      <c r="J30">
        <f t="shared" si="2"/>
        <v>5.54</v>
      </c>
      <c r="K30">
        <v>3.49</v>
      </c>
      <c r="L30">
        <f t="shared" si="3"/>
        <v>3.49</v>
      </c>
    </row>
    <row r="31" spans="1:12" x14ac:dyDescent="0.25">
      <c r="A31" t="s">
        <v>8</v>
      </c>
      <c r="B31" t="s">
        <v>9</v>
      </c>
      <c r="C31" t="s">
        <v>10</v>
      </c>
      <c r="D31" t="s">
        <v>36</v>
      </c>
      <c r="E31">
        <v>1</v>
      </c>
      <c r="F31" t="s">
        <v>15</v>
      </c>
      <c r="G31">
        <v>3.85</v>
      </c>
      <c r="H31">
        <v>3.85</v>
      </c>
      <c r="I31">
        <v>5.54</v>
      </c>
      <c r="J31">
        <f t="shared" si="2"/>
        <v>5.54</v>
      </c>
      <c r="K31">
        <v>3.49</v>
      </c>
      <c r="L31">
        <f t="shared" si="3"/>
        <v>3.49</v>
      </c>
    </row>
    <row r="32" spans="1:12" x14ac:dyDescent="0.25">
      <c r="A32" t="s">
        <v>8</v>
      </c>
      <c r="B32" t="s">
        <v>9</v>
      </c>
      <c r="C32" t="s">
        <v>10</v>
      </c>
      <c r="D32" t="s">
        <v>37</v>
      </c>
      <c r="E32">
        <v>1</v>
      </c>
      <c r="F32" t="s">
        <v>15</v>
      </c>
      <c r="G32">
        <v>10</v>
      </c>
      <c r="H32">
        <v>10</v>
      </c>
      <c r="I32">
        <v>12.2</v>
      </c>
      <c r="J32">
        <f t="shared" si="2"/>
        <v>12.2</v>
      </c>
      <c r="K32">
        <v>9.99</v>
      </c>
      <c r="L32">
        <f t="shared" si="3"/>
        <v>9.99</v>
      </c>
    </row>
    <row r="33" spans="1:12" x14ac:dyDescent="0.25">
      <c r="A33" t="s">
        <v>8</v>
      </c>
      <c r="B33" t="s">
        <v>9</v>
      </c>
      <c r="C33" t="s">
        <v>10</v>
      </c>
      <c r="D33" t="s">
        <v>38</v>
      </c>
      <c r="E33">
        <v>1</v>
      </c>
      <c r="F33" t="s">
        <v>15</v>
      </c>
      <c r="G33">
        <v>3.35</v>
      </c>
      <c r="H33">
        <v>3.35</v>
      </c>
      <c r="I33">
        <v>3.32</v>
      </c>
      <c r="J33">
        <f t="shared" si="2"/>
        <v>3.32</v>
      </c>
      <c r="K33">
        <v>2.99</v>
      </c>
      <c r="L33">
        <f t="shared" si="3"/>
        <v>2.99</v>
      </c>
    </row>
    <row r="34" spans="1:12" x14ac:dyDescent="0.25">
      <c r="A34" t="s">
        <v>8</v>
      </c>
      <c r="B34" t="s">
        <v>9</v>
      </c>
      <c r="C34" t="s">
        <v>10</v>
      </c>
      <c r="D34" t="s">
        <v>38</v>
      </c>
      <c r="E34">
        <v>1</v>
      </c>
      <c r="F34" t="s">
        <v>15</v>
      </c>
      <c r="G34">
        <v>3.35</v>
      </c>
      <c r="H34">
        <v>3.35</v>
      </c>
      <c r="I34">
        <v>3.32</v>
      </c>
      <c r="J34">
        <f t="shared" si="2"/>
        <v>3.32</v>
      </c>
      <c r="K34">
        <v>2.99</v>
      </c>
      <c r="L34">
        <f t="shared" si="3"/>
        <v>2.99</v>
      </c>
    </row>
    <row r="35" spans="1:12" x14ac:dyDescent="0.25">
      <c r="A35" t="s">
        <v>8</v>
      </c>
      <c r="B35" t="s">
        <v>9</v>
      </c>
      <c r="C35" t="s">
        <v>10</v>
      </c>
      <c r="D35" t="s">
        <v>38</v>
      </c>
      <c r="E35">
        <v>1</v>
      </c>
      <c r="F35" t="s">
        <v>15</v>
      </c>
      <c r="G35">
        <v>3.35</v>
      </c>
      <c r="H35">
        <v>3.35</v>
      </c>
      <c r="I35">
        <v>3.32</v>
      </c>
      <c r="J35">
        <f t="shared" si="2"/>
        <v>3.32</v>
      </c>
      <c r="K35">
        <v>2.99</v>
      </c>
      <c r="L35">
        <f t="shared" si="3"/>
        <v>2.99</v>
      </c>
    </row>
    <row r="36" spans="1:12" x14ac:dyDescent="0.25">
      <c r="A36" t="s">
        <v>8</v>
      </c>
      <c r="B36" t="s">
        <v>9</v>
      </c>
      <c r="C36" t="s">
        <v>10</v>
      </c>
      <c r="D36" t="s">
        <v>38</v>
      </c>
      <c r="E36">
        <v>1</v>
      </c>
      <c r="F36" t="s">
        <v>15</v>
      </c>
      <c r="G36">
        <v>3.35</v>
      </c>
      <c r="H36">
        <v>3.35</v>
      </c>
      <c r="I36">
        <v>3.32</v>
      </c>
      <c r="J36">
        <f t="shared" si="2"/>
        <v>3.32</v>
      </c>
      <c r="K36">
        <v>2.99</v>
      </c>
      <c r="L36">
        <f t="shared" si="3"/>
        <v>2.99</v>
      </c>
    </row>
    <row r="37" spans="1:12" x14ac:dyDescent="0.25">
      <c r="A37" t="s">
        <v>8</v>
      </c>
      <c r="B37" t="s">
        <v>9</v>
      </c>
      <c r="C37" t="s">
        <v>10</v>
      </c>
      <c r="D37" t="s">
        <v>39</v>
      </c>
      <c r="E37">
        <v>1</v>
      </c>
      <c r="F37" t="s">
        <v>15</v>
      </c>
      <c r="G37">
        <v>3.35</v>
      </c>
      <c r="H37">
        <v>3.35</v>
      </c>
      <c r="I37">
        <v>4.0999999999999996</v>
      </c>
      <c r="J37">
        <f t="shared" si="2"/>
        <v>4.0999999999999996</v>
      </c>
      <c r="K37">
        <v>3.69</v>
      </c>
      <c r="L37">
        <f t="shared" si="3"/>
        <v>3.69</v>
      </c>
    </row>
    <row r="38" spans="1:12" x14ac:dyDescent="0.25">
      <c r="A38" t="s">
        <v>8</v>
      </c>
      <c r="B38" t="s">
        <v>9</v>
      </c>
      <c r="C38" t="s">
        <v>10</v>
      </c>
      <c r="D38" t="s">
        <v>39</v>
      </c>
      <c r="E38">
        <v>1</v>
      </c>
      <c r="F38" t="s">
        <v>15</v>
      </c>
      <c r="G38">
        <v>3.35</v>
      </c>
      <c r="H38">
        <v>3.35</v>
      </c>
      <c r="I38">
        <v>4.0999999999999996</v>
      </c>
      <c r="J38">
        <f t="shared" si="2"/>
        <v>4.0999999999999996</v>
      </c>
      <c r="K38">
        <v>3.69</v>
      </c>
      <c r="L38">
        <f t="shared" si="3"/>
        <v>3.69</v>
      </c>
    </row>
    <row r="39" spans="1:12" x14ac:dyDescent="0.25">
      <c r="A39" t="s">
        <v>8</v>
      </c>
      <c r="B39" t="s">
        <v>9</v>
      </c>
      <c r="C39" t="s">
        <v>10</v>
      </c>
      <c r="D39" t="s">
        <v>40</v>
      </c>
      <c r="E39">
        <v>1</v>
      </c>
      <c r="F39" t="s">
        <v>15</v>
      </c>
      <c r="G39">
        <v>3.25</v>
      </c>
      <c r="H39">
        <v>3.25</v>
      </c>
      <c r="I39">
        <v>4.43</v>
      </c>
      <c r="J39">
        <f t="shared" si="2"/>
        <v>4.43</v>
      </c>
      <c r="K39">
        <v>3.99</v>
      </c>
      <c r="L39">
        <f t="shared" si="3"/>
        <v>3.99</v>
      </c>
    </row>
    <row r="40" spans="1:12" x14ac:dyDescent="0.25">
      <c r="A40" t="s">
        <v>8</v>
      </c>
      <c r="B40" t="s">
        <v>9</v>
      </c>
      <c r="C40" t="s">
        <v>10</v>
      </c>
      <c r="D40" t="s">
        <v>40</v>
      </c>
      <c r="E40">
        <v>1</v>
      </c>
      <c r="F40" t="s">
        <v>15</v>
      </c>
      <c r="G40">
        <v>3.25</v>
      </c>
      <c r="H40">
        <v>3.25</v>
      </c>
      <c r="I40">
        <v>4.43</v>
      </c>
      <c r="J40">
        <f t="shared" si="2"/>
        <v>4.43</v>
      </c>
      <c r="K40">
        <v>3.99</v>
      </c>
      <c r="L40">
        <f t="shared" si="3"/>
        <v>3.99</v>
      </c>
    </row>
    <row r="41" spans="1:12" x14ac:dyDescent="0.25">
      <c r="A41" t="s">
        <v>8</v>
      </c>
      <c r="B41" t="s">
        <v>9</v>
      </c>
      <c r="C41" t="s">
        <v>10</v>
      </c>
      <c r="D41" t="s">
        <v>41</v>
      </c>
      <c r="E41">
        <v>1</v>
      </c>
      <c r="F41" t="s">
        <v>15</v>
      </c>
      <c r="G41">
        <v>7.1</v>
      </c>
      <c r="H41">
        <v>7.1</v>
      </c>
      <c r="I41">
        <v>14.2</v>
      </c>
      <c r="J41">
        <f t="shared" si="2"/>
        <v>14.2</v>
      </c>
      <c r="K41">
        <v>12.79</v>
      </c>
      <c r="L41">
        <f t="shared" si="3"/>
        <v>12.79</v>
      </c>
    </row>
    <row r="42" spans="1:12" x14ac:dyDescent="0.25">
      <c r="A42" t="s">
        <v>8</v>
      </c>
      <c r="B42" t="s">
        <v>9</v>
      </c>
      <c r="C42" t="s">
        <v>10</v>
      </c>
      <c r="D42" t="s">
        <v>41</v>
      </c>
      <c r="E42">
        <v>1</v>
      </c>
      <c r="F42" t="s">
        <v>15</v>
      </c>
      <c r="G42">
        <v>7.1</v>
      </c>
      <c r="H42">
        <v>7.1</v>
      </c>
      <c r="I42">
        <v>14.2</v>
      </c>
      <c r="J42">
        <f t="shared" ref="J42:J73" si="4">I42*E42</f>
        <v>14.2</v>
      </c>
      <c r="K42">
        <v>12.79</v>
      </c>
      <c r="L42">
        <f t="shared" ref="L42:L73" si="5">K42*E42</f>
        <v>12.79</v>
      </c>
    </row>
    <row r="43" spans="1:12" x14ac:dyDescent="0.25">
      <c r="A43" t="s">
        <v>8</v>
      </c>
      <c r="B43" t="s">
        <v>9</v>
      </c>
      <c r="C43" t="s">
        <v>10</v>
      </c>
      <c r="D43" t="s">
        <v>41</v>
      </c>
      <c r="E43">
        <v>1</v>
      </c>
      <c r="F43" t="s">
        <v>15</v>
      </c>
      <c r="G43">
        <v>7.1</v>
      </c>
      <c r="H43">
        <v>7.1</v>
      </c>
      <c r="I43">
        <v>14.2</v>
      </c>
      <c r="J43">
        <f t="shared" si="4"/>
        <v>14.2</v>
      </c>
      <c r="K43">
        <v>12.79</v>
      </c>
      <c r="L43">
        <f t="shared" si="5"/>
        <v>12.79</v>
      </c>
    </row>
    <row r="44" spans="1:12" hidden="1" x14ac:dyDescent="0.25">
      <c r="A44" t="s">
        <v>8</v>
      </c>
      <c r="B44" t="s">
        <v>9</v>
      </c>
      <c r="C44" t="s">
        <v>10</v>
      </c>
      <c r="D44" t="s">
        <v>32</v>
      </c>
      <c r="E44">
        <v>1</v>
      </c>
      <c r="F44" t="s">
        <v>33</v>
      </c>
      <c r="G44">
        <v>12.7</v>
      </c>
      <c r="H44">
        <v>12.7</v>
      </c>
      <c r="J44">
        <f t="shared" si="4"/>
        <v>0</v>
      </c>
      <c r="L44">
        <f t="shared" si="5"/>
        <v>0</v>
      </c>
    </row>
    <row r="45" spans="1:12" x14ac:dyDescent="0.25">
      <c r="A45" t="s">
        <v>8</v>
      </c>
      <c r="B45" t="s">
        <v>9</v>
      </c>
      <c r="C45" t="s">
        <v>10</v>
      </c>
      <c r="D45" t="s">
        <v>43</v>
      </c>
      <c r="E45">
        <v>1</v>
      </c>
      <c r="F45" t="s">
        <v>15</v>
      </c>
      <c r="G45">
        <v>11.8</v>
      </c>
      <c r="H45">
        <v>11.8</v>
      </c>
      <c r="J45">
        <f t="shared" si="4"/>
        <v>0</v>
      </c>
      <c r="K45">
        <v>19.989999999999998</v>
      </c>
      <c r="L45">
        <f t="shared" si="5"/>
        <v>19.989999999999998</v>
      </c>
    </row>
    <row r="46" spans="1:12" x14ac:dyDescent="0.25">
      <c r="A46" t="s">
        <v>8</v>
      </c>
      <c r="B46" t="s">
        <v>9</v>
      </c>
      <c r="C46" t="s">
        <v>10</v>
      </c>
      <c r="D46" t="s">
        <v>44</v>
      </c>
      <c r="E46">
        <v>1</v>
      </c>
      <c r="F46" t="s">
        <v>45</v>
      </c>
      <c r="G46">
        <v>12.6</v>
      </c>
      <c r="H46">
        <v>12.6</v>
      </c>
      <c r="I46">
        <v>16.739999999999998</v>
      </c>
      <c r="J46">
        <f t="shared" si="4"/>
        <v>16.739999999999998</v>
      </c>
      <c r="K46">
        <v>14.69</v>
      </c>
      <c r="L46">
        <f t="shared" si="5"/>
        <v>14.69</v>
      </c>
    </row>
    <row r="47" spans="1:12" x14ac:dyDescent="0.25">
      <c r="A47" t="s">
        <v>8</v>
      </c>
      <c r="B47" t="s">
        <v>9</v>
      </c>
      <c r="C47" t="s">
        <v>10</v>
      </c>
      <c r="D47" t="s">
        <v>46</v>
      </c>
      <c r="E47">
        <v>1</v>
      </c>
      <c r="F47" t="s">
        <v>15</v>
      </c>
      <c r="G47">
        <v>13.79</v>
      </c>
      <c r="H47">
        <v>13.79</v>
      </c>
      <c r="J47">
        <f t="shared" si="4"/>
        <v>0</v>
      </c>
      <c r="K47">
        <v>11.99</v>
      </c>
      <c r="L47">
        <f t="shared" si="5"/>
        <v>11.99</v>
      </c>
    </row>
    <row r="48" spans="1:12" hidden="1" x14ac:dyDescent="0.25">
      <c r="A48" t="s">
        <v>8</v>
      </c>
      <c r="B48" t="s">
        <v>9</v>
      </c>
      <c r="C48" t="s">
        <v>10</v>
      </c>
      <c r="D48" t="s">
        <v>19</v>
      </c>
      <c r="E48">
        <v>1</v>
      </c>
      <c r="F48" t="s">
        <v>15</v>
      </c>
      <c r="G48">
        <v>8.59</v>
      </c>
      <c r="H48">
        <v>8.59</v>
      </c>
      <c r="J48">
        <f t="shared" si="4"/>
        <v>0</v>
      </c>
      <c r="L48">
        <f t="shared" si="5"/>
        <v>0</v>
      </c>
    </row>
    <row r="49" spans="1:12" hidden="1" x14ac:dyDescent="0.25">
      <c r="A49" t="s">
        <v>8</v>
      </c>
      <c r="B49" t="s">
        <v>9</v>
      </c>
      <c r="C49" t="s">
        <v>10</v>
      </c>
      <c r="D49" t="s">
        <v>24</v>
      </c>
      <c r="E49">
        <v>1</v>
      </c>
      <c r="F49" t="s">
        <v>15</v>
      </c>
      <c r="G49">
        <v>20.5</v>
      </c>
      <c r="H49">
        <v>20.5</v>
      </c>
      <c r="J49">
        <f t="shared" si="4"/>
        <v>0</v>
      </c>
      <c r="L49">
        <f t="shared" si="5"/>
        <v>0</v>
      </c>
    </row>
    <row r="50" spans="1:12" x14ac:dyDescent="0.25">
      <c r="A50" t="s">
        <v>8</v>
      </c>
      <c r="B50" t="s">
        <v>9</v>
      </c>
      <c r="C50" t="s">
        <v>10</v>
      </c>
      <c r="D50" t="s">
        <v>47</v>
      </c>
      <c r="E50">
        <v>1</v>
      </c>
      <c r="F50" t="s">
        <v>15</v>
      </c>
      <c r="G50">
        <v>8.5</v>
      </c>
      <c r="H50">
        <v>8.5</v>
      </c>
      <c r="J50">
        <f t="shared" si="4"/>
        <v>0</v>
      </c>
      <c r="K50">
        <v>12.99</v>
      </c>
      <c r="L50">
        <f t="shared" si="5"/>
        <v>12.99</v>
      </c>
    </row>
    <row r="51" spans="1:12" x14ac:dyDescent="0.25">
      <c r="A51" t="s">
        <v>8</v>
      </c>
      <c r="B51" t="s">
        <v>9</v>
      </c>
      <c r="C51" t="s">
        <v>10</v>
      </c>
      <c r="D51" t="s">
        <v>58</v>
      </c>
      <c r="E51">
        <v>1</v>
      </c>
      <c r="F51" t="s">
        <v>15</v>
      </c>
      <c r="G51">
        <v>11.9</v>
      </c>
      <c r="H51">
        <v>11.9</v>
      </c>
      <c r="I51">
        <v>16.559999999999999</v>
      </c>
      <c r="J51">
        <f t="shared" si="4"/>
        <v>16.559999999999999</v>
      </c>
      <c r="K51">
        <v>14.34</v>
      </c>
      <c r="L51">
        <f t="shared" si="5"/>
        <v>14.34</v>
      </c>
    </row>
    <row r="52" spans="1:12" x14ac:dyDescent="0.25">
      <c r="A52" t="s">
        <v>8</v>
      </c>
      <c r="B52" t="s">
        <v>9</v>
      </c>
      <c r="C52" t="s">
        <v>10</v>
      </c>
      <c r="D52" t="s">
        <v>58</v>
      </c>
      <c r="E52">
        <v>1</v>
      </c>
      <c r="F52" t="s">
        <v>15</v>
      </c>
      <c r="G52">
        <v>11.9</v>
      </c>
      <c r="H52">
        <v>11.9</v>
      </c>
      <c r="I52">
        <v>16.559999999999999</v>
      </c>
      <c r="J52">
        <f t="shared" si="4"/>
        <v>16.559999999999999</v>
      </c>
      <c r="K52">
        <v>14.34</v>
      </c>
      <c r="L52">
        <f t="shared" si="5"/>
        <v>14.34</v>
      </c>
    </row>
    <row r="53" spans="1:12" x14ac:dyDescent="0.25">
      <c r="A53" t="s">
        <v>8</v>
      </c>
      <c r="B53" t="s">
        <v>9</v>
      </c>
      <c r="C53" t="s">
        <v>10</v>
      </c>
      <c r="D53" t="s">
        <v>50</v>
      </c>
      <c r="E53">
        <v>1</v>
      </c>
      <c r="F53" t="s">
        <v>15</v>
      </c>
      <c r="G53">
        <v>12.39</v>
      </c>
      <c r="H53">
        <v>12.39</v>
      </c>
      <c r="J53">
        <f t="shared" si="4"/>
        <v>0</v>
      </c>
      <c r="K53">
        <v>12.99</v>
      </c>
      <c r="L53">
        <f t="shared" si="5"/>
        <v>12.99</v>
      </c>
    </row>
    <row r="54" spans="1:12" hidden="1" x14ac:dyDescent="0.25">
      <c r="A54" s="3" t="s">
        <v>8</v>
      </c>
      <c r="B54" s="3" t="s">
        <v>9</v>
      </c>
      <c r="C54" s="3" t="s">
        <v>10</v>
      </c>
      <c r="D54" s="3" t="s">
        <v>17</v>
      </c>
      <c r="E54" s="3">
        <v>1</v>
      </c>
      <c r="F54" s="3" t="s">
        <v>15</v>
      </c>
      <c r="G54" s="3">
        <v>12.5</v>
      </c>
      <c r="H54" s="3">
        <v>12.5</v>
      </c>
      <c r="I54" s="3"/>
      <c r="J54">
        <f t="shared" si="4"/>
        <v>0</v>
      </c>
      <c r="L54">
        <f t="shared" si="5"/>
        <v>0</v>
      </c>
    </row>
    <row r="55" spans="1:12" hidden="1" x14ac:dyDescent="0.25">
      <c r="A55" s="3" t="s">
        <v>8</v>
      </c>
      <c r="B55" s="3" t="s">
        <v>9</v>
      </c>
      <c r="C55" s="3" t="s">
        <v>10</v>
      </c>
      <c r="D55" s="3" t="s">
        <v>16</v>
      </c>
      <c r="E55" s="3">
        <v>1</v>
      </c>
      <c r="F55" s="3" t="s">
        <v>15</v>
      </c>
      <c r="G55" s="3">
        <v>39.89</v>
      </c>
      <c r="H55" s="3">
        <v>39.89</v>
      </c>
      <c r="I55" s="3"/>
      <c r="J55">
        <f t="shared" si="4"/>
        <v>0</v>
      </c>
      <c r="L55">
        <f t="shared" si="5"/>
        <v>0</v>
      </c>
    </row>
    <row r="56" spans="1:12" x14ac:dyDescent="0.25">
      <c r="A56" t="s">
        <v>8</v>
      </c>
      <c r="B56" t="s">
        <v>9</v>
      </c>
      <c r="C56" t="s">
        <v>10</v>
      </c>
      <c r="D56" t="s">
        <v>52</v>
      </c>
      <c r="E56">
        <v>1</v>
      </c>
      <c r="F56" t="s">
        <v>12</v>
      </c>
      <c r="G56">
        <v>7</v>
      </c>
      <c r="H56">
        <v>7</v>
      </c>
      <c r="I56">
        <v>7.2</v>
      </c>
      <c r="J56">
        <f t="shared" si="4"/>
        <v>7.2</v>
      </c>
      <c r="K56">
        <v>6.49</v>
      </c>
      <c r="L56">
        <f t="shared" si="5"/>
        <v>6.49</v>
      </c>
    </row>
    <row r="57" spans="1:12" hidden="1" x14ac:dyDescent="0.25">
      <c r="A57" t="s">
        <v>8</v>
      </c>
      <c r="B57" t="s">
        <v>9</v>
      </c>
      <c r="C57" t="s">
        <v>10</v>
      </c>
      <c r="D57" t="s">
        <v>64</v>
      </c>
      <c r="E57">
        <v>1</v>
      </c>
      <c r="F57" t="s">
        <v>12</v>
      </c>
      <c r="G57">
        <v>4.49</v>
      </c>
      <c r="H57">
        <v>4.49</v>
      </c>
      <c r="J57">
        <f t="shared" si="4"/>
        <v>0</v>
      </c>
      <c r="L57">
        <f t="shared" si="5"/>
        <v>0</v>
      </c>
    </row>
    <row r="58" spans="1:12" hidden="1" x14ac:dyDescent="0.25">
      <c r="A58" t="s">
        <v>8</v>
      </c>
      <c r="B58" t="s">
        <v>9</v>
      </c>
      <c r="C58" t="s">
        <v>10</v>
      </c>
      <c r="D58" t="s">
        <v>59</v>
      </c>
      <c r="E58">
        <v>1</v>
      </c>
      <c r="F58" t="s">
        <v>21</v>
      </c>
      <c r="G58">
        <v>8.7899999999999991</v>
      </c>
      <c r="H58">
        <v>8.7899999999999991</v>
      </c>
      <c r="J58">
        <f t="shared" si="4"/>
        <v>0</v>
      </c>
      <c r="L58">
        <f t="shared" si="5"/>
        <v>0</v>
      </c>
    </row>
    <row r="59" spans="1:12" x14ac:dyDescent="0.25">
      <c r="A59" t="s">
        <v>8</v>
      </c>
      <c r="B59" t="s">
        <v>9</v>
      </c>
      <c r="C59" t="s">
        <v>10</v>
      </c>
      <c r="D59" t="s">
        <v>54</v>
      </c>
      <c r="E59">
        <v>1</v>
      </c>
      <c r="F59" t="s">
        <v>15</v>
      </c>
      <c r="G59">
        <v>3.7</v>
      </c>
      <c r="H59">
        <v>3.7</v>
      </c>
      <c r="J59">
        <f t="shared" si="4"/>
        <v>0</v>
      </c>
      <c r="K59">
        <v>5.99</v>
      </c>
      <c r="L59">
        <f t="shared" si="5"/>
        <v>5.99</v>
      </c>
    </row>
    <row r="60" spans="1:12" x14ac:dyDescent="0.25">
      <c r="A60" t="s">
        <v>8</v>
      </c>
      <c r="B60" t="s">
        <v>9</v>
      </c>
      <c r="C60" t="s">
        <v>10</v>
      </c>
      <c r="D60" t="s">
        <v>54</v>
      </c>
      <c r="E60">
        <v>1</v>
      </c>
      <c r="F60" t="s">
        <v>15</v>
      </c>
      <c r="G60">
        <v>3.7</v>
      </c>
      <c r="H60">
        <v>3.7</v>
      </c>
      <c r="J60">
        <f t="shared" si="4"/>
        <v>0</v>
      </c>
      <c r="K60">
        <v>5.99</v>
      </c>
      <c r="L60">
        <f t="shared" si="5"/>
        <v>5.99</v>
      </c>
    </row>
    <row r="61" spans="1:12" x14ac:dyDescent="0.25">
      <c r="A61" t="s">
        <v>8</v>
      </c>
      <c r="B61" t="s">
        <v>9</v>
      </c>
      <c r="C61" t="s">
        <v>10</v>
      </c>
      <c r="D61" t="s">
        <v>54</v>
      </c>
      <c r="E61">
        <v>1</v>
      </c>
      <c r="F61" t="s">
        <v>15</v>
      </c>
      <c r="G61">
        <v>3.7</v>
      </c>
      <c r="H61">
        <v>3.7</v>
      </c>
      <c r="J61">
        <f t="shared" si="4"/>
        <v>0</v>
      </c>
      <c r="K61">
        <v>5.99</v>
      </c>
      <c r="L61">
        <f t="shared" si="5"/>
        <v>5.99</v>
      </c>
    </row>
    <row r="62" spans="1:12" hidden="1" x14ac:dyDescent="0.25">
      <c r="A62" t="s">
        <v>8</v>
      </c>
      <c r="B62" t="s">
        <v>9</v>
      </c>
      <c r="C62" t="s">
        <v>10</v>
      </c>
      <c r="D62" t="s">
        <v>59</v>
      </c>
      <c r="E62">
        <v>1</v>
      </c>
      <c r="F62" t="s">
        <v>21</v>
      </c>
      <c r="G62">
        <v>8.7899999999999991</v>
      </c>
      <c r="H62">
        <v>8.7899999999999991</v>
      </c>
      <c r="J62">
        <f t="shared" si="4"/>
        <v>0</v>
      </c>
      <c r="L62">
        <f t="shared" si="5"/>
        <v>0</v>
      </c>
    </row>
    <row r="63" spans="1:12" x14ac:dyDescent="0.25">
      <c r="A63" t="s">
        <v>8</v>
      </c>
      <c r="B63" t="s">
        <v>9</v>
      </c>
      <c r="C63" t="s">
        <v>10</v>
      </c>
      <c r="D63" t="s">
        <v>56</v>
      </c>
      <c r="E63">
        <v>1</v>
      </c>
      <c r="F63" t="s">
        <v>12</v>
      </c>
      <c r="G63">
        <v>2.59</v>
      </c>
      <c r="H63">
        <v>2.59</v>
      </c>
      <c r="J63">
        <f t="shared" si="4"/>
        <v>0</v>
      </c>
      <c r="K63">
        <v>3.99</v>
      </c>
      <c r="L63">
        <f t="shared" si="5"/>
        <v>3.99</v>
      </c>
    </row>
    <row r="64" spans="1:12" hidden="1" x14ac:dyDescent="0.25">
      <c r="A64" t="s">
        <v>8</v>
      </c>
      <c r="B64" t="s">
        <v>9</v>
      </c>
      <c r="C64" t="s">
        <v>10</v>
      </c>
      <c r="D64" t="s">
        <v>30</v>
      </c>
      <c r="E64">
        <v>1</v>
      </c>
      <c r="F64" t="s">
        <v>15</v>
      </c>
      <c r="G64">
        <v>6.05</v>
      </c>
      <c r="H64">
        <v>6.05</v>
      </c>
      <c r="J64">
        <f t="shared" si="4"/>
        <v>0</v>
      </c>
      <c r="L64">
        <f t="shared" si="5"/>
        <v>0</v>
      </c>
    </row>
    <row r="65" spans="1:12" hidden="1" x14ac:dyDescent="0.25">
      <c r="A65" t="s">
        <v>8</v>
      </c>
      <c r="B65" t="s">
        <v>9</v>
      </c>
      <c r="C65" t="s">
        <v>10</v>
      </c>
      <c r="D65" t="s">
        <v>65</v>
      </c>
      <c r="E65">
        <v>1</v>
      </c>
      <c r="F65" t="s">
        <v>12</v>
      </c>
      <c r="G65">
        <v>17.2</v>
      </c>
      <c r="H65">
        <v>17.2</v>
      </c>
      <c r="J65">
        <f t="shared" si="4"/>
        <v>0</v>
      </c>
      <c r="L65">
        <f t="shared" si="5"/>
        <v>0</v>
      </c>
    </row>
    <row r="66" spans="1:12" hidden="1" x14ac:dyDescent="0.25">
      <c r="A66" t="s">
        <v>8</v>
      </c>
      <c r="B66" t="s">
        <v>9</v>
      </c>
      <c r="C66" t="s">
        <v>10</v>
      </c>
      <c r="D66" t="s">
        <v>26</v>
      </c>
      <c r="E66">
        <v>1</v>
      </c>
      <c r="F66" t="s">
        <v>27</v>
      </c>
      <c r="G66">
        <v>25.5</v>
      </c>
      <c r="H66">
        <v>25.5</v>
      </c>
      <c r="J66">
        <f t="shared" si="4"/>
        <v>0</v>
      </c>
      <c r="L66">
        <f t="shared" si="5"/>
        <v>0</v>
      </c>
    </row>
    <row r="67" spans="1:12" hidden="1" x14ac:dyDescent="0.25">
      <c r="A67" t="s">
        <v>8</v>
      </c>
      <c r="B67" t="s">
        <v>9</v>
      </c>
      <c r="C67" t="s">
        <v>10</v>
      </c>
      <c r="D67" t="s">
        <v>48</v>
      </c>
      <c r="E67">
        <v>1</v>
      </c>
      <c r="F67" t="s">
        <v>15</v>
      </c>
      <c r="G67">
        <v>7.1</v>
      </c>
      <c r="H67">
        <v>7.1</v>
      </c>
      <c r="I67">
        <v>14.2</v>
      </c>
      <c r="J67">
        <f t="shared" si="4"/>
        <v>14.2</v>
      </c>
      <c r="L67">
        <f t="shared" si="5"/>
        <v>0</v>
      </c>
    </row>
    <row r="68" spans="1:12" hidden="1" x14ac:dyDescent="0.25">
      <c r="A68" t="s">
        <v>8</v>
      </c>
      <c r="B68" t="s">
        <v>9</v>
      </c>
      <c r="C68" t="s">
        <v>10</v>
      </c>
      <c r="D68" t="s">
        <v>41</v>
      </c>
      <c r="E68">
        <v>1</v>
      </c>
      <c r="F68" t="s">
        <v>15</v>
      </c>
      <c r="G68">
        <v>7.1</v>
      </c>
      <c r="H68">
        <v>7.1</v>
      </c>
      <c r="I68">
        <v>14.2</v>
      </c>
      <c r="J68">
        <f t="shared" si="4"/>
        <v>14.2</v>
      </c>
      <c r="L68">
        <f t="shared" si="5"/>
        <v>0</v>
      </c>
    </row>
    <row r="69" spans="1:12" hidden="1" x14ac:dyDescent="0.25">
      <c r="A69" t="s">
        <v>8</v>
      </c>
      <c r="B69" t="s">
        <v>9</v>
      </c>
      <c r="C69" t="s">
        <v>10</v>
      </c>
      <c r="D69" t="s">
        <v>41</v>
      </c>
      <c r="E69">
        <v>1</v>
      </c>
      <c r="F69" t="s">
        <v>15</v>
      </c>
      <c r="G69">
        <v>7.1</v>
      </c>
      <c r="H69">
        <v>7.1</v>
      </c>
      <c r="I69">
        <v>14.2</v>
      </c>
      <c r="J69">
        <f t="shared" si="4"/>
        <v>14.2</v>
      </c>
      <c r="L69">
        <f t="shared" si="5"/>
        <v>0</v>
      </c>
    </row>
    <row r="70" spans="1:12" hidden="1" x14ac:dyDescent="0.25">
      <c r="A70" t="s">
        <v>8</v>
      </c>
      <c r="B70" t="s">
        <v>9</v>
      </c>
      <c r="C70" t="s">
        <v>10</v>
      </c>
      <c r="D70" t="s">
        <v>25</v>
      </c>
      <c r="E70">
        <v>1</v>
      </c>
      <c r="F70" t="s">
        <v>15</v>
      </c>
      <c r="G70">
        <v>6.79</v>
      </c>
      <c r="H70">
        <v>6.79</v>
      </c>
      <c r="J70">
        <f t="shared" si="4"/>
        <v>0</v>
      </c>
      <c r="L70">
        <f t="shared" si="5"/>
        <v>0</v>
      </c>
    </row>
    <row r="71" spans="1:12" x14ac:dyDescent="0.25">
      <c r="A71" t="s">
        <v>8</v>
      </c>
      <c r="B71" t="s">
        <v>9</v>
      </c>
      <c r="C71" t="s">
        <v>10</v>
      </c>
      <c r="D71" t="s">
        <v>60</v>
      </c>
      <c r="E71">
        <v>1</v>
      </c>
      <c r="F71" t="s">
        <v>12</v>
      </c>
      <c r="G71">
        <v>29.78</v>
      </c>
      <c r="H71">
        <v>29.78</v>
      </c>
      <c r="J71">
        <f t="shared" si="4"/>
        <v>0</v>
      </c>
      <c r="K71">
        <v>34.99</v>
      </c>
      <c r="L71">
        <f t="shared" si="5"/>
        <v>34.99</v>
      </c>
    </row>
    <row r="72" spans="1:12" x14ac:dyDescent="0.25">
      <c r="A72" t="s">
        <v>8</v>
      </c>
      <c r="B72" t="s">
        <v>9</v>
      </c>
      <c r="C72" t="s">
        <v>10</v>
      </c>
      <c r="D72" t="s">
        <v>60</v>
      </c>
      <c r="E72">
        <v>1</v>
      </c>
      <c r="F72" t="s">
        <v>12</v>
      </c>
      <c r="G72">
        <v>29.78</v>
      </c>
      <c r="H72">
        <v>29.78</v>
      </c>
      <c r="J72">
        <f t="shared" si="4"/>
        <v>0</v>
      </c>
      <c r="K72">
        <v>34.99</v>
      </c>
      <c r="L72">
        <f t="shared" si="5"/>
        <v>34.99</v>
      </c>
    </row>
    <row r="73" spans="1:12" x14ac:dyDescent="0.25">
      <c r="A73" t="s">
        <v>8</v>
      </c>
      <c r="B73" t="s">
        <v>9</v>
      </c>
      <c r="C73" t="s">
        <v>10</v>
      </c>
      <c r="D73" t="s">
        <v>61</v>
      </c>
      <c r="E73">
        <v>1</v>
      </c>
      <c r="F73" t="s">
        <v>12</v>
      </c>
      <c r="G73">
        <v>5.79</v>
      </c>
      <c r="H73">
        <v>5.79</v>
      </c>
      <c r="I73">
        <v>8.8699999999999992</v>
      </c>
      <c r="J73">
        <f t="shared" si="4"/>
        <v>8.8699999999999992</v>
      </c>
      <c r="K73">
        <v>7.99</v>
      </c>
      <c r="L73">
        <f t="shared" si="5"/>
        <v>7.99</v>
      </c>
    </row>
    <row r="74" spans="1:12" x14ac:dyDescent="0.25">
      <c r="A74" t="s">
        <v>8</v>
      </c>
      <c r="B74" t="s">
        <v>9</v>
      </c>
      <c r="C74" t="s">
        <v>10</v>
      </c>
      <c r="D74" t="s">
        <v>61</v>
      </c>
      <c r="E74">
        <v>1</v>
      </c>
      <c r="F74" t="s">
        <v>12</v>
      </c>
      <c r="G74">
        <v>5.79</v>
      </c>
      <c r="H74">
        <v>5.79</v>
      </c>
      <c r="I74">
        <v>8.8699999999999992</v>
      </c>
      <c r="J74">
        <f t="shared" ref="J74:J105" si="6">I74*E74</f>
        <v>8.8699999999999992</v>
      </c>
      <c r="K74">
        <v>7.99</v>
      </c>
      <c r="L74">
        <f t="shared" ref="L74:L105" si="7">K74*E74</f>
        <v>7.99</v>
      </c>
    </row>
    <row r="75" spans="1:12" x14ac:dyDescent="0.25">
      <c r="A75" t="s">
        <v>8</v>
      </c>
      <c r="B75" t="s">
        <v>9</v>
      </c>
      <c r="C75" t="s">
        <v>10</v>
      </c>
      <c r="D75" t="s">
        <v>61</v>
      </c>
      <c r="E75">
        <v>1</v>
      </c>
      <c r="F75" t="s">
        <v>12</v>
      </c>
      <c r="G75">
        <v>5.79</v>
      </c>
      <c r="H75">
        <v>5.79</v>
      </c>
      <c r="I75">
        <v>8.8699999999999992</v>
      </c>
      <c r="J75">
        <f t="shared" si="6"/>
        <v>8.8699999999999992</v>
      </c>
      <c r="K75">
        <v>7.99</v>
      </c>
      <c r="L75">
        <f t="shared" si="7"/>
        <v>7.99</v>
      </c>
    </row>
    <row r="76" spans="1:12" x14ac:dyDescent="0.25">
      <c r="A76" t="s">
        <v>8</v>
      </c>
      <c r="B76" t="s">
        <v>9</v>
      </c>
      <c r="C76" t="s">
        <v>10</v>
      </c>
      <c r="D76" t="s">
        <v>61</v>
      </c>
      <c r="E76">
        <v>1</v>
      </c>
      <c r="F76" t="s">
        <v>12</v>
      </c>
      <c r="G76">
        <v>5.79</v>
      </c>
      <c r="H76">
        <v>5.79</v>
      </c>
      <c r="I76">
        <v>8.8699999999999992</v>
      </c>
      <c r="J76">
        <f t="shared" si="6"/>
        <v>8.8699999999999992</v>
      </c>
      <c r="K76">
        <v>7.99</v>
      </c>
      <c r="L76">
        <f t="shared" si="7"/>
        <v>7.99</v>
      </c>
    </row>
    <row r="77" spans="1:12" x14ac:dyDescent="0.25">
      <c r="A77" t="s">
        <v>8</v>
      </c>
      <c r="B77" t="s">
        <v>9</v>
      </c>
      <c r="C77" t="s">
        <v>10</v>
      </c>
      <c r="D77" t="s">
        <v>62</v>
      </c>
      <c r="E77">
        <v>1</v>
      </c>
      <c r="F77" t="s">
        <v>15</v>
      </c>
      <c r="G77">
        <v>13.9</v>
      </c>
      <c r="H77">
        <v>13.9</v>
      </c>
      <c r="I77">
        <v>17.75</v>
      </c>
      <c r="J77">
        <f t="shared" si="6"/>
        <v>17.75</v>
      </c>
      <c r="K77">
        <v>15.99</v>
      </c>
      <c r="L77">
        <f t="shared" si="7"/>
        <v>15.99</v>
      </c>
    </row>
    <row r="78" spans="1:12" x14ac:dyDescent="0.25">
      <c r="A78" t="s">
        <v>8</v>
      </c>
      <c r="B78" t="s">
        <v>9</v>
      </c>
      <c r="C78" t="s">
        <v>10</v>
      </c>
      <c r="D78" t="s">
        <v>62</v>
      </c>
      <c r="E78">
        <v>1</v>
      </c>
      <c r="F78" t="s">
        <v>15</v>
      </c>
      <c r="G78">
        <v>13.9</v>
      </c>
      <c r="H78">
        <v>13.9</v>
      </c>
      <c r="I78">
        <v>17.75</v>
      </c>
      <c r="J78">
        <f t="shared" si="6"/>
        <v>17.75</v>
      </c>
      <c r="K78">
        <v>15.99</v>
      </c>
      <c r="L78">
        <f t="shared" si="7"/>
        <v>15.99</v>
      </c>
    </row>
    <row r="79" spans="1:12" x14ac:dyDescent="0.25">
      <c r="A79" t="s">
        <v>8</v>
      </c>
      <c r="B79" t="s">
        <v>9</v>
      </c>
      <c r="C79" t="s">
        <v>10</v>
      </c>
      <c r="D79" t="s">
        <v>63</v>
      </c>
      <c r="E79">
        <v>1</v>
      </c>
      <c r="F79" t="s">
        <v>45</v>
      </c>
      <c r="G79">
        <v>8.59</v>
      </c>
      <c r="H79">
        <v>8.59</v>
      </c>
      <c r="J79">
        <f t="shared" si="6"/>
        <v>0</v>
      </c>
      <c r="K79">
        <v>9.9700000000000006</v>
      </c>
      <c r="L79">
        <f t="shared" si="7"/>
        <v>9.9700000000000006</v>
      </c>
    </row>
    <row r="80" spans="1:12" hidden="1" x14ac:dyDescent="0.25">
      <c r="A80" t="s">
        <v>8</v>
      </c>
      <c r="B80" t="s">
        <v>9</v>
      </c>
      <c r="C80" t="s">
        <v>10</v>
      </c>
      <c r="D80" t="s">
        <v>25</v>
      </c>
      <c r="E80">
        <v>1</v>
      </c>
      <c r="F80" t="s">
        <v>15</v>
      </c>
      <c r="G80">
        <v>6.79</v>
      </c>
      <c r="H80">
        <v>6.79</v>
      </c>
      <c r="J80">
        <f t="shared" si="6"/>
        <v>0</v>
      </c>
      <c r="L80">
        <f t="shared" si="7"/>
        <v>0</v>
      </c>
    </row>
    <row r="81" spans="1:12" hidden="1" x14ac:dyDescent="0.25">
      <c r="A81" t="s">
        <v>8</v>
      </c>
      <c r="B81" t="s">
        <v>9</v>
      </c>
      <c r="C81" t="s">
        <v>10</v>
      </c>
      <c r="D81" t="s">
        <v>18</v>
      </c>
      <c r="E81">
        <v>1</v>
      </c>
      <c r="F81" t="s">
        <v>15</v>
      </c>
      <c r="G81">
        <v>37.5</v>
      </c>
      <c r="H81">
        <v>37.5</v>
      </c>
      <c r="J81">
        <f t="shared" si="6"/>
        <v>0</v>
      </c>
      <c r="L81">
        <f t="shared" si="7"/>
        <v>0</v>
      </c>
    </row>
    <row r="82" spans="1:12" hidden="1" x14ac:dyDescent="0.25">
      <c r="A82" t="s">
        <v>8</v>
      </c>
      <c r="B82" t="s">
        <v>9</v>
      </c>
      <c r="C82" t="s">
        <v>10</v>
      </c>
      <c r="D82" t="s">
        <v>31</v>
      </c>
      <c r="E82">
        <v>1</v>
      </c>
      <c r="F82" t="s">
        <v>15</v>
      </c>
      <c r="G82">
        <v>27</v>
      </c>
      <c r="H82">
        <v>27</v>
      </c>
      <c r="J82">
        <f t="shared" si="6"/>
        <v>0</v>
      </c>
      <c r="L82">
        <f t="shared" si="7"/>
        <v>0</v>
      </c>
    </row>
    <row r="83" spans="1:12" x14ac:dyDescent="0.25">
      <c r="A83" t="s">
        <v>8</v>
      </c>
      <c r="B83" t="s">
        <v>9</v>
      </c>
      <c r="C83" t="s">
        <v>10</v>
      </c>
      <c r="D83" t="s">
        <v>66</v>
      </c>
      <c r="E83">
        <v>1</v>
      </c>
      <c r="F83" t="s">
        <v>15</v>
      </c>
      <c r="G83">
        <v>9.49</v>
      </c>
      <c r="H83">
        <v>9.49</v>
      </c>
      <c r="I83">
        <v>18.760000000000002</v>
      </c>
      <c r="J83">
        <f t="shared" si="6"/>
        <v>18.760000000000002</v>
      </c>
      <c r="K83">
        <v>16.989999999999998</v>
      </c>
      <c r="L83">
        <f t="shared" si="7"/>
        <v>16.989999999999998</v>
      </c>
    </row>
    <row r="84" spans="1:12" x14ac:dyDescent="0.25">
      <c r="A84" t="s">
        <v>8</v>
      </c>
      <c r="B84" t="s">
        <v>9</v>
      </c>
      <c r="C84" t="s">
        <v>10</v>
      </c>
      <c r="D84" t="s">
        <v>67</v>
      </c>
      <c r="E84">
        <v>12</v>
      </c>
      <c r="F84" t="s">
        <v>15</v>
      </c>
      <c r="G84">
        <v>5.89</v>
      </c>
      <c r="H84">
        <v>70.680000000000007</v>
      </c>
      <c r="I84">
        <v>7.76</v>
      </c>
      <c r="J84">
        <f t="shared" si="6"/>
        <v>93.12</v>
      </c>
      <c r="K84">
        <v>6.99</v>
      </c>
      <c r="L84">
        <f t="shared" si="7"/>
        <v>83.88</v>
      </c>
    </row>
    <row r="85" spans="1:12" hidden="1" x14ac:dyDescent="0.25">
      <c r="A85" t="s">
        <v>8</v>
      </c>
      <c r="B85" t="s">
        <v>9</v>
      </c>
      <c r="C85" t="s">
        <v>10</v>
      </c>
      <c r="D85" t="s">
        <v>31</v>
      </c>
      <c r="E85">
        <v>1</v>
      </c>
      <c r="F85" t="s">
        <v>15</v>
      </c>
      <c r="G85">
        <v>27</v>
      </c>
      <c r="H85">
        <v>27</v>
      </c>
      <c r="J85">
        <f t="shared" si="6"/>
        <v>0</v>
      </c>
      <c r="L85">
        <f t="shared" si="7"/>
        <v>0</v>
      </c>
    </row>
    <row r="86" spans="1:12" x14ac:dyDescent="0.25">
      <c r="H86">
        <f>SUM(H2:H85)</f>
        <v>891.8599999999999</v>
      </c>
      <c r="I86">
        <f>SUM(I2:I85)</f>
        <v>437.61999999999989</v>
      </c>
      <c r="J86">
        <f>SUM(J2:J85)</f>
        <v>522.9799999999999</v>
      </c>
      <c r="L86">
        <f>SUM(L2:L85)</f>
        <v>663.39000000000033</v>
      </c>
    </row>
  </sheetData>
  <autoFilter ref="A1:L86">
    <filterColumn colId="11">
      <filters>
        <filter val="11,99"/>
        <filter val="12"/>
        <filter val="12,79"/>
        <filter val="12,99"/>
        <filter val="13,99"/>
        <filter val="14,34"/>
        <filter val="14,69"/>
        <filter val="15,99"/>
        <filter val="16,99"/>
        <filter val="19,99"/>
        <filter val="2,89"/>
        <filter val="2,99"/>
        <filter val="29,9"/>
        <filter val="3,49"/>
        <filter val="3,69"/>
        <filter val="3,99"/>
        <filter val="34,99"/>
        <filter val="39,99"/>
        <filter val="4,79"/>
        <filter val="4,99"/>
        <filter val="5,99"/>
        <filter val="6,49"/>
        <filter val="6,97"/>
        <filter val="663,39"/>
        <filter val="7,99"/>
        <filter val="8,49"/>
        <filter val="83,88"/>
        <filter val="9,97"/>
        <filter val="9,99"/>
      </filters>
    </filterColumn>
  </autoFilter>
  <pageMargins left="0.75" right="0.75" top="1" bottom="1" header="0.5" footer="0.5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B2" sqref="B2"/>
    </sheetView>
  </sheetViews>
  <sheetFormatPr defaultRowHeight="15" x14ac:dyDescent="0.25"/>
  <cols>
    <col min="4" max="4" width="23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71</v>
      </c>
      <c r="J1" s="2" t="s">
        <v>72</v>
      </c>
      <c r="K1" s="2" t="s">
        <v>74</v>
      </c>
    </row>
    <row r="2" spans="1:16" x14ac:dyDescent="0.25">
      <c r="A2" t="s">
        <v>8</v>
      </c>
      <c r="B2" t="s">
        <v>9</v>
      </c>
      <c r="C2" t="s">
        <v>10</v>
      </c>
      <c r="D2" t="s">
        <v>11</v>
      </c>
      <c r="E2">
        <v>1</v>
      </c>
      <c r="F2" t="s">
        <v>12</v>
      </c>
      <c r="G2">
        <v>21.9</v>
      </c>
      <c r="H2">
        <v>21.9</v>
      </c>
      <c r="I2">
        <v>29.9</v>
      </c>
      <c r="J2">
        <v>29.9</v>
      </c>
      <c r="K2">
        <f>J2-H2</f>
        <v>8</v>
      </c>
    </row>
    <row r="3" spans="1:16" x14ac:dyDescent="0.25">
      <c r="A3" t="s">
        <v>8</v>
      </c>
      <c r="B3" t="s">
        <v>9</v>
      </c>
      <c r="C3" t="s">
        <v>10</v>
      </c>
      <c r="D3" t="s">
        <v>13</v>
      </c>
      <c r="E3">
        <v>1</v>
      </c>
      <c r="F3" t="s">
        <v>12</v>
      </c>
      <c r="G3">
        <v>3.49</v>
      </c>
      <c r="H3">
        <v>3.49</v>
      </c>
      <c r="I3">
        <v>4.99</v>
      </c>
      <c r="J3">
        <v>4.99</v>
      </c>
      <c r="K3">
        <f t="shared" ref="K3:K45" si="0">J3-H3</f>
        <v>1.5</v>
      </c>
    </row>
    <row r="4" spans="1:16" x14ac:dyDescent="0.25">
      <c r="A4" t="s">
        <v>8</v>
      </c>
      <c r="B4" t="s">
        <v>9</v>
      </c>
      <c r="C4" t="s">
        <v>10</v>
      </c>
      <c r="D4" t="s">
        <v>13</v>
      </c>
      <c r="E4">
        <v>1</v>
      </c>
      <c r="F4" t="s">
        <v>12</v>
      </c>
      <c r="G4">
        <v>3.49</v>
      </c>
      <c r="H4">
        <v>3.49</v>
      </c>
      <c r="I4">
        <v>4.99</v>
      </c>
      <c r="J4">
        <v>4.99</v>
      </c>
      <c r="K4">
        <f t="shared" si="0"/>
        <v>1.5</v>
      </c>
    </row>
    <row r="5" spans="1:16" x14ac:dyDescent="0.25">
      <c r="A5" t="s">
        <v>8</v>
      </c>
      <c r="B5" t="s">
        <v>9</v>
      </c>
      <c r="C5" t="s">
        <v>10</v>
      </c>
      <c r="D5" t="s">
        <v>13</v>
      </c>
      <c r="E5">
        <v>1</v>
      </c>
      <c r="F5" t="s">
        <v>12</v>
      </c>
      <c r="G5">
        <v>3.49</v>
      </c>
      <c r="H5">
        <v>3.49</v>
      </c>
      <c r="I5">
        <v>4.99</v>
      </c>
      <c r="J5">
        <v>4.99</v>
      </c>
      <c r="K5">
        <f t="shared" si="0"/>
        <v>1.5</v>
      </c>
    </row>
    <row r="6" spans="1:16" x14ac:dyDescent="0.25">
      <c r="A6" t="s">
        <v>8</v>
      </c>
      <c r="B6" t="s">
        <v>9</v>
      </c>
      <c r="C6" t="s">
        <v>10</v>
      </c>
      <c r="D6" t="s">
        <v>13</v>
      </c>
      <c r="E6">
        <v>1</v>
      </c>
      <c r="F6" t="s">
        <v>12</v>
      </c>
      <c r="G6">
        <v>3.49</v>
      </c>
      <c r="H6">
        <v>3.49</v>
      </c>
      <c r="I6">
        <v>4.99</v>
      </c>
      <c r="J6">
        <v>4.99</v>
      </c>
      <c r="K6">
        <f t="shared" si="0"/>
        <v>1.5</v>
      </c>
    </row>
    <row r="7" spans="1:16" x14ac:dyDescent="0.25">
      <c r="A7" t="s">
        <v>8</v>
      </c>
      <c r="B7" t="s">
        <v>9</v>
      </c>
      <c r="C7" t="s">
        <v>10</v>
      </c>
      <c r="D7" t="s">
        <v>14</v>
      </c>
      <c r="E7">
        <v>1</v>
      </c>
      <c r="F7" t="s">
        <v>15</v>
      </c>
      <c r="G7">
        <v>1.99</v>
      </c>
      <c r="H7">
        <v>1.99</v>
      </c>
      <c r="I7">
        <v>2.89</v>
      </c>
      <c r="J7">
        <v>2.89</v>
      </c>
      <c r="K7">
        <f t="shared" si="0"/>
        <v>0.90000000000000013</v>
      </c>
    </row>
    <row r="8" spans="1:16" x14ac:dyDescent="0.25">
      <c r="A8" t="s">
        <v>8</v>
      </c>
      <c r="B8" t="s">
        <v>9</v>
      </c>
      <c r="C8" t="s">
        <v>10</v>
      </c>
      <c r="D8" t="s">
        <v>14</v>
      </c>
      <c r="E8">
        <v>1</v>
      </c>
      <c r="F8" t="s">
        <v>15</v>
      </c>
      <c r="G8">
        <v>1.99</v>
      </c>
      <c r="H8">
        <v>1.99</v>
      </c>
      <c r="I8">
        <v>2.89</v>
      </c>
      <c r="J8">
        <v>2.89</v>
      </c>
      <c r="K8">
        <f t="shared" si="0"/>
        <v>0.90000000000000013</v>
      </c>
    </row>
    <row r="9" spans="1:16" x14ac:dyDescent="0.25">
      <c r="A9" t="s">
        <v>8</v>
      </c>
      <c r="B9" t="s">
        <v>9</v>
      </c>
      <c r="C9" t="s">
        <v>10</v>
      </c>
      <c r="D9" t="s">
        <v>14</v>
      </c>
      <c r="E9">
        <v>1</v>
      </c>
      <c r="F9" t="s">
        <v>15</v>
      </c>
      <c r="G9">
        <v>1.99</v>
      </c>
      <c r="H9">
        <v>1.99</v>
      </c>
      <c r="I9">
        <v>2.89</v>
      </c>
      <c r="J9">
        <v>2.89</v>
      </c>
      <c r="K9">
        <f t="shared" si="0"/>
        <v>0.90000000000000013</v>
      </c>
    </row>
    <row r="10" spans="1:16" x14ac:dyDescent="0.25">
      <c r="A10" s="4" t="s">
        <v>8</v>
      </c>
      <c r="B10" s="4" t="s">
        <v>9</v>
      </c>
      <c r="C10" s="4" t="s">
        <v>10</v>
      </c>
      <c r="D10" s="4" t="s">
        <v>22</v>
      </c>
      <c r="E10" s="4">
        <v>1</v>
      </c>
      <c r="F10" s="4" t="s">
        <v>15</v>
      </c>
      <c r="G10" s="4">
        <v>24.9</v>
      </c>
      <c r="H10" s="4">
        <v>24.9</v>
      </c>
      <c r="I10">
        <v>19.989999999999998</v>
      </c>
      <c r="J10">
        <v>19.989999999999998</v>
      </c>
      <c r="K10">
        <f t="shared" si="0"/>
        <v>-4.91</v>
      </c>
    </row>
    <row r="11" spans="1:16" x14ac:dyDescent="0.25">
      <c r="A11" t="s">
        <v>8</v>
      </c>
      <c r="B11" t="s">
        <v>9</v>
      </c>
      <c r="C11" t="s">
        <v>10</v>
      </c>
      <c r="D11" t="s">
        <v>68</v>
      </c>
      <c r="E11">
        <v>1</v>
      </c>
      <c r="F11" t="s">
        <v>15</v>
      </c>
      <c r="G11">
        <v>29.9</v>
      </c>
      <c r="H11">
        <v>29.9</v>
      </c>
      <c r="I11">
        <v>39.99</v>
      </c>
      <c r="J11">
        <v>39.99</v>
      </c>
      <c r="K11">
        <f t="shared" si="0"/>
        <v>10.090000000000003</v>
      </c>
    </row>
    <row r="12" spans="1:16" x14ac:dyDescent="0.25">
      <c r="A12" t="s">
        <v>8</v>
      </c>
      <c r="B12" t="s">
        <v>9</v>
      </c>
      <c r="C12" t="s">
        <v>10</v>
      </c>
      <c r="D12" t="s">
        <v>49</v>
      </c>
      <c r="E12">
        <v>1</v>
      </c>
      <c r="F12" t="s">
        <v>15</v>
      </c>
      <c r="G12">
        <v>7.55</v>
      </c>
      <c r="H12">
        <v>7.55</v>
      </c>
      <c r="I12">
        <v>6.97</v>
      </c>
      <c r="J12">
        <v>6.97</v>
      </c>
      <c r="K12">
        <f t="shared" si="0"/>
        <v>-0.58000000000000007</v>
      </c>
    </row>
    <row r="13" spans="1:16" x14ac:dyDescent="0.25">
      <c r="A13" t="s">
        <v>8</v>
      </c>
      <c r="B13" t="s">
        <v>9</v>
      </c>
      <c r="C13" t="s">
        <v>10</v>
      </c>
      <c r="D13" t="s">
        <v>49</v>
      </c>
      <c r="E13">
        <v>1</v>
      </c>
      <c r="F13" t="s">
        <v>15</v>
      </c>
      <c r="G13">
        <v>7.55</v>
      </c>
      <c r="H13">
        <v>7.55</v>
      </c>
      <c r="I13">
        <v>6.97</v>
      </c>
      <c r="J13">
        <v>6.97</v>
      </c>
      <c r="K13">
        <f t="shared" si="0"/>
        <v>-0.58000000000000007</v>
      </c>
    </row>
    <row r="14" spans="1:16" x14ac:dyDescent="0.25">
      <c r="A14" t="s">
        <v>8</v>
      </c>
      <c r="B14" t="s">
        <v>9</v>
      </c>
      <c r="C14" t="s">
        <v>10</v>
      </c>
      <c r="D14" t="s">
        <v>28</v>
      </c>
      <c r="E14">
        <v>1</v>
      </c>
      <c r="F14" t="s">
        <v>15</v>
      </c>
      <c r="G14">
        <v>3.99</v>
      </c>
      <c r="H14">
        <v>3.99</v>
      </c>
      <c r="I14">
        <v>8.49</v>
      </c>
      <c r="J14">
        <v>8.49</v>
      </c>
      <c r="K14">
        <f>J14-H14</f>
        <v>4.5</v>
      </c>
    </row>
    <row r="15" spans="1:16" x14ac:dyDescent="0.25">
      <c r="A15" t="s">
        <v>8</v>
      </c>
      <c r="B15" t="s">
        <v>9</v>
      </c>
      <c r="C15" t="s">
        <v>10</v>
      </c>
      <c r="D15" t="s">
        <v>28</v>
      </c>
      <c r="E15">
        <v>1</v>
      </c>
      <c r="F15" t="s">
        <v>15</v>
      </c>
      <c r="G15">
        <v>3.99</v>
      </c>
      <c r="H15">
        <v>3.99</v>
      </c>
      <c r="I15">
        <v>8.49</v>
      </c>
      <c r="J15">
        <v>8.49</v>
      </c>
      <c r="K15">
        <f t="shared" si="0"/>
        <v>4.5</v>
      </c>
    </row>
    <row r="16" spans="1:16" x14ac:dyDescent="0.25">
      <c r="A16" t="s">
        <v>8</v>
      </c>
      <c r="B16" t="s">
        <v>9</v>
      </c>
      <c r="C16" t="s">
        <v>10</v>
      </c>
      <c r="D16" t="s">
        <v>29</v>
      </c>
      <c r="E16">
        <v>1</v>
      </c>
      <c r="F16" t="s">
        <v>15</v>
      </c>
      <c r="G16">
        <v>13.15</v>
      </c>
      <c r="H16">
        <v>13.15</v>
      </c>
      <c r="I16">
        <v>12</v>
      </c>
      <c r="J16">
        <v>12</v>
      </c>
      <c r="K16">
        <f t="shared" si="0"/>
        <v>-1.1500000000000004</v>
      </c>
      <c r="N16">
        <v>119</v>
      </c>
      <c r="O16">
        <v>373</v>
      </c>
      <c r="P16">
        <f>O16+N16</f>
        <v>492</v>
      </c>
    </row>
    <row r="17" spans="1:11" x14ac:dyDescent="0.25">
      <c r="A17" t="s">
        <v>8</v>
      </c>
      <c r="B17" t="s">
        <v>9</v>
      </c>
      <c r="C17" t="s">
        <v>10</v>
      </c>
      <c r="D17" t="s">
        <v>23</v>
      </c>
      <c r="E17">
        <v>1</v>
      </c>
      <c r="F17" t="s">
        <v>21</v>
      </c>
      <c r="G17">
        <v>8.99</v>
      </c>
      <c r="H17">
        <v>8.99</v>
      </c>
      <c r="I17">
        <v>13.99</v>
      </c>
      <c r="J17">
        <v>13.99</v>
      </c>
      <c r="K17">
        <f t="shared" si="0"/>
        <v>5</v>
      </c>
    </row>
    <row r="18" spans="1:11" x14ac:dyDescent="0.25">
      <c r="A18" t="s">
        <v>8</v>
      </c>
      <c r="B18" t="s">
        <v>9</v>
      </c>
      <c r="C18" t="s">
        <v>10</v>
      </c>
      <c r="D18" t="s">
        <v>34</v>
      </c>
      <c r="E18">
        <v>1</v>
      </c>
      <c r="F18" t="s">
        <v>12</v>
      </c>
      <c r="G18">
        <v>3.89</v>
      </c>
      <c r="H18">
        <v>3.89</v>
      </c>
      <c r="I18">
        <v>4.79</v>
      </c>
      <c r="J18">
        <v>4.79</v>
      </c>
      <c r="K18">
        <f t="shared" si="0"/>
        <v>0.89999999999999991</v>
      </c>
    </row>
    <row r="19" spans="1:11" x14ac:dyDescent="0.25">
      <c r="A19" t="s">
        <v>8</v>
      </c>
      <c r="B19" t="s">
        <v>9</v>
      </c>
      <c r="C19" t="s">
        <v>10</v>
      </c>
      <c r="D19" t="s">
        <v>35</v>
      </c>
      <c r="E19">
        <v>1</v>
      </c>
      <c r="F19" t="s">
        <v>12</v>
      </c>
      <c r="G19">
        <v>13.2</v>
      </c>
      <c r="H19">
        <v>13.2</v>
      </c>
      <c r="I19">
        <v>12.99</v>
      </c>
      <c r="J19">
        <v>12.99</v>
      </c>
      <c r="K19">
        <f t="shared" si="0"/>
        <v>-0.20999999999999908</v>
      </c>
    </row>
    <row r="20" spans="1:11" x14ac:dyDescent="0.25">
      <c r="A20" t="s">
        <v>8</v>
      </c>
      <c r="B20" t="s">
        <v>9</v>
      </c>
      <c r="C20" t="s">
        <v>10</v>
      </c>
      <c r="D20" t="s">
        <v>35</v>
      </c>
      <c r="E20">
        <v>1</v>
      </c>
      <c r="F20" t="s">
        <v>12</v>
      </c>
      <c r="G20">
        <v>13.2</v>
      </c>
      <c r="H20">
        <v>13.2</v>
      </c>
      <c r="I20">
        <v>12.99</v>
      </c>
      <c r="J20">
        <v>12.99</v>
      </c>
      <c r="K20">
        <f t="shared" si="0"/>
        <v>-0.20999999999999908</v>
      </c>
    </row>
    <row r="21" spans="1:11" x14ac:dyDescent="0.25">
      <c r="A21" t="s">
        <v>8</v>
      </c>
      <c r="B21" t="s">
        <v>9</v>
      </c>
      <c r="C21" t="s">
        <v>10</v>
      </c>
      <c r="D21" t="s">
        <v>36</v>
      </c>
      <c r="E21">
        <v>1</v>
      </c>
      <c r="F21" t="s">
        <v>15</v>
      </c>
      <c r="G21">
        <v>3.85</v>
      </c>
      <c r="H21">
        <v>3.85</v>
      </c>
      <c r="I21">
        <v>3.49</v>
      </c>
      <c r="J21">
        <v>3.49</v>
      </c>
      <c r="K21">
        <f>J21-H21</f>
        <v>-0.35999999999999988</v>
      </c>
    </row>
    <row r="22" spans="1:11" x14ac:dyDescent="0.25">
      <c r="A22" t="s">
        <v>8</v>
      </c>
      <c r="B22" t="s">
        <v>9</v>
      </c>
      <c r="C22" t="s">
        <v>10</v>
      </c>
      <c r="D22" t="s">
        <v>36</v>
      </c>
      <c r="E22">
        <v>1</v>
      </c>
      <c r="F22" t="s">
        <v>15</v>
      </c>
      <c r="G22">
        <v>3.85</v>
      </c>
      <c r="H22">
        <v>3.85</v>
      </c>
      <c r="I22">
        <v>3.49</v>
      </c>
      <c r="J22">
        <v>3.49</v>
      </c>
      <c r="K22">
        <f t="shared" si="0"/>
        <v>-0.35999999999999988</v>
      </c>
    </row>
    <row r="23" spans="1:11" x14ac:dyDescent="0.25">
      <c r="A23" t="s">
        <v>8</v>
      </c>
      <c r="B23" t="s">
        <v>9</v>
      </c>
      <c r="C23" t="s">
        <v>10</v>
      </c>
      <c r="D23" t="s">
        <v>37</v>
      </c>
      <c r="E23">
        <v>1</v>
      </c>
      <c r="F23" t="s">
        <v>15</v>
      </c>
      <c r="G23">
        <v>10</v>
      </c>
      <c r="H23">
        <v>10</v>
      </c>
      <c r="I23">
        <v>9.99</v>
      </c>
      <c r="J23">
        <v>9.99</v>
      </c>
      <c r="K23">
        <f t="shared" si="0"/>
        <v>-9.9999999999997868E-3</v>
      </c>
    </row>
    <row r="24" spans="1:11" x14ac:dyDescent="0.25">
      <c r="A24" t="s">
        <v>8</v>
      </c>
      <c r="B24" t="s">
        <v>9</v>
      </c>
      <c r="C24" t="s">
        <v>10</v>
      </c>
      <c r="D24" t="s">
        <v>38</v>
      </c>
      <c r="E24">
        <v>1</v>
      </c>
      <c r="F24" t="s">
        <v>15</v>
      </c>
      <c r="G24">
        <v>3.35</v>
      </c>
      <c r="H24">
        <v>3.35</v>
      </c>
      <c r="I24">
        <v>2.99</v>
      </c>
      <c r="J24">
        <v>2.99</v>
      </c>
      <c r="K24">
        <f t="shared" si="0"/>
        <v>-0.35999999999999988</v>
      </c>
    </row>
    <row r="25" spans="1:11" x14ac:dyDescent="0.25">
      <c r="A25" t="s">
        <v>8</v>
      </c>
      <c r="B25" t="s">
        <v>9</v>
      </c>
      <c r="C25" t="s">
        <v>10</v>
      </c>
      <c r="D25" t="s">
        <v>38</v>
      </c>
      <c r="E25">
        <v>1</v>
      </c>
      <c r="F25" t="s">
        <v>15</v>
      </c>
      <c r="G25">
        <v>3.35</v>
      </c>
      <c r="H25">
        <v>3.35</v>
      </c>
      <c r="I25">
        <v>2.99</v>
      </c>
      <c r="J25">
        <v>2.99</v>
      </c>
      <c r="K25">
        <f t="shared" si="0"/>
        <v>-0.35999999999999988</v>
      </c>
    </row>
    <row r="26" spans="1:11" x14ac:dyDescent="0.25">
      <c r="A26" t="s">
        <v>8</v>
      </c>
      <c r="B26" t="s">
        <v>9</v>
      </c>
      <c r="C26" t="s">
        <v>10</v>
      </c>
      <c r="D26" t="s">
        <v>38</v>
      </c>
      <c r="E26">
        <v>1</v>
      </c>
      <c r="F26" t="s">
        <v>15</v>
      </c>
      <c r="G26">
        <v>3.35</v>
      </c>
      <c r="H26">
        <v>3.35</v>
      </c>
      <c r="I26">
        <v>2.99</v>
      </c>
      <c r="J26">
        <v>2.99</v>
      </c>
      <c r="K26">
        <f t="shared" si="0"/>
        <v>-0.35999999999999988</v>
      </c>
    </row>
    <row r="27" spans="1:11" x14ac:dyDescent="0.25">
      <c r="A27" t="s">
        <v>8</v>
      </c>
      <c r="B27" t="s">
        <v>9</v>
      </c>
      <c r="C27" t="s">
        <v>10</v>
      </c>
      <c r="D27" t="s">
        <v>38</v>
      </c>
      <c r="E27">
        <v>1</v>
      </c>
      <c r="F27" t="s">
        <v>15</v>
      </c>
      <c r="G27">
        <v>3.35</v>
      </c>
      <c r="H27">
        <v>3.35</v>
      </c>
      <c r="I27">
        <v>2.99</v>
      </c>
      <c r="J27">
        <v>2.99</v>
      </c>
      <c r="K27">
        <f t="shared" si="0"/>
        <v>-0.35999999999999988</v>
      </c>
    </row>
    <row r="28" spans="1:11" x14ac:dyDescent="0.25">
      <c r="A28" t="s">
        <v>8</v>
      </c>
      <c r="B28" t="s">
        <v>9</v>
      </c>
      <c r="C28" t="s">
        <v>10</v>
      </c>
      <c r="D28" t="s">
        <v>39</v>
      </c>
      <c r="E28">
        <v>1</v>
      </c>
      <c r="F28" t="s">
        <v>15</v>
      </c>
      <c r="G28">
        <v>3.35</v>
      </c>
      <c r="H28">
        <v>3.35</v>
      </c>
      <c r="I28">
        <v>3.69</v>
      </c>
      <c r="J28">
        <v>3.69</v>
      </c>
      <c r="K28">
        <f>J28-H28</f>
        <v>0.33999999999999986</v>
      </c>
    </row>
    <row r="29" spans="1:11" x14ac:dyDescent="0.25">
      <c r="A29" t="s">
        <v>8</v>
      </c>
      <c r="B29" t="s">
        <v>9</v>
      </c>
      <c r="C29" t="s">
        <v>10</v>
      </c>
      <c r="D29" t="s">
        <v>39</v>
      </c>
      <c r="E29">
        <v>1</v>
      </c>
      <c r="F29" t="s">
        <v>15</v>
      </c>
      <c r="G29">
        <v>3.35</v>
      </c>
      <c r="H29">
        <v>3.35</v>
      </c>
      <c r="I29">
        <v>3.69</v>
      </c>
      <c r="J29">
        <v>3.69</v>
      </c>
      <c r="K29">
        <f t="shared" si="0"/>
        <v>0.33999999999999986</v>
      </c>
    </row>
    <row r="30" spans="1:11" x14ac:dyDescent="0.25">
      <c r="A30" t="s">
        <v>8</v>
      </c>
      <c r="B30" t="s">
        <v>9</v>
      </c>
      <c r="C30" t="s">
        <v>10</v>
      </c>
      <c r="D30" t="s">
        <v>40</v>
      </c>
      <c r="E30">
        <v>1</v>
      </c>
      <c r="F30" t="s">
        <v>15</v>
      </c>
      <c r="G30">
        <v>3.25</v>
      </c>
      <c r="H30">
        <v>3.25</v>
      </c>
      <c r="I30">
        <v>3.99</v>
      </c>
      <c r="J30">
        <v>3.99</v>
      </c>
      <c r="K30">
        <f t="shared" si="0"/>
        <v>0.74000000000000021</v>
      </c>
    </row>
    <row r="31" spans="1:11" x14ac:dyDescent="0.25">
      <c r="A31" t="s">
        <v>8</v>
      </c>
      <c r="B31" t="s">
        <v>9</v>
      </c>
      <c r="C31" t="s">
        <v>10</v>
      </c>
      <c r="D31" t="s">
        <v>40</v>
      </c>
      <c r="E31">
        <v>1</v>
      </c>
      <c r="F31" t="s">
        <v>15</v>
      </c>
      <c r="G31">
        <v>3.25</v>
      </c>
      <c r="H31">
        <v>3.25</v>
      </c>
      <c r="I31">
        <v>3.99</v>
      </c>
      <c r="J31">
        <v>3.99</v>
      </c>
      <c r="K31">
        <f t="shared" si="0"/>
        <v>0.74000000000000021</v>
      </c>
    </row>
    <row r="32" spans="1:11" x14ac:dyDescent="0.25">
      <c r="A32" t="s">
        <v>8</v>
      </c>
      <c r="B32" t="s">
        <v>9</v>
      </c>
      <c r="C32" t="s">
        <v>10</v>
      </c>
      <c r="D32" t="s">
        <v>41</v>
      </c>
      <c r="E32">
        <v>1</v>
      </c>
      <c r="F32" t="s">
        <v>15</v>
      </c>
      <c r="G32">
        <v>7.1</v>
      </c>
      <c r="H32">
        <v>7.1</v>
      </c>
      <c r="I32">
        <v>12.79</v>
      </c>
      <c r="J32">
        <v>12.79</v>
      </c>
      <c r="K32">
        <f t="shared" si="0"/>
        <v>5.6899999999999995</v>
      </c>
    </row>
    <row r="33" spans="1:12" x14ac:dyDescent="0.25">
      <c r="A33" t="s">
        <v>8</v>
      </c>
      <c r="B33" t="s">
        <v>9</v>
      </c>
      <c r="C33" t="s">
        <v>10</v>
      </c>
      <c r="D33" t="s">
        <v>41</v>
      </c>
      <c r="E33">
        <v>1</v>
      </c>
      <c r="F33" t="s">
        <v>15</v>
      </c>
      <c r="G33">
        <v>7.1</v>
      </c>
      <c r="H33">
        <v>7.1</v>
      </c>
      <c r="I33">
        <v>12.79</v>
      </c>
      <c r="J33">
        <v>12.79</v>
      </c>
      <c r="K33">
        <f>J33-H33</f>
        <v>5.6899999999999995</v>
      </c>
    </row>
    <row r="34" spans="1:12" x14ac:dyDescent="0.25">
      <c r="A34" t="s">
        <v>8</v>
      </c>
      <c r="B34" t="s">
        <v>9</v>
      </c>
      <c r="C34" t="s">
        <v>10</v>
      </c>
      <c r="D34" t="s">
        <v>41</v>
      </c>
      <c r="E34">
        <v>1</v>
      </c>
      <c r="F34" t="s">
        <v>15</v>
      </c>
      <c r="G34">
        <v>7.1</v>
      </c>
      <c r="H34">
        <v>7.1</v>
      </c>
      <c r="I34">
        <v>12.79</v>
      </c>
      <c r="J34">
        <v>12.79</v>
      </c>
      <c r="K34">
        <f t="shared" si="0"/>
        <v>5.6899999999999995</v>
      </c>
    </row>
    <row r="35" spans="1:12" x14ac:dyDescent="0.25">
      <c r="A35" t="s">
        <v>8</v>
      </c>
      <c r="B35" t="s">
        <v>9</v>
      </c>
      <c r="C35" t="s">
        <v>10</v>
      </c>
      <c r="D35" t="s">
        <v>43</v>
      </c>
      <c r="E35">
        <v>1</v>
      </c>
      <c r="F35" t="s">
        <v>15</v>
      </c>
      <c r="G35">
        <v>11.8</v>
      </c>
      <c r="H35">
        <v>11.8</v>
      </c>
      <c r="I35">
        <v>19.989999999999998</v>
      </c>
      <c r="J35">
        <v>19.989999999999998</v>
      </c>
      <c r="K35">
        <f t="shared" si="0"/>
        <v>8.1899999999999977</v>
      </c>
    </row>
    <row r="36" spans="1:12" x14ac:dyDescent="0.25">
      <c r="A36" t="s">
        <v>8</v>
      </c>
      <c r="B36" t="s">
        <v>9</v>
      </c>
      <c r="C36" t="s">
        <v>10</v>
      </c>
      <c r="D36" t="s">
        <v>44</v>
      </c>
      <c r="E36">
        <v>1</v>
      </c>
      <c r="F36" t="s">
        <v>45</v>
      </c>
      <c r="G36">
        <v>12.6</v>
      </c>
      <c r="H36">
        <v>12.6</v>
      </c>
      <c r="I36">
        <v>14.69</v>
      </c>
      <c r="J36">
        <v>14.69</v>
      </c>
      <c r="K36">
        <f t="shared" si="0"/>
        <v>2.09</v>
      </c>
    </row>
    <row r="37" spans="1:12" x14ac:dyDescent="0.25">
      <c r="A37" t="s">
        <v>8</v>
      </c>
      <c r="B37" t="s">
        <v>9</v>
      </c>
      <c r="C37" t="s">
        <v>10</v>
      </c>
      <c r="D37" t="s">
        <v>46</v>
      </c>
      <c r="E37">
        <v>1</v>
      </c>
      <c r="F37" t="s">
        <v>15</v>
      </c>
      <c r="G37">
        <v>13.79</v>
      </c>
      <c r="H37">
        <v>13.79</v>
      </c>
      <c r="I37">
        <v>11.99</v>
      </c>
      <c r="J37">
        <v>11.99</v>
      </c>
      <c r="K37">
        <f t="shared" si="0"/>
        <v>-1.7999999999999989</v>
      </c>
    </row>
    <row r="38" spans="1:12" x14ac:dyDescent="0.25">
      <c r="A38" t="s">
        <v>8</v>
      </c>
      <c r="B38" t="s">
        <v>9</v>
      </c>
      <c r="C38" t="s">
        <v>10</v>
      </c>
      <c r="D38" t="s">
        <v>47</v>
      </c>
      <c r="E38">
        <v>1</v>
      </c>
      <c r="F38" t="s">
        <v>15</v>
      </c>
      <c r="G38">
        <v>8.5</v>
      </c>
      <c r="H38">
        <v>8.5</v>
      </c>
      <c r="I38">
        <v>12.99</v>
      </c>
      <c r="J38">
        <v>12.99</v>
      </c>
      <c r="K38">
        <f t="shared" si="0"/>
        <v>4.49</v>
      </c>
    </row>
    <row r="39" spans="1:12" x14ac:dyDescent="0.25">
      <c r="A39" t="s">
        <v>8</v>
      </c>
      <c r="B39" t="s">
        <v>9</v>
      </c>
      <c r="C39" t="s">
        <v>10</v>
      </c>
      <c r="D39" t="s">
        <v>58</v>
      </c>
      <c r="E39">
        <v>1</v>
      </c>
      <c r="F39" t="s">
        <v>15</v>
      </c>
      <c r="G39">
        <v>11.9</v>
      </c>
      <c r="H39">
        <v>11.9</v>
      </c>
      <c r="I39">
        <v>14.34</v>
      </c>
      <c r="J39">
        <v>14.34</v>
      </c>
      <c r="K39">
        <f t="shared" si="0"/>
        <v>2.4399999999999995</v>
      </c>
    </row>
    <row r="40" spans="1:12" x14ac:dyDescent="0.25">
      <c r="A40" t="s">
        <v>8</v>
      </c>
      <c r="B40" t="s">
        <v>9</v>
      </c>
      <c r="C40" t="s">
        <v>10</v>
      </c>
      <c r="D40" t="s">
        <v>58</v>
      </c>
      <c r="E40">
        <v>1</v>
      </c>
      <c r="F40" t="s">
        <v>15</v>
      </c>
      <c r="G40">
        <v>11.9</v>
      </c>
      <c r="H40">
        <v>11.9</v>
      </c>
      <c r="I40">
        <v>14.34</v>
      </c>
      <c r="J40">
        <v>14.34</v>
      </c>
      <c r="K40">
        <f t="shared" si="0"/>
        <v>2.4399999999999995</v>
      </c>
    </row>
    <row r="41" spans="1:12" x14ac:dyDescent="0.25">
      <c r="A41" t="s">
        <v>8</v>
      </c>
      <c r="B41" t="s">
        <v>9</v>
      </c>
      <c r="C41" t="s">
        <v>10</v>
      </c>
      <c r="D41" t="s">
        <v>50</v>
      </c>
      <c r="E41">
        <v>1</v>
      </c>
      <c r="F41" t="s">
        <v>15</v>
      </c>
      <c r="G41">
        <v>12.39</v>
      </c>
      <c r="H41">
        <v>12.39</v>
      </c>
      <c r="I41">
        <v>12.99</v>
      </c>
      <c r="J41">
        <v>12.99</v>
      </c>
      <c r="K41">
        <f t="shared" si="0"/>
        <v>0.59999999999999964</v>
      </c>
    </row>
    <row r="42" spans="1:12" x14ac:dyDescent="0.25">
      <c r="A42" t="s">
        <v>8</v>
      </c>
      <c r="B42" t="s">
        <v>9</v>
      </c>
      <c r="C42" t="s">
        <v>10</v>
      </c>
      <c r="D42" t="s">
        <v>52</v>
      </c>
      <c r="E42">
        <v>1</v>
      </c>
      <c r="F42" t="s">
        <v>12</v>
      </c>
      <c r="G42">
        <v>7</v>
      </c>
      <c r="H42">
        <v>7</v>
      </c>
      <c r="I42">
        <v>6.49</v>
      </c>
      <c r="J42">
        <v>6.49</v>
      </c>
      <c r="K42">
        <f t="shared" si="0"/>
        <v>-0.50999999999999979</v>
      </c>
    </row>
    <row r="43" spans="1:12" x14ac:dyDescent="0.25">
      <c r="A43" t="s">
        <v>8</v>
      </c>
      <c r="B43" t="s">
        <v>9</v>
      </c>
      <c r="C43" t="s">
        <v>10</v>
      </c>
      <c r="D43" t="s">
        <v>54</v>
      </c>
      <c r="E43">
        <v>1</v>
      </c>
      <c r="F43" t="s">
        <v>15</v>
      </c>
      <c r="G43">
        <v>3.7</v>
      </c>
      <c r="H43">
        <v>3.7</v>
      </c>
      <c r="I43">
        <v>5.99</v>
      </c>
      <c r="J43">
        <v>5.99</v>
      </c>
      <c r="K43">
        <f t="shared" si="0"/>
        <v>2.29</v>
      </c>
    </row>
    <row r="44" spans="1:12" x14ac:dyDescent="0.25">
      <c r="A44" t="s">
        <v>8</v>
      </c>
      <c r="B44" t="s">
        <v>9</v>
      </c>
      <c r="C44" t="s">
        <v>10</v>
      </c>
      <c r="D44" t="s">
        <v>54</v>
      </c>
      <c r="E44">
        <v>1</v>
      </c>
      <c r="F44" t="s">
        <v>15</v>
      </c>
      <c r="G44">
        <v>3.7</v>
      </c>
      <c r="H44">
        <v>3.7</v>
      </c>
      <c r="I44">
        <v>5.99</v>
      </c>
      <c r="J44">
        <v>5.99</v>
      </c>
      <c r="K44">
        <f t="shared" si="0"/>
        <v>2.29</v>
      </c>
    </row>
    <row r="45" spans="1:12" x14ac:dyDescent="0.25">
      <c r="A45" t="s">
        <v>8</v>
      </c>
      <c r="B45" t="s">
        <v>9</v>
      </c>
      <c r="C45" t="s">
        <v>10</v>
      </c>
      <c r="D45" t="s">
        <v>54</v>
      </c>
      <c r="E45">
        <v>1</v>
      </c>
      <c r="F45" t="s">
        <v>15</v>
      </c>
      <c r="G45">
        <v>3.7</v>
      </c>
      <c r="H45">
        <v>3.7</v>
      </c>
      <c r="I45">
        <v>5.99</v>
      </c>
      <c r="J45">
        <v>5.99</v>
      </c>
      <c r="K45">
        <f t="shared" si="0"/>
        <v>2.29</v>
      </c>
    </row>
    <row r="46" spans="1:12" x14ac:dyDescent="0.25">
      <c r="A46" t="s">
        <v>8</v>
      </c>
      <c r="B46" t="s">
        <v>9</v>
      </c>
      <c r="C46" t="s">
        <v>10</v>
      </c>
      <c r="D46" t="s">
        <v>56</v>
      </c>
      <c r="E46">
        <v>1</v>
      </c>
      <c r="F46" t="s">
        <v>12</v>
      </c>
      <c r="G46">
        <v>2.59</v>
      </c>
      <c r="H46">
        <v>2.59</v>
      </c>
      <c r="I46">
        <v>3.99</v>
      </c>
      <c r="J46">
        <v>3.99</v>
      </c>
      <c r="K46">
        <f>J46-H46</f>
        <v>1.4000000000000004</v>
      </c>
      <c r="L46" t="s">
        <v>73</v>
      </c>
    </row>
    <row r="47" spans="1:12" x14ac:dyDescent="0.25">
      <c r="A47" t="s">
        <v>8</v>
      </c>
      <c r="B47" t="s">
        <v>9</v>
      </c>
      <c r="C47" t="s">
        <v>10</v>
      </c>
      <c r="D47" t="s">
        <v>60</v>
      </c>
      <c r="E47">
        <v>1</v>
      </c>
      <c r="F47" t="s">
        <v>12</v>
      </c>
      <c r="G47">
        <v>29.78</v>
      </c>
      <c r="H47">
        <v>29.78</v>
      </c>
      <c r="I47">
        <v>34.99</v>
      </c>
      <c r="J47">
        <v>34.99</v>
      </c>
      <c r="K47">
        <f t="shared" ref="K47:K50" si="1">J47-H47</f>
        <v>5.2100000000000009</v>
      </c>
    </row>
    <row r="48" spans="1:12" x14ac:dyDescent="0.25">
      <c r="A48" t="s">
        <v>8</v>
      </c>
      <c r="B48" t="s">
        <v>9</v>
      </c>
      <c r="C48" t="s">
        <v>10</v>
      </c>
      <c r="D48" t="s">
        <v>60</v>
      </c>
      <c r="E48">
        <v>1</v>
      </c>
      <c r="F48" t="s">
        <v>12</v>
      </c>
      <c r="G48">
        <v>29.78</v>
      </c>
      <c r="H48">
        <v>29.78</v>
      </c>
      <c r="I48">
        <v>34.99</v>
      </c>
      <c r="J48">
        <v>34.99</v>
      </c>
      <c r="K48">
        <f t="shared" si="1"/>
        <v>5.2100000000000009</v>
      </c>
    </row>
    <row r="49" spans="1:12" x14ac:dyDescent="0.25">
      <c r="A49" t="s">
        <v>8</v>
      </c>
      <c r="B49" t="s">
        <v>9</v>
      </c>
      <c r="C49" t="s">
        <v>10</v>
      </c>
      <c r="D49" t="s">
        <v>61</v>
      </c>
      <c r="E49">
        <v>1</v>
      </c>
      <c r="F49" t="s">
        <v>12</v>
      </c>
      <c r="G49">
        <v>5.79</v>
      </c>
      <c r="H49">
        <v>5.79</v>
      </c>
      <c r="I49">
        <v>7.99</v>
      </c>
      <c r="J49">
        <v>7.99</v>
      </c>
      <c r="K49">
        <f t="shared" si="1"/>
        <v>2.2000000000000002</v>
      </c>
    </row>
    <row r="50" spans="1:12" x14ac:dyDescent="0.25">
      <c r="A50" t="s">
        <v>8</v>
      </c>
      <c r="B50" t="s">
        <v>9</v>
      </c>
      <c r="C50" t="s">
        <v>10</v>
      </c>
      <c r="D50" t="s">
        <v>61</v>
      </c>
      <c r="E50">
        <v>1</v>
      </c>
      <c r="F50" t="s">
        <v>12</v>
      </c>
      <c r="G50">
        <v>5.79</v>
      </c>
      <c r="H50">
        <v>5.79</v>
      </c>
      <c r="I50">
        <v>7.99</v>
      </c>
      <c r="J50">
        <v>7.99</v>
      </c>
      <c r="K50">
        <f t="shared" si="1"/>
        <v>2.2000000000000002</v>
      </c>
    </row>
    <row r="51" spans="1:12" x14ac:dyDescent="0.25">
      <c r="A51" t="s">
        <v>8</v>
      </c>
      <c r="B51" t="s">
        <v>9</v>
      </c>
      <c r="C51" t="s">
        <v>10</v>
      </c>
      <c r="D51" t="s">
        <v>61</v>
      </c>
      <c r="E51">
        <v>1</v>
      </c>
      <c r="F51" t="s">
        <v>12</v>
      </c>
      <c r="G51">
        <v>5.79</v>
      </c>
      <c r="H51">
        <v>5.79</v>
      </c>
      <c r="I51">
        <v>7.99</v>
      </c>
      <c r="J51">
        <v>7.99</v>
      </c>
      <c r="K51">
        <f>J51-H51</f>
        <v>2.2000000000000002</v>
      </c>
    </row>
    <row r="52" spans="1:12" x14ac:dyDescent="0.25">
      <c r="A52" t="s">
        <v>8</v>
      </c>
      <c r="B52" t="s">
        <v>9</v>
      </c>
      <c r="C52" t="s">
        <v>10</v>
      </c>
      <c r="D52" t="s">
        <v>61</v>
      </c>
      <c r="E52">
        <v>1</v>
      </c>
      <c r="F52" t="s">
        <v>12</v>
      </c>
      <c r="G52">
        <v>5.79</v>
      </c>
      <c r="H52">
        <v>5.79</v>
      </c>
      <c r="I52">
        <v>7.99</v>
      </c>
      <c r="J52">
        <v>7.99</v>
      </c>
      <c r="K52">
        <f t="shared" ref="K52:K57" si="2">J52-H52</f>
        <v>2.2000000000000002</v>
      </c>
    </row>
    <row r="53" spans="1:12" x14ac:dyDescent="0.25">
      <c r="A53" t="s">
        <v>8</v>
      </c>
      <c r="B53" t="s">
        <v>9</v>
      </c>
      <c r="C53" t="s">
        <v>10</v>
      </c>
      <c r="D53" t="s">
        <v>62</v>
      </c>
      <c r="E53">
        <v>1</v>
      </c>
      <c r="F53" t="s">
        <v>15</v>
      </c>
      <c r="G53">
        <v>13.9</v>
      </c>
      <c r="H53">
        <v>13.9</v>
      </c>
      <c r="I53">
        <v>15.99</v>
      </c>
      <c r="J53">
        <v>15.99</v>
      </c>
      <c r="K53">
        <f t="shared" si="2"/>
        <v>2.09</v>
      </c>
    </row>
    <row r="54" spans="1:12" x14ac:dyDescent="0.25">
      <c r="A54" t="s">
        <v>8</v>
      </c>
      <c r="B54" t="s">
        <v>9</v>
      </c>
      <c r="C54" t="s">
        <v>10</v>
      </c>
      <c r="D54" t="s">
        <v>62</v>
      </c>
      <c r="E54">
        <v>1</v>
      </c>
      <c r="F54" t="s">
        <v>15</v>
      </c>
      <c r="G54">
        <v>13.9</v>
      </c>
      <c r="H54">
        <v>13.9</v>
      </c>
      <c r="I54">
        <v>15.99</v>
      </c>
      <c r="J54">
        <v>15.99</v>
      </c>
      <c r="K54">
        <f t="shared" si="2"/>
        <v>2.09</v>
      </c>
    </row>
    <row r="55" spans="1:12" x14ac:dyDescent="0.25">
      <c r="A55" t="s">
        <v>8</v>
      </c>
      <c r="B55" t="s">
        <v>9</v>
      </c>
      <c r="C55" t="s">
        <v>10</v>
      </c>
      <c r="D55" t="s">
        <v>63</v>
      </c>
      <c r="E55">
        <v>1</v>
      </c>
      <c r="F55" t="s">
        <v>45</v>
      </c>
      <c r="G55">
        <v>8.59</v>
      </c>
      <c r="H55">
        <v>8.59</v>
      </c>
      <c r="I55">
        <v>9.9700000000000006</v>
      </c>
      <c r="J55">
        <v>9.9700000000000006</v>
      </c>
      <c r="K55">
        <f t="shared" si="2"/>
        <v>1.3800000000000008</v>
      </c>
    </row>
    <row r="56" spans="1:12" x14ac:dyDescent="0.25">
      <c r="A56" t="s">
        <v>8</v>
      </c>
      <c r="B56" t="s">
        <v>9</v>
      </c>
      <c r="C56" t="s">
        <v>10</v>
      </c>
      <c r="D56" t="s">
        <v>66</v>
      </c>
      <c r="E56">
        <v>1</v>
      </c>
      <c r="F56" t="s">
        <v>15</v>
      </c>
      <c r="G56">
        <v>9.49</v>
      </c>
      <c r="H56">
        <v>9.49</v>
      </c>
      <c r="I56">
        <v>16.989999999999998</v>
      </c>
      <c r="J56">
        <v>16.989999999999998</v>
      </c>
      <c r="K56">
        <f t="shared" si="2"/>
        <v>7.4999999999999982</v>
      </c>
    </row>
    <row r="57" spans="1:12" x14ac:dyDescent="0.25">
      <c r="A57" t="s">
        <v>8</v>
      </c>
      <c r="B57" t="s">
        <v>9</v>
      </c>
      <c r="C57" t="s">
        <v>10</v>
      </c>
      <c r="D57" t="s">
        <v>67</v>
      </c>
      <c r="E57">
        <v>12</v>
      </c>
      <c r="F57" t="s">
        <v>15</v>
      </c>
      <c r="G57">
        <v>5.89</v>
      </c>
      <c r="H57">
        <v>70.680000000000007</v>
      </c>
      <c r="I57">
        <v>6.99</v>
      </c>
      <c r="J57">
        <v>83.88</v>
      </c>
      <c r="K57">
        <f t="shared" si="2"/>
        <v>13.199999999999989</v>
      </c>
    </row>
    <row r="58" spans="1:12" x14ac:dyDescent="0.25">
      <c r="H58">
        <f>SUM(H2:H57)</f>
        <v>540.5899999999998</v>
      </c>
      <c r="J58">
        <f>SUM(J2:J57)</f>
        <v>663.39000000000033</v>
      </c>
      <c r="L58">
        <f>J58-H58</f>
        <v>122.80000000000052</v>
      </c>
    </row>
  </sheetData>
  <autoFilter ref="A1:L58"/>
  <conditionalFormatting sqref="K1:K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Emerson santos</cp:lastModifiedBy>
  <dcterms:created xsi:type="dcterms:W3CDTF">2025-09-30T01:24:37Z</dcterms:created>
  <dcterms:modified xsi:type="dcterms:W3CDTF">2025-10-03T02:07:57Z</dcterms:modified>
</cp:coreProperties>
</file>