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D:\EAD\Power BI 2\Arquivos\"/>
    </mc:Choice>
  </mc:AlternateContent>
  <xr:revisionPtr revIDLastSave="0" documentId="13_ncr:1_{E4BEDB7B-A5F1-49CD-8299-C51EBD8EDBE2}" xr6:coauthVersionLast="45" xr6:coauthVersionMax="45" xr10:uidLastSave="{00000000-0000-0000-0000-000000000000}"/>
  <bookViews>
    <workbookView xWindow="-120" yWindow="-120" windowWidth="24240" windowHeight="13740" xr2:uid="{D5C75DCF-13DF-4C85-968C-C527C47AB8C1}"/>
  </bookViews>
  <sheets>
    <sheet name="Mapa" sheetId="1" r:id="rId1"/>
    <sheet name="Resumo" sheetId="5" r:id="rId2"/>
    <sheet name="Links Uteis" sheetId="7" r:id="rId3"/>
    <sheet name="Aula" sheetId="8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4" i="1" l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3" i="8"/>
  <c r="B120" i="8"/>
  <c r="B113" i="8"/>
  <c r="B95" i="8"/>
  <c r="B84" i="8"/>
  <c r="B85" i="8"/>
  <c r="B86" i="8"/>
  <c r="B87" i="8"/>
  <c r="B88" i="8"/>
  <c r="B89" i="8"/>
  <c r="B90" i="8"/>
  <c r="B91" i="8"/>
  <c r="B92" i="8"/>
  <c r="B93" i="8"/>
  <c r="B94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4" i="8"/>
  <c r="B115" i="8"/>
  <c r="B116" i="8"/>
  <c r="B117" i="8"/>
  <c r="B118" i="8"/>
  <c r="B119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4" i="8"/>
  <c r="B145" i="8"/>
  <c r="B146" i="8"/>
  <c r="B68" i="8"/>
  <c r="B21" i="8"/>
  <c r="B11" i="8"/>
  <c r="B3" i="8"/>
  <c r="B4" i="8"/>
  <c r="B5" i="8"/>
  <c r="B6" i="8"/>
  <c r="B7" i="8"/>
  <c r="B8" i="8"/>
  <c r="B9" i="8"/>
  <c r="B10" i="8"/>
  <c r="B12" i="8"/>
  <c r="B13" i="8"/>
  <c r="B14" i="8"/>
  <c r="B15" i="8"/>
  <c r="B16" i="8"/>
  <c r="B17" i="8"/>
  <c r="B18" i="8"/>
  <c r="B19" i="8"/>
  <c r="B20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2" i="8"/>
  <c r="B3" i="1" l="1"/>
  <c r="B5" i="1" s="1"/>
  <c r="B7" i="1" s="1"/>
  <c r="B8" i="1" s="1"/>
  <c r="B9" i="1" l="1"/>
  <c r="B10" i="1" s="1"/>
  <c r="B11" i="1" s="1"/>
  <c r="B12" i="1"/>
  <c r="B14" i="1" s="1"/>
  <c r="B18" i="1"/>
  <c r="B19" i="1" s="1"/>
  <c r="B20" i="1" s="1"/>
  <c r="B21" i="1" s="1"/>
  <c r="B22" i="1" s="1"/>
  <c r="B23" i="1" s="1"/>
  <c r="B24" i="1" s="1"/>
  <c r="B13" i="1" l="1"/>
  <c r="B15" i="1" s="1"/>
  <c r="B17" i="1" s="1"/>
  <c r="B16" i="1"/>
  <c r="B25" i="1"/>
  <c r="B26" i="1" s="1"/>
  <c r="B27" i="1" s="1"/>
  <c r="B29" i="1" l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28" i="1"/>
</calcChain>
</file>

<file path=xl/sharedStrings.xml><?xml version="1.0" encoding="utf-8"?>
<sst xmlns="http://schemas.openxmlformats.org/spreadsheetml/2006/main" count="572" uniqueCount="217">
  <si>
    <t>Modulo</t>
  </si>
  <si>
    <t>Nome Aula</t>
  </si>
  <si>
    <t>Introdução</t>
  </si>
  <si>
    <t>Apresentação do Instrutor</t>
  </si>
  <si>
    <t xml:space="preserve">Boas Vindas e Dicas </t>
  </si>
  <si>
    <t>Introdução a BI</t>
  </si>
  <si>
    <t>Links</t>
  </si>
  <si>
    <t>Oque é ETL?</t>
  </si>
  <si>
    <t>Oque é DW e DM?</t>
  </si>
  <si>
    <t>Tabelas Fato e Dimensão</t>
  </si>
  <si>
    <t>Oque é Star Schema e Snow Flake</t>
  </si>
  <si>
    <t>Oque é OLTP e Olap?</t>
  </si>
  <si>
    <t>Passos Para Modelagem Dimensional</t>
  </si>
  <si>
    <t>Apresentação do Modelo</t>
  </si>
  <si>
    <t>Importando dados do Excel</t>
  </si>
  <si>
    <t>Organizando Fato e Dimensão</t>
  </si>
  <si>
    <t>Organizando Relacionamentos</t>
  </si>
  <si>
    <t>Importando dados de Arquivo CSV</t>
  </si>
  <si>
    <t>Oque é  BI</t>
  </si>
  <si>
    <t>Introdução a formulas DAX</t>
  </si>
  <si>
    <t>Introdução a Funções de Agregação DAX</t>
  </si>
  <si>
    <t>Exemplos com funções de Agregação</t>
  </si>
  <si>
    <t>Exemplos com funções de agregação Iterativas+Medidas</t>
  </si>
  <si>
    <t>Dax Funções Lógicas Introdução</t>
  </si>
  <si>
    <t>Dax Funções Lógicas Exemplos "IF"</t>
  </si>
  <si>
    <t>http://getemoji.com/</t>
  </si>
  <si>
    <t>https://mockaroo.com/</t>
  </si>
  <si>
    <t>Dax Funções Textos Len, Search  e Substitute</t>
  </si>
  <si>
    <t>https://pt.piliapp.com/emoji/list/</t>
  </si>
  <si>
    <t>Dax Inteligencia de tempo Introdução</t>
  </si>
  <si>
    <t>Criando Funções</t>
  </si>
  <si>
    <t>Funções DAX Agregações e Iterativas</t>
  </si>
  <si>
    <t>Funções DAX Datas</t>
  </si>
  <si>
    <t>Funções DAX Lógicas</t>
  </si>
  <si>
    <t>Funções DAX Inteligência de Tempo</t>
  </si>
  <si>
    <t>Total Geral</t>
  </si>
  <si>
    <t>Total</t>
  </si>
  <si>
    <t>Seq Mod</t>
  </si>
  <si>
    <t>Funções DAX  Textos</t>
  </si>
  <si>
    <t>Fonte de dados</t>
  </si>
  <si>
    <t>Arquivo PBIX</t>
  </si>
  <si>
    <t/>
  </si>
  <si>
    <t>https://powerbi.microsoft.com/pt-br/desktop/  https://powerbi.microsoft.com/pt-br/pricing/</t>
  </si>
  <si>
    <t>https://app.powerbi.com</t>
  </si>
  <si>
    <t>Módulo/Aulas</t>
  </si>
  <si>
    <t>Aula</t>
  </si>
  <si>
    <t>https://support.udemy.com/hc/pt/articles/229231227-Problemas-de-v%C3%ADdeo-e-%C3%A1udio-solu%C3%A7%C3%A3o-de-problemas</t>
  </si>
  <si>
    <t>Problemas Video</t>
  </si>
  <si>
    <t>Preparação do Ambiente</t>
  </si>
  <si>
    <t>Instalação Power BI</t>
  </si>
  <si>
    <t>Instalação SQL Server Instancia OLTP</t>
  </si>
  <si>
    <t>Instalação SQL Server Instancia OLAP</t>
  </si>
  <si>
    <t>Instalação Talend</t>
  </si>
  <si>
    <t>Restaurando Backup  Base OLTP</t>
  </si>
  <si>
    <t>Criando Usuario de Leitura OLTP</t>
  </si>
  <si>
    <t>Criando DataWarehouse</t>
  </si>
  <si>
    <t>Configurando SQL Server para Conexão Remota</t>
  </si>
  <si>
    <t>Instalação .net Framework</t>
  </si>
  <si>
    <t>https://www.microsoft.com/pt-br/sql-server/sql-server-downloads</t>
  </si>
  <si>
    <t>https://docs.microsoft.com/pt-br/sql/ssms/download-sql-server-management-studio-ssms?view=sql-server-ver15</t>
  </si>
  <si>
    <t>Instalação SQL Server Managment Studio</t>
  </si>
  <si>
    <t>BK_FOREST_INICIAL.bak</t>
  </si>
  <si>
    <t>https://www.talend.com/</t>
  </si>
  <si>
    <t>Instalação do Java</t>
  </si>
  <si>
    <t>https://www.oracle.com/technetwork/java/javase/downloads/index.html</t>
  </si>
  <si>
    <t>Overview</t>
  </si>
  <si>
    <t>Acessando SQL Server Managment Studio Acesso</t>
  </si>
  <si>
    <t>Ciclo de Informação</t>
  </si>
  <si>
    <t>000_BASE_VENDAS.XLS</t>
  </si>
  <si>
    <t>000_BASE_VENDAS.PBIX</t>
  </si>
  <si>
    <t>PESSOAS.csv</t>
  </si>
  <si>
    <t>001_PESSOAS.PBIX</t>
  </si>
  <si>
    <t>Categorizando Coluna</t>
  </si>
  <si>
    <t>002_COMPLETAR.PBIX</t>
  </si>
  <si>
    <t>002_GDP.XLS</t>
  </si>
  <si>
    <t>003_GDP.PBIX</t>
  </si>
  <si>
    <t>Preenchimento de Valores</t>
  </si>
  <si>
    <t>Pivot de de dados</t>
  </si>
  <si>
    <t>AnimatedBarChartRace.pbiviz</t>
  </si>
  <si>
    <t>Visual Bar Race</t>
  </si>
  <si>
    <t>Estrutura Mista de dados em CSV</t>
  </si>
  <si>
    <t>ESTRUTURA.CSV</t>
  </si>
  <si>
    <t>004_ESTRUTURA_MISTA.pbix</t>
  </si>
  <si>
    <t>Aquecimento - Importando e transformando dados no Power BI</t>
  </si>
  <si>
    <t>DAX Operadores e Comparadores</t>
  </si>
  <si>
    <t>Operadores de Comparação e Matématicos</t>
  </si>
  <si>
    <t>003_FOLHA.xlsx</t>
  </si>
  <si>
    <t>001_COMPLETAR.XLS</t>
  </si>
  <si>
    <t>005_FOLHA.PBIX</t>
  </si>
  <si>
    <t>Operadores de Comparação e Matématicos Prática</t>
  </si>
  <si>
    <t>Criando Report de Folha de Pagamento Parte 1</t>
  </si>
  <si>
    <t>Criando Report de Folha de Pagamento Parte 2</t>
  </si>
  <si>
    <t xml:space="preserve">Demostrando detalhe de informações </t>
  </si>
  <si>
    <t>Funções Dax de Contagem Introdução</t>
  </si>
  <si>
    <t>BLACKFRIDAY.CSV</t>
  </si>
  <si>
    <t>006_BLACKFRIDAY.PBIX</t>
  </si>
  <si>
    <t>Dax Funções Lógicas Exemplos "IF"  e "AND" aninhados</t>
  </si>
  <si>
    <t>Dax Funções Lógicas Exemplos "IF"  e "AND" aninhados  com icones</t>
  </si>
  <si>
    <t>Drill down  Drill up com Matriz</t>
  </si>
  <si>
    <t>DashBoard Black Friday Parte 1</t>
  </si>
  <si>
    <t>DashBoard Black Friday Parte 2</t>
  </si>
  <si>
    <t>DashBoard Black Friday Parte 3</t>
  </si>
  <si>
    <t>DashBoard Black Friday Parte 4 (Conclusão)</t>
  </si>
  <si>
    <t>DashBoard Black Friday Parte 5 (STORY TELLING)</t>
  </si>
  <si>
    <t>Resumo</t>
  </si>
  <si>
    <t>Funções Dax de Contagem - Importando dataset</t>
  </si>
  <si>
    <t>Apresentação dataset Black Friday</t>
  </si>
  <si>
    <t>Funções DAX de Datas introdução</t>
  </si>
  <si>
    <t>005_PERFORMANCE_VENDAS.xlsx</t>
  </si>
  <si>
    <t>007_PERFORMANCE_VENDAS.PBIX</t>
  </si>
  <si>
    <t>Tabela Calendário</t>
  </si>
  <si>
    <t>Performance de Vendas - Importa dados</t>
  </si>
  <si>
    <t>Funções de Filtro DAX</t>
  </si>
  <si>
    <t>Introdução Filtro de linha e contexto</t>
  </si>
  <si>
    <t>Criando medidas Performance de Vendas 1</t>
  </si>
  <si>
    <t>Criando medidas Performance de Vendas 2</t>
  </si>
  <si>
    <t>Criando medidas Performance de Vendas 3</t>
  </si>
  <si>
    <t>Criando medidas Performance de Vendas 4</t>
  </si>
  <si>
    <t>DashBoard Performance de Vendas Parte 1</t>
  </si>
  <si>
    <t>DashBoard Performance de Vendas Parte 2</t>
  </si>
  <si>
    <t>DashBoard Performance de Vendas - Dica de Ferramenta</t>
  </si>
  <si>
    <t>Medidas CALCULATE Parte 1</t>
  </si>
  <si>
    <t>Dax Inteligencia YOY - SAMEPERIODLASTYEAR</t>
  </si>
  <si>
    <t>Dax Inteligencia MOM - PREVIUSMONTH</t>
  </si>
  <si>
    <t>Dax Inteligencia YOY E MOM</t>
  </si>
  <si>
    <t>Dax Inteligencia YOY E MOM - Gráfico</t>
  </si>
  <si>
    <t>Dax Inteligencia Segmentação de dados</t>
  </si>
  <si>
    <t>Dax Funções Textos introdução</t>
  </si>
  <si>
    <t>Funções Dax de Informações</t>
  </si>
  <si>
    <t xml:space="preserve">Dax Funçõe de informações </t>
  </si>
  <si>
    <t>Medidas CALCULATE Parte 2</t>
  </si>
  <si>
    <t>Dax Funções Textos Concatenate, Left , Right,  Mid, Lower  e Upper</t>
  </si>
  <si>
    <t>Calculo de Idade</t>
  </si>
  <si>
    <t>Projeto Etapa 1 - Overview</t>
  </si>
  <si>
    <t>Sintese do Projeto</t>
  </si>
  <si>
    <t>Documentação de Apoio</t>
  </si>
  <si>
    <t>Atividades_projeto.xlsx</t>
  </si>
  <si>
    <t>Sintese da Base de dados</t>
  </si>
  <si>
    <t>Projeto Etapa 2- Carga Staging</t>
  </si>
  <si>
    <t>User conectabi(oltp) etlbi(olap)</t>
  </si>
  <si>
    <t>https://www.oracle.com/technetwork/pt/java/javase/downloads/jdk8-downloads-2133151.html</t>
  </si>
  <si>
    <t>Configuração Java Jdk</t>
  </si>
  <si>
    <t>Windows x64</t>
  </si>
  <si>
    <t>jdk-8u231-windows-x64.exe</t>
  </si>
  <si>
    <t>Carga Staging UF</t>
  </si>
  <si>
    <t>Carga Staging Cidades e Empresa</t>
  </si>
  <si>
    <t>Carga Staging Cliente e Pagamento</t>
  </si>
  <si>
    <t>Carga Staging  Canal de Vendas Cliente e Vendedor</t>
  </si>
  <si>
    <t>Carga Staging Funcionarios e Canal de Vendas Gerente</t>
  </si>
  <si>
    <t>Carga Staging Linha de produto e Subcategoria</t>
  </si>
  <si>
    <t>Carga Staging Material e Custo</t>
  </si>
  <si>
    <t>Carga Staging Nota Mestre e Nota detalhe</t>
  </si>
  <si>
    <t>Overview das Cargas</t>
  </si>
  <si>
    <t>Projeto Etapa 3- Carga Dimensão</t>
  </si>
  <si>
    <t>Carga Dimensão UF e CIDADE</t>
  </si>
  <si>
    <t>Carga Dimensão  Empresa e Cliente</t>
  </si>
  <si>
    <t>Criando as conexões OLTP e OLAP</t>
  </si>
  <si>
    <t>Carga Staging Gerente e Tipo Material</t>
  </si>
  <si>
    <t>Carga Staging Detalhe Pagto e Cargos</t>
  </si>
  <si>
    <t>Carga Staging  Meta</t>
  </si>
  <si>
    <t>Projeto Etapa 4 - Carga Fato</t>
  </si>
  <si>
    <t>Carga Fato Venda parte 2</t>
  </si>
  <si>
    <t>Projeto Etapa 5 - Automatizando Job</t>
  </si>
  <si>
    <t>Criando JOB Geral Staging</t>
  </si>
  <si>
    <t>Criando Job Geral truncate Staging</t>
  </si>
  <si>
    <t>Criando Job Geral Fato</t>
  </si>
  <si>
    <t>Criando JOB Geral</t>
  </si>
  <si>
    <t>Automatizando a tarefa do JOB</t>
  </si>
  <si>
    <t>Projeto Etapa 6 - Carga de dados no Power BI</t>
  </si>
  <si>
    <t>Importando Fato e Dimensão Power BI</t>
  </si>
  <si>
    <t>Criando Usuario de Leitura OLAP</t>
  </si>
  <si>
    <t>conectapb</t>
  </si>
  <si>
    <t>Introdução Surrogate key - SCD</t>
  </si>
  <si>
    <t>Carga Dimensão Funcionários e Gerentes</t>
  </si>
  <si>
    <t>Carga Dimensão Vendedor e Condição de Pagto</t>
  </si>
  <si>
    <t>Carga Dimensão Canal de Vendas</t>
  </si>
  <si>
    <t>Carga Dimensão Linha de produto e Subcategoria e Tipo Material</t>
  </si>
  <si>
    <t xml:space="preserve">Carga Dimensão Material </t>
  </si>
  <si>
    <t>Carga Dimensão Material Custo</t>
  </si>
  <si>
    <t>Criação tabelas Fato</t>
  </si>
  <si>
    <t>CREATE_DIMENSOES.SQL</t>
  </si>
  <si>
    <t>CREATE_DIM_CANAL_VENDAS.SQL</t>
  </si>
  <si>
    <t>CREATE_FATOS.SQL</t>
  </si>
  <si>
    <t>UPDATE_FATO_VENDA.SQL</t>
  </si>
  <si>
    <t>Carga Fato Meta Vendas</t>
  </si>
  <si>
    <t>Carga Fato Venda parte 1</t>
  </si>
  <si>
    <t>Criando as tabelas "Dimensão"</t>
  </si>
  <si>
    <t>Criando Job Geral Dimensões</t>
  </si>
  <si>
    <t>Configurando relacionamento Fato X Dimensão</t>
  </si>
  <si>
    <t>Criação e relacionamento Calendário</t>
  </si>
  <si>
    <t>Projeto Etapa 7 - Criação de medidas</t>
  </si>
  <si>
    <t>Medidas Parte 1</t>
  </si>
  <si>
    <t>Medidas Parte 2</t>
  </si>
  <si>
    <t>Medidas Parte 3</t>
  </si>
  <si>
    <t>Medidas Parte 4</t>
  </si>
  <si>
    <t>Medidas Parte 5</t>
  </si>
  <si>
    <t>Medidas Parte 6</t>
  </si>
  <si>
    <t>Medidas Parte 7</t>
  </si>
  <si>
    <t>emoticons.txt</t>
  </si>
  <si>
    <t>Medidas Parte 8</t>
  </si>
  <si>
    <t>Medidas Parte 9</t>
  </si>
  <si>
    <t>Projeto Etapa 8 - Construção do Dashboard</t>
  </si>
  <si>
    <t>Visualização de dados - Indicador Gauge</t>
  </si>
  <si>
    <t>Visualização de dados - Cartão Multiplo</t>
  </si>
  <si>
    <t>Visualização de dados - Sunburst</t>
  </si>
  <si>
    <t>Visualização de dados - Barras X linhas</t>
  </si>
  <si>
    <t>Barras Horizontais Top 5 Cliente e Produtos</t>
  </si>
  <si>
    <t>Visualização de dados - Tabela periodos, Metas e Rentabilidade</t>
  </si>
  <si>
    <t>Overview Analise Mês Atual</t>
  </si>
  <si>
    <t>Analise Ano</t>
  </si>
  <si>
    <t>Analise de Tendência</t>
  </si>
  <si>
    <t>Projeto Etapa 9 Segurança e Publicação</t>
  </si>
  <si>
    <t>Configurando Gateway para atualização Automatica</t>
  </si>
  <si>
    <t>Publicando na Nuvem e Configurando Segurança de Linha</t>
  </si>
  <si>
    <t>Configurando DashBoard</t>
  </si>
  <si>
    <t>Texto</t>
  </si>
  <si>
    <t>XYZ_PROJETO_OFC.pbix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</si>
</sst>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rgb="FF100F0E"/>
      <name val="Arial"/>
      <family val="2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pivotButton="1" applyAlignment="1">
      <alignment horizontal="center"/>
    </xf>
    <xf numFmtId="0" fontId="3" fillId="2" borderId="0" xfId="2" applyAlignment="1">
      <alignment horizontal="left" vertical="center"/>
    </xf>
    <xf numFmtId="0" fontId="3" fillId="2" borderId="0" xfId="2"/>
    <xf numFmtId="0" fontId="3" fillId="2" borderId="0" xfId="2" applyAlignment="1">
      <alignment vertical="center" wrapText="1"/>
    </xf>
    <xf numFmtId="0" fontId="3" fillId="2" borderId="0" xfId="2" applyAlignment="1">
      <alignment vertical="center"/>
    </xf>
    <xf numFmtId="0" fontId="3" fillId="2" borderId="0" xfId="2" applyAlignment="1">
      <alignment horizontal="center" vertical="center"/>
    </xf>
    <xf numFmtId="0" fontId="3" fillId="2" borderId="0" xfId="2" quotePrefix="1" applyAlignment="1">
      <alignment horizontal="left" vertical="center"/>
    </xf>
    <xf numFmtId="0" fontId="1" fillId="0" borderId="0" xfId="1"/>
    <xf numFmtId="0" fontId="1" fillId="3" borderId="0" xfId="1" applyFill="1" applyAlignment="1">
      <alignment horizontal="left" vertical="top" wrapText="1"/>
    </xf>
    <xf numFmtId="0" fontId="5" fillId="0" borderId="0" xfId="0" applyFont="1"/>
    <xf numFmtId="0" fontId="0" fillId="0" borderId="0" xfId="0" applyFont="1" applyAlignment="1">
      <alignment horizontal="left" vertical="center"/>
    </xf>
    <xf numFmtId="0" fontId="0" fillId="4" borderId="0" xfId="0" applyFont="1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0" xfId="0" applyFill="1"/>
    <xf numFmtId="0" fontId="0" fillId="4" borderId="0" xfId="0" applyFill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vertical="center" wrapText="1"/>
    </xf>
  </cellXfs>
  <cellStyles count="3">
    <cellStyle name="Ênfase1" xfId="2" builtinId="29"/>
    <cellStyle name="Hiperlink" xfId="1" builtinId="8"/>
    <cellStyle name="Normal" xfId="0" builtinId="0"/>
  </cellStyles>
  <dxfs count="14"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</dxf>
    <dxf>
      <alignment horizontal="left" vertical="center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78</xdr:row>
      <xdr:rowOff>180975</xdr:rowOff>
    </xdr:from>
    <xdr:to>
      <xdr:col>9</xdr:col>
      <xdr:colOff>514350</xdr:colOff>
      <xdr:row>87</xdr:row>
      <xdr:rowOff>38100</xdr:rowOff>
    </xdr:to>
    <xdr:sp macro="" textlink="">
      <xdr:nvSpPr>
        <xdr:cNvPr id="2" name="Balão de Fala: Retângulo 1">
          <a:extLst>
            <a:ext uri="{FF2B5EF4-FFF2-40B4-BE49-F238E27FC236}">
              <a16:creationId xmlns:a16="http://schemas.microsoft.com/office/drawing/2014/main" id="{F80ADD05-33F0-4922-BA33-670C50A2385C}"/>
            </a:ext>
          </a:extLst>
        </xdr:cNvPr>
        <xdr:cNvSpPr/>
      </xdr:nvSpPr>
      <xdr:spPr>
        <a:xfrm>
          <a:off x="15763875" y="12372975"/>
          <a:ext cx="1381125" cy="809625"/>
        </a:xfrm>
        <a:prstGeom prst="wedgeRectCallout">
          <a:avLst>
            <a:gd name="adj1" fmla="val -68902"/>
            <a:gd name="adj2" fmla="val 40682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Sugestão</a:t>
          </a:r>
          <a:r>
            <a:rPr lang="pt-BR" sz="1600" b="1" baseline="0"/>
            <a:t> de Avaliação</a:t>
          </a:r>
          <a:endParaRPr lang="pt-BR" sz="1600" b="1"/>
        </a:p>
      </xdr:txBody>
    </xdr:sp>
    <xdr:clientData/>
  </xdr:twoCellAnchor>
  <xdr:twoCellAnchor>
    <xdr:from>
      <xdr:col>4</xdr:col>
      <xdr:colOff>833437</xdr:colOff>
      <xdr:row>54</xdr:row>
      <xdr:rowOff>95250</xdr:rowOff>
    </xdr:from>
    <xdr:to>
      <xdr:col>4</xdr:col>
      <xdr:colOff>2071687</xdr:colOff>
      <xdr:row>57</xdr:row>
      <xdr:rowOff>107156</xdr:rowOff>
    </xdr:to>
    <xdr:sp macro="" textlink="">
      <xdr:nvSpPr>
        <xdr:cNvPr id="3" name="Balão de Fala: Retângulo com Cantos Arredondados 2">
          <a:extLst>
            <a:ext uri="{FF2B5EF4-FFF2-40B4-BE49-F238E27FC236}">
              <a16:creationId xmlns:a16="http://schemas.microsoft.com/office/drawing/2014/main" id="{FC2D8BE8-5D7A-443E-9C37-30B3FE6D3AED}"/>
            </a:ext>
          </a:extLst>
        </xdr:cNvPr>
        <xdr:cNvSpPr/>
      </xdr:nvSpPr>
      <xdr:spPr>
        <a:xfrm>
          <a:off x="8215312" y="10572750"/>
          <a:ext cx="1238250" cy="583406"/>
        </a:xfrm>
        <a:prstGeom prst="wedgeRoundRectCallout">
          <a:avLst>
            <a:gd name="adj1" fmla="val -62636"/>
            <a:gd name="adj2" fmla="val 85326"/>
            <a:gd name="adj3" fmla="val 16667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Avaliação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 ANTONIO DA ROSA" refreshedDate="43820.473630092594" createdVersion="6" refreshedVersion="6" minRefreshableVersion="3" recordCount="145" xr:uid="{15822648-26B4-4E6B-A5B0-BE01D8E03FFB}">
  <cacheSource type="worksheet">
    <worksheetSource name="Tabela1"/>
  </cacheSource>
  <cacheFields count="7">
    <cacheField name="Modulo" numFmtId="0">
      <sharedItems containsBlank="1" count="33">
        <s v="Introdução"/>
        <s v="Preparação do Ambiente"/>
        <s v="Introdução a BI"/>
        <s v="Aquecimento - Importando e transformando dados no Power BI"/>
        <s v="DAX Operadores e Comparadores"/>
        <s v="Funções DAX Agregações e Iterativas"/>
        <s v="Funções DAX Lógicas"/>
        <s v="Funções DAX Datas"/>
        <s v="Funções de Filtro DAX"/>
        <s v="Funções DAX Inteligência de Tempo"/>
        <s v="Funções DAX  Textos"/>
        <s v="Funções Dax de Informações"/>
        <s v="Projeto Etapa 1 - Overview"/>
        <s v="Projeto Etapa 2- Carga Staging"/>
        <s v="Projeto Etapa 3- Carga Dimensão"/>
        <s v="Projeto Etapa 4 - Carga Fato"/>
        <s v="Projeto Etapa 5 - Automatizando Job"/>
        <s v="Projeto Etapa 6 - Carga de dados no Power BI"/>
        <s v="Projeto Etapa 7 - Criação de medidas"/>
        <s v="Projeto Etapa 8 - Construção do Dashboard"/>
        <s v="Projeto Etapa 9 Segurança e Publicação"/>
        <m u="1"/>
        <s v="Hands on ! Importando dados" u="1"/>
        <s v="Layout Mobile" u="1"/>
        <s v="DataViz" u="1"/>
        <s v="Funçõe DAX  Textos" u="1"/>
        <s v="Montando DashBoard" u="1"/>
        <s v="Funções DAX Filters e Calculate" u="1"/>
        <s v="Instalando Power BI" u="1"/>
        <s v="Funções DAX Operadores e Comparadores" u="1"/>
        <s v="DataViz Graficos Power BI" u="1"/>
        <s v="Filtros Power BI" u="1"/>
        <s v="Projeto Gestão de Orçamento" u="1"/>
      </sharedItems>
    </cacheField>
    <cacheField name="Seq Mod" numFmtId="0">
      <sharedItems containsSemiMixedTypes="0" containsString="0" containsNumber="1" containsInteger="1" minValue="1" maxValue="22" count="2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 u="1"/>
      </sharedItems>
    </cacheField>
    <cacheField name="Aula" numFmtId="0">
      <sharedItems containsSemiMixedTypes="0" containsString="0" containsNumber="1" containsInteger="1" minValue="1" maxValue="145"/>
    </cacheField>
    <cacheField name="Nome Aula" numFmtId="0">
      <sharedItems containsBlank="1" count="205">
        <s v="Apresentação do Instrutor"/>
        <s v="Boas Vindas e Dicas "/>
        <s v="Resumo"/>
        <s v="Instalação Power BI"/>
        <s v="Instalação .net Framework"/>
        <s v="Instalação SQL Server Instancia OLTP"/>
        <s v="Instalação SQL Server Instancia OLAP"/>
        <s v="Instalação SQL Server Managment Studio"/>
        <s v="Acessando SQL Server Managment Studio Acesso"/>
        <s v="Configurando SQL Server para Conexão Remota"/>
        <s v="Restaurando Backup  Base OLTP"/>
        <s v="Criando Usuario de Leitura OLTP"/>
        <s v="Criando DataWarehouse"/>
        <s v="Instalação do Java"/>
        <s v="Instalação Talend"/>
        <s v="Overview"/>
        <s v="Oque é  BI"/>
        <s v="Ciclo de Informação"/>
        <s v="Oque é ETL?"/>
        <s v="Oque é DW e DM?"/>
        <s v="Tabelas Fato e Dimensão"/>
        <s v="Oque é Star Schema e Snow Flake"/>
        <s v="Oque é OLTP e Olap?"/>
        <s v="Passos Para Modelagem Dimensional"/>
        <s v="Introdução"/>
        <s v="Apresentação do Modelo"/>
        <s v="Importando dados do Excel"/>
        <s v="Organizando Relacionamentos"/>
        <s v="Organizando Fato e Dimensão"/>
        <s v="Importando dados de Arquivo CSV"/>
        <s v="Categorizando Coluna"/>
        <s v="Preenchimento de Valores"/>
        <s v="Pivot de de dados"/>
        <s v="Visual Bar Race"/>
        <s v="Estrutura Mista de dados em CSV"/>
        <s v="Introdução a formulas DAX"/>
        <s v="Operadores de Comparação e Matématicos"/>
        <s v="Operadores de Comparação e Matématicos Prática"/>
        <s v="Criando Report de Folha de Pagamento Parte 1"/>
        <s v="Criando Report de Folha de Pagamento Parte 2"/>
        <s v="Demostrando detalhe de informações "/>
        <s v="Introdução a Funções de Agregação DAX"/>
        <s v="Exemplos com funções de Agregação"/>
        <s v="Exemplos com funções de agregação Iterativas+Medidas"/>
        <s v="Funções Dax de Contagem Introdução"/>
        <s v="Apresentação dataset Black Friday"/>
        <s v="Funções Dax de Contagem - Importando dataset"/>
        <s v="Dax Funções Lógicas Introdução"/>
        <s v="Dax Funções Lógicas Exemplos &quot;IF&quot;"/>
        <s v="Dax Funções Lógicas Exemplos &quot;IF&quot;  e &quot;AND&quot; aninhados"/>
        <s v="Dax Funções Lógicas Exemplos &quot;IF&quot;  e &quot;AND&quot; aninhados  com icones"/>
        <s v="Drill down  Drill up com Matriz"/>
        <s v="DashBoard Black Friday Parte 1"/>
        <s v="DashBoard Black Friday Parte 2"/>
        <s v="DashBoard Black Friday Parte 3"/>
        <s v="DashBoard Black Friday Parte 4 (Conclusão)"/>
        <s v="DashBoard Black Friday Parte 5 (STORY TELLING)"/>
        <s v="Funções DAX de Datas introdução"/>
        <s v="Tabela Calendário"/>
        <s v="Performance de Vendas - Importa dados"/>
        <s v="Introdução Filtro de linha e contexto"/>
        <s v="Criando medidas Performance de Vendas 1"/>
        <s v="Criando medidas Performance de Vendas 2"/>
        <s v="Criando medidas Performance de Vendas 3"/>
        <s v="Criando medidas Performance de Vendas 4"/>
        <s v="DashBoard Performance de Vendas Parte 1"/>
        <s v="DashBoard Performance de Vendas Parte 2"/>
        <s v="DashBoard Performance de Vendas - Dica de Ferramenta"/>
        <s v="Medidas CALCULATE Parte 1"/>
        <s v="Medidas CALCULATE Parte 2"/>
        <s v="Dax Inteligencia de tempo Introdução"/>
        <s v="Dax Inteligencia YOY - SAMEPERIODLASTYEAR"/>
        <s v="Dax Inteligencia MOM - PREVIUSMONTH"/>
        <s v="Dax Inteligencia YOY E MOM"/>
        <s v="Dax Inteligencia YOY E MOM - Gráfico"/>
        <s v="Dax Inteligencia Segmentação de dados"/>
        <s v="Dax Funções Textos introdução"/>
        <s v="Dax Funções Textos Concatenate, Left , Right,  Mid, Lower  e Upper"/>
        <s v="Dax Funções Textos Len, Search  e Substitute"/>
        <s v="Calculo de Idade"/>
        <s v="Dax Funçõe de informações "/>
        <s v="Sintese do Projeto"/>
        <s v="Documentação de Apoio"/>
        <s v="Sintese da Base de dados"/>
        <s v="Criando as conexões OLTP e OLAP"/>
        <s v="Configuração Java Jdk"/>
        <s v="Carga Staging UF"/>
        <s v="Carga Staging Cidades e Empresa"/>
        <s v="Carga Staging Cliente e Pagamento"/>
        <s v="Carga Staging Detalhe Pagto e Cargos"/>
        <s v="Carga Staging Funcionarios e Canal de Vendas Gerente"/>
        <s v="Carga Staging  Canal de Vendas Cliente e Vendedor"/>
        <s v="Carga Staging Gerente e Tipo Material"/>
        <s v="Carga Staging Linha de produto e Subcategoria"/>
        <s v="Carga Staging Material e Custo"/>
        <s v="Carga Staging Nota Mestre e Nota detalhe"/>
        <s v="Carga Staging  Meta"/>
        <s v="Overview das Cargas"/>
        <s v="Introdução Surrogate key - SCD"/>
        <s v="Criando as tabelas &quot;Dimensão&quot;"/>
        <s v="Carga Dimensão UF e CIDADE"/>
        <s v="Carga Dimensão  Empresa e Cliente"/>
        <s v="Carga Dimensão Funcionários e Gerentes"/>
        <s v="Carga Dimensão Vendedor e Condição de Pagto"/>
        <s v="Carga Dimensão Canal de Vendas"/>
        <s v="Carga Dimensão Linha de produto e Subcategoria e Tipo Material"/>
        <s v="Carga Dimensão Material "/>
        <s v="Carga Dimensão Material Custo"/>
        <s v="Criação tabelas Fato"/>
        <s v="Carga Fato Meta Vendas"/>
        <s v="Carga Fato Venda parte 1"/>
        <s v="Carga Fato Venda parte 2"/>
        <s v="Criando JOB Geral Staging"/>
        <s v="Criando Job Geral truncate Staging"/>
        <s v="Criando Job Geral Dimensões"/>
        <s v="Criando Job Geral Fato"/>
        <s v="Criando JOB Geral"/>
        <s v="Automatizando a tarefa do JOB"/>
        <s v="Criando Usuario de Leitura OLAP"/>
        <s v="Importando Fato e Dimensão Power BI"/>
        <s v="Configurando relacionamento Fato X Dimensão"/>
        <s v="Criação e relacionamento Calendário"/>
        <s v="Medidas Parte 1"/>
        <s v="Medidas Parte 2"/>
        <s v="Medidas Parte 3"/>
        <s v="Medidas Parte 4"/>
        <s v="Medidas Parte 5"/>
        <s v="Medidas Parte 6"/>
        <s v="Medidas Parte 7"/>
        <s v="Medidas Parte 8"/>
        <s v="Medidas Parte 9"/>
        <s v="Visualização de dados - Indicador Gauge"/>
        <s v="Visualização de dados - Tabela periodos, Metas e Rentabilidade"/>
        <s v="Visualização de dados - Cartão Multiplo"/>
        <s v="Visualização de dados - Sunburst"/>
        <s v="Visualização de dados - Barras X linhas"/>
        <s v="Barras Horizontais Top 5 Cliente e Produtos"/>
        <s v="Overview Analise Mês Atual"/>
        <s v="Analise Ano"/>
        <s v="Analise de Tendência"/>
        <s v="Criando Funções"/>
        <s v="Publicando na Nuvem e Configurando Segurança de Linha"/>
        <s v="Configurando DashBoard"/>
        <s v="Configurando Gateway para atualização Automatica"/>
        <m u="1"/>
        <s v="Criando Medidas 2" u="1"/>
        <s v="Atualização Power BI" u="1"/>
        <s v="Comparadores DAX" u="1"/>
        <s v="Trabalhando dados na importação (Pivotando)" u="1"/>
        <s v="DataViz Graficos Power BI" u="1"/>
        <s v="Funções DAX de Datas" u="1"/>
        <s v="Instalação do Power BI" u="1"/>
        <s v="Criando Medidas 1" u="1"/>
        <s v="Introdução do Projeto de Orçamento" u="1"/>
        <s v="Dax Funções Lógicas Exemplos &quot;OR&quot;" u="1"/>
        <s v="Dax Filters e Calculate Introdução" u="1"/>
        <s v="Criando o Painel/Dashboard 6" u="1"/>
        <s v="Criando o Painel/Dashboard 5" u="1"/>
        <s v="Criando o Painel/Dashboard 4" u="1"/>
        <s v="Infografico Personalizado PB" u="1"/>
        <s v="Criando o Painel/Dashboard 3" u="1"/>
        <s v="Funções Dax de Contagem" u="1"/>
        <s v="Considerações Finais" u="1"/>
        <s v="Criando o Painel/Dashboard 2" u="1"/>
        <s v="Criando o Painel/Dashboard 1" u="1"/>
        <s v="Importa dados Ações" u="1"/>
        <s v="Dax Funções Textos Mid, Lower  e Upper" u="1"/>
        <s v="Dax Inteligencia de tempo Exemplos" u="1"/>
        <s v="Filtro de detalhamento" u="1"/>
        <s v="Criando Report de Ações Parte 1" u="1"/>
        <s v="Dax Funções Lógicas Exemplos &quot;AND&quot;" u="1"/>
        <s v="Definição de filtros" u="1"/>
        <s v="Ciclo de Infomação" u="1"/>
        <s v="Adicionando Dados Direto no Power BI" u="1"/>
        <s v="Configurando Relacionando Fato X Dimensão" u="1"/>
        <s v="Configurações Básicas" u="1"/>
        <s v="Layout Para Smartphone" u="1"/>
        <s v="Configurações das Etapas Aplicadas" u="1"/>
        <s v="Dataviz Painel" u="1"/>
        <s v="Configurando Visão app" u="1"/>
        <s v="Drill down  Drill up" u="1"/>
        <s v="Dax Funções Textos Concatenate, Left  e Right" u="1"/>
        <s v="Dax Funções Textos" u="1"/>
        <s v="Ajustes Dax Datas" u="1"/>
        <s v="Configurando Interação" u="1"/>
        <s v="Overview Power BI" u="1"/>
        <s v="Criando a dimensão Tempo" u="1"/>
        <s v="Importando arquivos de uma pasta" u="1"/>
        <s v="DAX Data Report Data" u="1"/>
        <s v="Organizando dados do Senso" u="1"/>
        <s v="Importa dados do Senso" u="1"/>
        <s v="Gerando Mapa de Coluna Categorizada" u="1"/>
        <s v="Publicando e Configurando a Segurança por linha" u="1"/>
        <s v="Organizando Fato, Dimensão e Relacionamentos" u="1"/>
        <s v="Dax Funções Lógicas Exemplos &quot;SWITCH&quot;" u="1"/>
        <s v="Sistemas operacionais e Analiticos" u="1"/>
        <s v="Dax Funções Lógicas Exemplos &quot;IF&quot; aninhados" u="1"/>
        <s v="Dax Filters e Calculate Exemplos" u="1"/>
        <s v="Importando e Limpando os dados" u="1"/>
        <s v="Dica de Ferramenta" u="1"/>
        <s v="Operadores DAX" u="1"/>
        <s v="Overview da Importação de dados" u="1"/>
        <s v="Criando Medidas 3" u="1"/>
        <s v="Dax Combinando Funcões" u="1"/>
        <s v="Criando Report de Ações Parte 2" u="1"/>
      </sharedItems>
    </cacheField>
    <cacheField name="Fonte de dados" numFmtId="0">
      <sharedItems containsBlank="1"/>
    </cacheField>
    <cacheField name="Arquivo PBIX" numFmtId="0">
      <sharedItems containsBlank="1"/>
    </cacheField>
    <cacheField name="Lin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x v="0"/>
    <n v="1"/>
    <x v="0"/>
    <m/>
    <m/>
    <m/>
  </r>
  <r>
    <x v="0"/>
    <x v="0"/>
    <n v="2"/>
    <x v="1"/>
    <s v=""/>
    <m/>
    <m/>
  </r>
  <r>
    <x v="0"/>
    <x v="0"/>
    <n v="3"/>
    <x v="2"/>
    <m/>
    <m/>
    <m/>
  </r>
  <r>
    <x v="1"/>
    <x v="1"/>
    <n v="4"/>
    <x v="3"/>
    <s v="https://app.powerbi.com"/>
    <m/>
    <s v="https://powerbi.microsoft.com/pt-br/desktop/  https://powerbi.microsoft.com/pt-br/pricing/"/>
  </r>
  <r>
    <x v="1"/>
    <x v="1"/>
    <n v="5"/>
    <x v="4"/>
    <m/>
    <m/>
    <m/>
  </r>
  <r>
    <x v="1"/>
    <x v="1"/>
    <n v="6"/>
    <x v="5"/>
    <m/>
    <m/>
    <s v="https://www.microsoft.com/pt-br/sql-server/sql-server-downloads"/>
  </r>
  <r>
    <x v="1"/>
    <x v="1"/>
    <n v="7"/>
    <x v="6"/>
    <m/>
    <m/>
    <m/>
  </r>
  <r>
    <x v="1"/>
    <x v="1"/>
    <n v="8"/>
    <x v="7"/>
    <m/>
    <m/>
    <s v="https://docs.microsoft.com/pt-br/sql/ssms/download-sql-server-management-studio-ssms?view=sql-server-ver15"/>
  </r>
  <r>
    <x v="1"/>
    <x v="1"/>
    <n v="9"/>
    <x v="8"/>
    <m/>
    <m/>
    <m/>
  </r>
  <r>
    <x v="1"/>
    <x v="1"/>
    <n v="10"/>
    <x v="9"/>
    <m/>
    <m/>
    <m/>
  </r>
  <r>
    <x v="1"/>
    <x v="1"/>
    <n v="11"/>
    <x v="10"/>
    <s v="BK_FOREST_INICIAL.bak"/>
    <m/>
    <m/>
  </r>
  <r>
    <x v="1"/>
    <x v="1"/>
    <n v="12"/>
    <x v="11"/>
    <m/>
    <m/>
    <m/>
  </r>
  <r>
    <x v="1"/>
    <x v="1"/>
    <n v="13"/>
    <x v="12"/>
    <m/>
    <m/>
    <m/>
  </r>
  <r>
    <x v="1"/>
    <x v="1"/>
    <n v="14"/>
    <x v="13"/>
    <m/>
    <m/>
    <s v="https://www.oracle.com/technetwork/java/javase/downloads/index.html"/>
  </r>
  <r>
    <x v="1"/>
    <x v="1"/>
    <n v="15"/>
    <x v="14"/>
    <m/>
    <m/>
    <s v="https://www.talend.com/"/>
  </r>
  <r>
    <x v="1"/>
    <x v="1"/>
    <n v="16"/>
    <x v="15"/>
    <m/>
    <m/>
    <m/>
  </r>
  <r>
    <x v="2"/>
    <x v="2"/>
    <n v="17"/>
    <x v="16"/>
    <m/>
    <m/>
    <m/>
  </r>
  <r>
    <x v="2"/>
    <x v="2"/>
    <n v="18"/>
    <x v="17"/>
    <m/>
    <m/>
    <m/>
  </r>
  <r>
    <x v="2"/>
    <x v="2"/>
    <n v="19"/>
    <x v="18"/>
    <m/>
    <m/>
    <m/>
  </r>
  <r>
    <x v="2"/>
    <x v="2"/>
    <n v="20"/>
    <x v="19"/>
    <m/>
    <m/>
    <m/>
  </r>
  <r>
    <x v="2"/>
    <x v="2"/>
    <n v="21"/>
    <x v="20"/>
    <m/>
    <m/>
    <m/>
  </r>
  <r>
    <x v="2"/>
    <x v="2"/>
    <n v="22"/>
    <x v="21"/>
    <m/>
    <m/>
    <m/>
  </r>
  <r>
    <x v="2"/>
    <x v="2"/>
    <n v="23"/>
    <x v="22"/>
    <m/>
    <m/>
    <m/>
  </r>
  <r>
    <x v="2"/>
    <x v="2"/>
    <n v="24"/>
    <x v="23"/>
    <m/>
    <m/>
    <m/>
  </r>
  <r>
    <x v="2"/>
    <x v="2"/>
    <n v="25"/>
    <x v="15"/>
    <m/>
    <m/>
    <m/>
  </r>
  <r>
    <x v="3"/>
    <x v="3"/>
    <n v="26"/>
    <x v="24"/>
    <m/>
    <m/>
    <m/>
  </r>
  <r>
    <x v="3"/>
    <x v="3"/>
    <n v="27"/>
    <x v="25"/>
    <m/>
    <m/>
    <m/>
  </r>
  <r>
    <x v="3"/>
    <x v="3"/>
    <n v="28"/>
    <x v="26"/>
    <s v="000_BASE_VENDAS.XLS"/>
    <s v="000_BASE_VENDAS.PBIX"/>
    <m/>
  </r>
  <r>
    <x v="3"/>
    <x v="3"/>
    <n v="29"/>
    <x v="27"/>
    <m/>
    <m/>
    <m/>
  </r>
  <r>
    <x v="3"/>
    <x v="3"/>
    <n v="30"/>
    <x v="28"/>
    <m/>
    <m/>
    <m/>
  </r>
  <r>
    <x v="3"/>
    <x v="3"/>
    <n v="31"/>
    <x v="29"/>
    <s v="PESSOAS.csv"/>
    <s v="001_PESSOAS.PBIX"/>
    <m/>
  </r>
  <r>
    <x v="3"/>
    <x v="3"/>
    <n v="32"/>
    <x v="30"/>
    <s v="PESSOAS.csv"/>
    <s v="001_PESSOAS.PBIX"/>
    <m/>
  </r>
  <r>
    <x v="3"/>
    <x v="3"/>
    <n v="33"/>
    <x v="31"/>
    <s v="001_COMPLETAR.XLS"/>
    <s v="002_COMPLETAR.PBIX"/>
    <m/>
  </r>
  <r>
    <x v="3"/>
    <x v="3"/>
    <n v="34"/>
    <x v="32"/>
    <s v="002_GDP.XLS"/>
    <s v="003_GDP.PBIX"/>
    <m/>
  </r>
  <r>
    <x v="3"/>
    <x v="3"/>
    <n v="35"/>
    <x v="33"/>
    <m/>
    <s v="AnimatedBarChartRace.pbiviz"/>
    <m/>
  </r>
  <r>
    <x v="3"/>
    <x v="3"/>
    <n v="36"/>
    <x v="34"/>
    <s v="ESTRUTURA.CSV"/>
    <s v="004_ESTRUTURA_MISTA.pbix"/>
    <m/>
  </r>
  <r>
    <x v="4"/>
    <x v="4"/>
    <n v="37"/>
    <x v="35"/>
    <m/>
    <m/>
    <m/>
  </r>
  <r>
    <x v="4"/>
    <x v="4"/>
    <n v="38"/>
    <x v="36"/>
    <m/>
    <m/>
    <m/>
  </r>
  <r>
    <x v="4"/>
    <x v="4"/>
    <n v="39"/>
    <x v="37"/>
    <s v="003_FOLHA.xlsx"/>
    <s v="005_FOLHA.PBIX"/>
    <m/>
  </r>
  <r>
    <x v="4"/>
    <x v="4"/>
    <n v="40"/>
    <x v="38"/>
    <m/>
    <m/>
    <m/>
  </r>
  <r>
    <x v="4"/>
    <x v="4"/>
    <n v="41"/>
    <x v="39"/>
    <m/>
    <m/>
    <m/>
  </r>
  <r>
    <x v="4"/>
    <x v="4"/>
    <n v="42"/>
    <x v="40"/>
    <m/>
    <m/>
    <m/>
  </r>
  <r>
    <x v="5"/>
    <x v="5"/>
    <n v="43"/>
    <x v="41"/>
    <m/>
    <m/>
    <m/>
  </r>
  <r>
    <x v="5"/>
    <x v="5"/>
    <n v="44"/>
    <x v="42"/>
    <m/>
    <s v="005_FOLHA.PBIX"/>
    <m/>
  </r>
  <r>
    <x v="5"/>
    <x v="5"/>
    <n v="45"/>
    <x v="43"/>
    <m/>
    <s v="005_FOLHA.PBIX"/>
    <m/>
  </r>
  <r>
    <x v="5"/>
    <x v="5"/>
    <n v="46"/>
    <x v="44"/>
    <m/>
    <m/>
    <m/>
  </r>
  <r>
    <x v="5"/>
    <x v="5"/>
    <n v="47"/>
    <x v="45"/>
    <s v="BLACKFRIDAY.CSV"/>
    <s v="006_BLACKFRIDAY.PBIX"/>
    <m/>
  </r>
  <r>
    <x v="5"/>
    <x v="5"/>
    <n v="48"/>
    <x v="46"/>
    <m/>
    <m/>
    <m/>
  </r>
  <r>
    <x v="6"/>
    <x v="6"/>
    <n v="49"/>
    <x v="47"/>
    <m/>
    <m/>
    <m/>
  </r>
  <r>
    <x v="6"/>
    <x v="6"/>
    <n v="50"/>
    <x v="48"/>
    <m/>
    <s v="006_BLACKFRIDAY.PBIX"/>
    <m/>
  </r>
  <r>
    <x v="6"/>
    <x v="6"/>
    <n v="51"/>
    <x v="49"/>
    <m/>
    <s v="006_BLACKFRIDAY.PBIX"/>
    <m/>
  </r>
  <r>
    <x v="6"/>
    <x v="6"/>
    <n v="52"/>
    <x v="50"/>
    <m/>
    <s v="006_BLACKFRIDAY.PBIX"/>
    <s v="http://getemoji.com/"/>
  </r>
  <r>
    <x v="6"/>
    <x v="6"/>
    <n v="53"/>
    <x v="51"/>
    <m/>
    <s v="006_BLACKFRIDAY.PBIX"/>
    <s v="https://pt.piliapp.com/emoji/list/"/>
  </r>
  <r>
    <x v="6"/>
    <x v="6"/>
    <n v="54"/>
    <x v="52"/>
    <m/>
    <s v="006_BLACKFRIDAY.PBIX"/>
    <m/>
  </r>
  <r>
    <x v="6"/>
    <x v="6"/>
    <n v="55"/>
    <x v="53"/>
    <m/>
    <s v="006_BLACKFRIDAY.PBIX"/>
    <m/>
  </r>
  <r>
    <x v="6"/>
    <x v="6"/>
    <n v="56"/>
    <x v="54"/>
    <m/>
    <s v="006_BLACKFRIDAY.PBIX"/>
    <m/>
  </r>
  <r>
    <x v="6"/>
    <x v="6"/>
    <n v="57"/>
    <x v="55"/>
    <m/>
    <s v="006_BLACKFRIDAY.PBIX"/>
    <m/>
  </r>
  <r>
    <x v="6"/>
    <x v="6"/>
    <n v="58"/>
    <x v="56"/>
    <m/>
    <s v="006_BLACKFRIDAY.PBIX"/>
    <m/>
  </r>
  <r>
    <x v="7"/>
    <x v="7"/>
    <n v="59"/>
    <x v="57"/>
    <m/>
    <m/>
    <m/>
  </r>
  <r>
    <x v="7"/>
    <x v="7"/>
    <n v="60"/>
    <x v="58"/>
    <m/>
    <s v="000_BASE_VENDAS.PBIX"/>
    <m/>
  </r>
  <r>
    <x v="7"/>
    <x v="7"/>
    <n v="61"/>
    <x v="59"/>
    <s v="005_PERFORMANCE_VENDAS.xlsx"/>
    <s v="007_PERFORMANCE_VENDAS.PBIX"/>
    <m/>
  </r>
  <r>
    <x v="8"/>
    <x v="8"/>
    <n v="62"/>
    <x v="60"/>
    <m/>
    <s v="007_PERFORMANCE_VENDAS.PBIX"/>
    <m/>
  </r>
  <r>
    <x v="8"/>
    <x v="8"/>
    <n v="63"/>
    <x v="61"/>
    <m/>
    <s v="007_PERFORMANCE_VENDAS.PBIX"/>
    <m/>
  </r>
  <r>
    <x v="8"/>
    <x v="8"/>
    <n v="64"/>
    <x v="62"/>
    <m/>
    <s v="007_PERFORMANCE_VENDAS.PBIX"/>
    <m/>
  </r>
  <r>
    <x v="8"/>
    <x v="8"/>
    <n v="65"/>
    <x v="63"/>
    <m/>
    <s v="007_PERFORMANCE_VENDAS.PBIX"/>
    <m/>
  </r>
  <r>
    <x v="8"/>
    <x v="8"/>
    <n v="66"/>
    <x v="64"/>
    <m/>
    <s v="007_PERFORMANCE_VENDAS.PBIX"/>
    <m/>
  </r>
  <r>
    <x v="8"/>
    <x v="8"/>
    <n v="67"/>
    <x v="65"/>
    <m/>
    <s v="007_PERFORMANCE_VENDAS.PBIX"/>
    <m/>
  </r>
  <r>
    <x v="8"/>
    <x v="8"/>
    <n v="68"/>
    <x v="66"/>
    <m/>
    <s v="007_PERFORMANCE_VENDAS.PBIX"/>
    <m/>
  </r>
  <r>
    <x v="8"/>
    <x v="8"/>
    <n v="69"/>
    <x v="67"/>
    <m/>
    <s v="007_PERFORMANCE_VENDAS.PBIX"/>
    <m/>
  </r>
  <r>
    <x v="8"/>
    <x v="8"/>
    <n v="70"/>
    <x v="68"/>
    <m/>
    <s v="000_BASE_VENDAS.PBIX"/>
    <m/>
  </r>
  <r>
    <x v="8"/>
    <x v="8"/>
    <n v="71"/>
    <x v="69"/>
    <m/>
    <s v="000_BASE_VENDAS.PBIX"/>
    <m/>
  </r>
  <r>
    <x v="9"/>
    <x v="9"/>
    <n v="72"/>
    <x v="70"/>
    <m/>
    <s v="000_BASE_VENDAS.PBIX"/>
    <m/>
  </r>
  <r>
    <x v="9"/>
    <x v="9"/>
    <n v="73"/>
    <x v="71"/>
    <m/>
    <s v="000_BASE_VENDAS.PBIX"/>
    <m/>
  </r>
  <r>
    <x v="9"/>
    <x v="9"/>
    <n v="74"/>
    <x v="72"/>
    <m/>
    <s v="000_BASE_VENDAS.PBIX"/>
    <m/>
  </r>
  <r>
    <x v="9"/>
    <x v="9"/>
    <n v="75"/>
    <x v="73"/>
    <m/>
    <s v="000_BASE_VENDAS.PBIX"/>
    <m/>
  </r>
  <r>
    <x v="9"/>
    <x v="9"/>
    <n v="76"/>
    <x v="74"/>
    <m/>
    <s v="000_BASE_VENDAS.PBIX"/>
    <m/>
  </r>
  <r>
    <x v="9"/>
    <x v="9"/>
    <n v="77"/>
    <x v="75"/>
    <m/>
    <s v="000_BASE_VENDAS.PBIX"/>
    <m/>
  </r>
  <r>
    <x v="10"/>
    <x v="10"/>
    <n v="78"/>
    <x v="76"/>
    <m/>
    <s v="001_PESSOAS.PBIX"/>
    <m/>
  </r>
  <r>
    <x v="10"/>
    <x v="10"/>
    <n v="79"/>
    <x v="77"/>
    <m/>
    <s v="001_PESSOAS.PBIX"/>
    <m/>
  </r>
  <r>
    <x v="10"/>
    <x v="10"/>
    <n v="80"/>
    <x v="78"/>
    <m/>
    <s v="001_PESSOAS.PBIX"/>
    <m/>
  </r>
  <r>
    <x v="10"/>
    <x v="10"/>
    <n v="81"/>
    <x v="79"/>
    <m/>
    <s v="001_PESSOAS.PBIX"/>
    <m/>
  </r>
  <r>
    <x v="11"/>
    <x v="11"/>
    <n v="82"/>
    <x v="80"/>
    <m/>
    <s v="001_PESSOAS.PBIX"/>
    <m/>
  </r>
  <r>
    <x v="12"/>
    <x v="12"/>
    <n v="83"/>
    <x v="81"/>
    <m/>
    <m/>
    <m/>
  </r>
  <r>
    <x v="12"/>
    <x v="12"/>
    <n v="84"/>
    <x v="82"/>
    <s v="Atividades_projeto.xlsx"/>
    <m/>
    <m/>
  </r>
  <r>
    <x v="12"/>
    <x v="12"/>
    <n v="85"/>
    <x v="83"/>
    <s v="Atividades_projeto.xlsx"/>
    <m/>
    <m/>
  </r>
  <r>
    <x v="13"/>
    <x v="13"/>
    <n v="86"/>
    <x v="84"/>
    <s v="User conectabi(oltp) etlbi(olap)"/>
    <m/>
    <m/>
  </r>
  <r>
    <x v="13"/>
    <x v="13"/>
    <n v="87"/>
    <x v="85"/>
    <s v="Windows x64"/>
    <s v="jdk-8u231-windows-x64.exe"/>
    <s v="https://www.oracle.com/technetwork/pt/java/javase/downloads/jdk8-downloads-2133151.html"/>
  </r>
  <r>
    <x v="13"/>
    <x v="13"/>
    <n v="88"/>
    <x v="86"/>
    <m/>
    <m/>
    <m/>
  </r>
  <r>
    <x v="13"/>
    <x v="13"/>
    <n v="89"/>
    <x v="87"/>
    <m/>
    <m/>
    <m/>
  </r>
  <r>
    <x v="13"/>
    <x v="13"/>
    <n v="90"/>
    <x v="88"/>
    <m/>
    <m/>
    <m/>
  </r>
  <r>
    <x v="13"/>
    <x v="13"/>
    <n v="91"/>
    <x v="89"/>
    <m/>
    <m/>
    <m/>
  </r>
  <r>
    <x v="13"/>
    <x v="13"/>
    <n v="92"/>
    <x v="90"/>
    <m/>
    <m/>
    <s v="https://mockaroo.com/"/>
  </r>
  <r>
    <x v="13"/>
    <x v="13"/>
    <n v="93"/>
    <x v="91"/>
    <m/>
    <m/>
    <m/>
  </r>
  <r>
    <x v="13"/>
    <x v="13"/>
    <n v="94"/>
    <x v="92"/>
    <m/>
    <m/>
    <m/>
  </r>
  <r>
    <x v="13"/>
    <x v="13"/>
    <n v="95"/>
    <x v="93"/>
    <m/>
    <m/>
    <m/>
  </r>
  <r>
    <x v="13"/>
    <x v="13"/>
    <n v="96"/>
    <x v="94"/>
    <m/>
    <m/>
    <m/>
  </r>
  <r>
    <x v="13"/>
    <x v="13"/>
    <n v="97"/>
    <x v="95"/>
    <m/>
    <m/>
    <m/>
  </r>
  <r>
    <x v="13"/>
    <x v="13"/>
    <n v="98"/>
    <x v="96"/>
    <m/>
    <m/>
    <m/>
  </r>
  <r>
    <x v="13"/>
    <x v="13"/>
    <n v="99"/>
    <x v="97"/>
    <m/>
    <m/>
    <m/>
  </r>
  <r>
    <x v="14"/>
    <x v="14"/>
    <n v="100"/>
    <x v="98"/>
    <m/>
    <m/>
    <m/>
  </r>
  <r>
    <x v="14"/>
    <x v="14"/>
    <n v="101"/>
    <x v="99"/>
    <s v="CREATE_DIMENSOES.SQL"/>
    <m/>
    <m/>
  </r>
  <r>
    <x v="14"/>
    <x v="14"/>
    <n v="102"/>
    <x v="100"/>
    <m/>
    <m/>
    <m/>
  </r>
  <r>
    <x v="14"/>
    <x v="14"/>
    <n v="103"/>
    <x v="101"/>
    <m/>
    <m/>
    <m/>
  </r>
  <r>
    <x v="14"/>
    <x v="14"/>
    <n v="104"/>
    <x v="102"/>
    <m/>
    <m/>
    <m/>
  </r>
  <r>
    <x v="14"/>
    <x v="14"/>
    <n v="105"/>
    <x v="103"/>
    <m/>
    <m/>
    <m/>
  </r>
  <r>
    <x v="14"/>
    <x v="14"/>
    <n v="106"/>
    <x v="104"/>
    <s v="CREATE_DIM_CANAL_VENDAS.SQL"/>
    <m/>
    <m/>
  </r>
  <r>
    <x v="14"/>
    <x v="14"/>
    <n v="107"/>
    <x v="105"/>
    <m/>
    <m/>
    <m/>
  </r>
  <r>
    <x v="14"/>
    <x v="14"/>
    <n v="108"/>
    <x v="106"/>
    <m/>
    <m/>
    <m/>
  </r>
  <r>
    <x v="14"/>
    <x v="14"/>
    <n v="109"/>
    <x v="107"/>
    <s v="CREATE_FATOS.SQL"/>
    <m/>
    <m/>
  </r>
  <r>
    <x v="15"/>
    <x v="15"/>
    <n v="110"/>
    <x v="108"/>
    <m/>
    <m/>
    <m/>
  </r>
  <r>
    <x v="15"/>
    <x v="15"/>
    <n v="111"/>
    <x v="109"/>
    <m/>
    <m/>
    <m/>
  </r>
  <r>
    <x v="15"/>
    <x v="15"/>
    <n v="112"/>
    <x v="110"/>
    <m/>
    <m/>
    <m/>
  </r>
  <r>
    <x v="15"/>
    <x v="15"/>
    <n v="113"/>
    <x v="111"/>
    <s v="UPDATE_FATO_VENDA.SQL"/>
    <m/>
    <m/>
  </r>
  <r>
    <x v="16"/>
    <x v="16"/>
    <n v="114"/>
    <x v="112"/>
    <m/>
    <m/>
    <m/>
  </r>
  <r>
    <x v="16"/>
    <x v="16"/>
    <n v="115"/>
    <x v="113"/>
    <m/>
    <m/>
    <m/>
  </r>
  <r>
    <x v="16"/>
    <x v="16"/>
    <n v="116"/>
    <x v="114"/>
    <m/>
    <m/>
    <m/>
  </r>
  <r>
    <x v="16"/>
    <x v="16"/>
    <n v="117"/>
    <x v="115"/>
    <m/>
    <m/>
    <m/>
  </r>
  <r>
    <x v="16"/>
    <x v="16"/>
    <n v="118"/>
    <x v="116"/>
    <m/>
    <m/>
    <m/>
  </r>
  <r>
    <x v="16"/>
    <x v="16"/>
    <n v="119"/>
    <x v="117"/>
    <m/>
    <m/>
    <m/>
  </r>
  <r>
    <x v="17"/>
    <x v="17"/>
    <n v="120"/>
    <x v="118"/>
    <s v="conectapb"/>
    <m/>
    <m/>
  </r>
  <r>
    <x v="17"/>
    <x v="17"/>
    <n v="121"/>
    <x v="119"/>
    <m/>
    <s v="XYZ_PROJETO_OFC.pbix"/>
    <m/>
  </r>
  <r>
    <x v="17"/>
    <x v="17"/>
    <n v="122"/>
    <x v="120"/>
    <m/>
    <s v="XYZ_PROJETO_OFC.pbix"/>
    <m/>
  </r>
  <r>
    <x v="17"/>
    <x v="17"/>
    <n v="123"/>
    <x v="121"/>
    <m/>
    <s v="XYZ_PROJETO_OFC.pbix"/>
    <m/>
  </r>
  <r>
    <x v="18"/>
    <x v="18"/>
    <n v="124"/>
    <x v="122"/>
    <m/>
    <s v="XYZ_PROJETO_OFC.pbix"/>
    <m/>
  </r>
  <r>
    <x v="18"/>
    <x v="18"/>
    <n v="125"/>
    <x v="123"/>
    <m/>
    <s v="XYZ_PROJETO_OFC.pbix"/>
    <m/>
  </r>
  <r>
    <x v="18"/>
    <x v="18"/>
    <n v="126"/>
    <x v="124"/>
    <m/>
    <s v="XYZ_PROJETO_OFC.pbix"/>
    <m/>
  </r>
  <r>
    <x v="18"/>
    <x v="18"/>
    <n v="127"/>
    <x v="125"/>
    <m/>
    <s v="XYZ_PROJETO_OFC.pbix"/>
    <m/>
  </r>
  <r>
    <x v="18"/>
    <x v="18"/>
    <n v="128"/>
    <x v="126"/>
    <s v="emoticons.txt"/>
    <s v="XYZ_PROJETO_OFC.pbix"/>
    <m/>
  </r>
  <r>
    <x v="18"/>
    <x v="18"/>
    <n v="129"/>
    <x v="127"/>
    <m/>
    <s v="XYZ_PROJETO_OFC.pbix"/>
    <m/>
  </r>
  <r>
    <x v="18"/>
    <x v="18"/>
    <n v="130"/>
    <x v="128"/>
    <m/>
    <s v="XYZ_PROJETO_OFC.pbix"/>
    <m/>
  </r>
  <r>
    <x v="18"/>
    <x v="18"/>
    <n v="131"/>
    <x v="129"/>
    <m/>
    <s v="XYZ_PROJETO_OFC.pbix"/>
    <m/>
  </r>
  <r>
    <x v="18"/>
    <x v="18"/>
    <n v="132"/>
    <x v="130"/>
    <m/>
    <s v="XYZ_PROJETO_OFC.pbix"/>
    <m/>
  </r>
  <r>
    <x v="19"/>
    <x v="19"/>
    <n v="133"/>
    <x v="131"/>
    <m/>
    <s v="XYZ_PROJETO_OFC.pbix"/>
    <m/>
  </r>
  <r>
    <x v="19"/>
    <x v="19"/>
    <n v="134"/>
    <x v="132"/>
    <m/>
    <s v="XYZ_PROJETO_OFC.pbix"/>
    <m/>
  </r>
  <r>
    <x v="19"/>
    <x v="19"/>
    <n v="135"/>
    <x v="133"/>
    <m/>
    <s v="XYZ_PROJETO_OFC.pbix"/>
    <m/>
  </r>
  <r>
    <x v="19"/>
    <x v="19"/>
    <n v="136"/>
    <x v="134"/>
    <m/>
    <s v="XYZ_PROJETO_OFC.pbix"/>
    <m/>
  </r>
  <r>
    <x v="19"/>
    <x v="19"/>
    <n v="137"/>
    <x v="135"/>
    <m/>
    <s v="XYZ_PROJETO_OFC.pbix"/>
    <m/>
  </r>
  <r>
    <x v="19"/>
    <x v="19"/>
    <n v="138"/>
    <x v="136"/>
    <m/>
    <s v="XYZ_PROJETO_OFC.pbix"/>
    <m/>
  </r>
  <r>
    <x v="19"/>
    <x v="19"/>
    <n v="139"/>
    <x v="137"/>
    <m/>
    <s v="XYZ_PROJETO_OFC.pbix"/>
    <m/>
  </r>
  <r>
    <x v="19"/>
    <x v="19"/>
    <n v="140"/>
    <x v="138"/>
    <m/>
    <s v="XYZ_PROJETO_OFC.pbix"/>
    <m/>
  </r>
  <r>
    <x v="19"/>
    <x v="19"/>
    <n v="141"/>
    <x v="139"/>
    <m/>
    <s v="XYZ_PROJETO_OFC.pbix"/>
    <m/>
  </r>
  <r>
    <x v="20"/>
    <x v="20"/>
    <n v="142"/>
    <x v="140"/>
    <m/>
    <s v="XYZ_PROJETO_OFC.pbix"/>
    <m/>
  </r>
  <r>
    <x v="20"/>
    <x v="20"/>
    <n v="143"/>
    <x v="141"/>
    <m/>
    <s v="XYZ_PROJETO_OFC.pbix"/>
    <m/>
  </r>
  <r>
    <x v="20"/>
    <x v="20"/>
    <n v="144"/>
    <x v="142"/>
    <m/>
    <s v="XYZ_PROJETO_OFC.pbix"/>
    <m/>
  </r>
  <r>
    <x v="20"/>
    <x v="20"/>
    <n v="145"/>
    <x v="143"/>
    <m/>
    <s v="XYZ_PROJETO_OFC.pbix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8814F6-5C42-4277-8324-73ADA5B01689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A4:C27" firstHeaderRow="2" firstDataRow="2" firstDataCol="2"/>
  <pivotFields count="7">
    <pivotField axis="axisRow" dataField="1" compact="0" outline="0" showAll="0">
      <items count="34">
        <item m="1" x="30"/>
        <item m="1" x="31"/>
        <item m="1" x="25"/>
        <item x="5"/>
        <item x="7"/>
        <item m="1" x="27"/>
        <item x="9"/>
        <item x="6"/>
        <item m="1" x="29"/>
        <item m="1" x="22"/>
        <item m="1" x="28"/>
        <item x="0"/>
        <item x="2"/>
        <item m="1" x="23"/>
        <item m="1" x="26"/>
        <item m="1" x="32"/>
        <item m="1" x="21"/>
        <item x="10"/>
        <item x="1"/>
        <item x="3"/>
        <item x="4"/>
        <item x="8"/>
        <item x="11"/>
        <item m="1" x="24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compact="0" outline="0" showAll="0" defaultSubtota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m="1" x="21"/>
      </items>
    </pivotField>
    <pivotField compact="0" outline="0" showAll="0"/>
    <pivotField compact="0" outline="0" showAll="0">
      <items count="206">
        <item m="1" x="173"/>
        <item m="1" x="183"/>
        <item x="0"/>
        <item x="25"/>
        <item m="1" x="146"/>
        <item x="1"/>
        <item m="1" x="172"/>
        <item m="1" x="147"/>
        <item m="1" x="175"/>
        <item m="1" x="177"/>
        <item m="1" x="184"/>
        <item m="1" x="174"/>
        <item m="1" x="179"/>
        <item m="1" x="162"/>
        <item m="1" x="186"/>
        <item x="140"/>
        <item m="1" x="152"/>
        <item m="1" x="145"/>
        <item m="1" x="202"/>
        <item m="1" x="164"/>
        <item m="1" x="163"/>
        <item m="1" x="160"/>
        <item m="1" x="158"/>
        <item m="1" x="157"/>
        <item m="1" x="156"/>
        <item m="1" x="169"/>
        <item m="1" x="204"/>
        <item m="1" x="149"/>
        <item m="1" x="178"/>
        <item m="1" x="203"/>
        <item m="1" x="188"/>
        <item m="1" x="197"/>
        <item m="1" x="155"/>
        <item m="1" x="170"/>
        <item x="48"/>
        <item m="1" x="196"/>
        <item m="1" x="154"/>
        <item m="1" x="194"/>
        <item x="47"/>
        <item m="1" x="182"/>
        <item m="1" x="181"/>
        <item x="78"/>
        <item m="1" x="166"/>
        <item m="1" x="167"/>
        <item x="70"/>
        <item m="1" x="171"/>
        <item m="1" x="199"/>
        <item m="1" x="180"/>
        <item x="42"/>
        <item x="43"/>
        <item m="1" x="168"/>
        <item m="1" x="161"/>
        <item m="1" x="150"/>
        <item m="1" x="191"/>
        <item m="1" x="165"/>
        <item m="1" x="190"/>
        <item m="1" x="187"/>
        <item x="29"/>
        <item x="26"/>
        <item m="1" x="198"/>
        <item m="1" x="159"/>
        <item m="1" x="151"/>
        <item x="35"/>
        <item x="41"/>
        <item m="1" x="153"/>
        <item m="1" x="176"/>
        <item m="1" x="200"/>
        <item x="16"/>
        <item x="19"/>
        <item x="18"/>
        <item x="22"/>
        <item x="21"/>
        <item m="1" x="189"/>
        <item x="28"/>
        <item m="1" x="193"/>
        <item x="27"/>
        <item m="1" x="201"/>
        <item m="1" x="185"/>
        <item x="23"/>
        <item m="1" x="192"/>
        <item m="1" x="195"/>
        <item x="20"/>
        <item m="1" x="148"/>
        <item m="1" x="144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7"/>
        <item x="24"/>
        <item x="30"/>
        <item x="31"/>
        <item x="32"/>
        <item x="33"/>
        <item x="34"/>
        <item x="36"/>
        <item x="37"/>
        <item x="38"/>
        <item x="39"/>
        <item x="40"/>
        <item x="44"/>
        <item x="45"/>
        <item x="46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1"/>
        <item x="72"/>
        <item x="73"/>
        <item x="74"/>
        <item x="75"/>
        <item x="76"/>
        <item x="77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1"/>
        <item x="142"/>
        <item x="143"/>
        <item t="default"/>
      </items>
    </pivotField>
    <pivotField compact="0" outline="0" showAll="0"/>
    <pivotField compact="0" outline="0" showAll="0"/>
    <pivotField compact="0" outline="0" showAll="0"/>
  </pivotFields>
  <rowFields count="2">
    <field x="1"/>
    <field x="0"/>
  </rowFields>
  <rowItems count="22">
    <i>
      <x/>
      <x v="11"/>
    </i>
    <i>
      <x v="1"/>
      <x v="18"/>
    </i>
    <i>
      <x v="2"/>
      <x v="12"/>
    </i>
    <i>
      <x v="3"/>
      <x v="19"/>
    </i>
    <i>
      <x v="4"/>
      <x v="20"/>
    </i>
    <i>
      <x v="5"/>
      <x v="3"/>
    </i>
    <i>
      <x v="6"/>
      <x v="7"/>
    </i>
    <i>
      <x v="7"/>
      <x v="4"/>
    </i>
    <i>
      <x v="8"/>
      <x v="21"/>
    </i>
    <i>
      <x v="9"/>
      <x v="6"/>
    </i>
    <i>
      <x v="10"/>
      <x v="17"/>
    </i>
    <i>
      <x v="11"/>
      <x v="22"/>
    </i>
    <i>
      <x v="12"/>
      <x v="24"/>
    </i>
    <i>
      <x v="13"/>
      <x v="25"/>
    </i>
    <i>
      <x v="14"/>
      <x v="26"/>
    </i>
    <i>
      <x v="15"/>
      <x v="27"/>
    </i>
    <i>
      <x v="16"/>
      <x v="28"/>
    </i>
    <i>
      <x v="17"/>
      <x v="29"/>
    </i>
    <i>
      <x v="18"/>
      <x v="30"/>
    </i>
    <i>
      <x v="19"/>
      <x v="31"/>
    </i>
    <i>
      <x v="20"/>
      <x v="32"/>
    </i>
    <i t="grand">
      <x/>
    </i>
  </rowItems>
  <colItems count="1">
    <i/>
  </colItems>
  <dataFields count="1">
    <dataField name="Módulo/Aulas" fld="0" subtotal="count" baseField="0" baseItem="0"/>
  </dataFields>
  <formats count="5">
    <format dxfId="6">
      <pivotArea field="3" type="button" dataOnly="0" labelOnly="1" outline="0"/>
    </format>
    <format dxfId="5">
      <pivotArea type="origin" dataOnly="0" labelOnly="1" outline="0" fieldPosition="0"/>
    </format>
    <format dxfId="4">
      <pivotArea field="1" type="button" dataOnly="0" labelOnly="1" outline="0" axis="axisRow" fieldPosition="0"/>
    </format>
    <format dxfId="3">
      <pivotArea dataOnly="0" labelOnly="1" outline="0" fieldPosition="0">
        <references count="1">
          <reference field="1" count="0"/>
        </references>
      </pivotArea>
    </format>
    <format dxfId="2">
      <pivotArea dataOnly="0" labelOnly="1" grandRow="1" outline="0" fieldPosition="0"/>
    </format>
  </formats>
  <pivotTableStyleInfo name="PivotStyleMedium14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77F8F9-C0BA-46A4-A9FD-761DDD24E355}" name="Tabela1" displayName="Tabela1" ref="A1:G146" totalsRowShown="0" headerRowDxfId="0">
  <autoFilter ref="A1:G146" xr:uid="{905BD8D3-C63F-44A3-A970-B9ABA66DA55B}"/>
  <tableColumns count="7">
    <tableColumn id="1" xr3:uid="{79EB8918-8547-409F-8EB1-AB8D3264D975}" name="Modulo" dataDxfId="13"/>
    <tableColumn id="11" xr3:uid="{BFE6D17A-3421-4BAD-BEA9-82275B092ED9}" name="Seq Mod" dataDxfId="12"/>
    <tableColumn id="2" xr3:uid="{FC7B5E40-94E9-44AB-9B21-F8402B5140E6}" name="Aula" dataDxfId="11"/>
    <tableColumn id="3" xr3:uid="{2B6C8885-CBAD-4DDF-A831-B9455A3BC9B9}" name="Nome Aula" dataDxfId="10"/>
    <tableColumn id="5" xr3:uid="{590AD6CF-9C47-44E3-9E61-EF6F8EA57E2A}" name="Fonte de dados" dataDxfId="9"/>
    <tableColumn id="7" xr3:uid="{BC48F28E-85A4-4B57-87C6-6A79F053A06C}" name="Arquivo PBIX" dataDxfId="8"/>
    <tableColumn id="6" xr3:uid="{14A2687C-923D-4964-88A8-682B5B179DA0}" name="Links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63EDC0-A5C0-45D4-B00F-EE362EBE94A2}" name="Tabela2" displayName="Tabela2" ref="A1:B146" totalsRowShown="0">
  <autoFilter ref="A1:B146" xr:uid="{3E90A485-7741-4E03-85A0-B367652E7887}"/>
  <tableColumns count="2">
    <tableColumn id="1" xr3:uid="{A3FE2134-E540-40C6-B88D-32A7338D7746}" name="Nome Aula" dataDxfId="1"/>
    <tableColumn id="2" xr3:uid="{49A4F0EC-DEB8-4EDC-A47E-6E084D8EE3A2}" name="Texto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p_verde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2F4F4F"/>
      </a:accent1>
      <a:accent2>
        <a:srgbClr val="00FA9A"/>
      </a:accent2>
      <a:accent3>
        <a:srgbClr val="00FF7F"/>
      </a:accent3>
      <a:accent4>
        <a:srgbClr val="98FB98"/>
      </a:accent4>
      <a:accent5>
        <a:srgbClr val="90BC8F"/>
      </a:accent5>
      <a:accent6>
        <a:srgbClr val="3CB371"/>
      </a:accent6>
      <a:hlink>
        <a:srgbClr val="7570B3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racle.com/technetwork/pt/java/javase/downloads/jdk8-downloads-2133151.html" TargetMode="External"/><Relationship Id="rId3" Type="http://schemas.openxmlformats.org/officeDocument/2006/relationships/hyperlink" Target="https://app.powerbi.com/" TargetMode="External"/><Relationship Id="rId7" Type="http://schemas.openxmlformats.org/officeDocument/2006/relationships/hyperlink" Target="https://www.talend.com/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powerbi.microsoft.com/pt-br/pricing/" TargetMode="External"/><Relationship Id="rId1" Type="http://schemas.openxmlformats.org/officeDocument/2006/relationships/hyperlink" Target="https://pt.piliapp.com/emoji/list/" TargetMode="External"/><Relationship Id="rId6" Type="http://schemas.openxmlformats.org/officeDocument/2006/relationships/hyperlink" Target="https://www.oracle.com/technetwork/java/javase/downloads/index.html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docs.microsoft.com/pt-br/sql/ssms/download-sql-server-management-studio-ssms?view=sql-server-ver15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microsoft.com/pt-br/sql-server/sql-server-downloads" TargetMode="External"/><Relationship Id="rId9" Type="http://schemas.openxmlformats.org/officeDocument/2006/relationships/hyperlink" Target="javascript:%20void(0)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E47C9-57D0-4C80-B4BF-114870EE5AF7}">
  <dimension ref="A1:G146"/>
  <sheetViews>
    <sheetView showGridLines="0" tabSelected="1" zoomScale="80" zoomScaleNormal="80" workbookViewId="0">
      <selection activeCell="G1" sqref="A1:G1"/>
    </sheetView>
  </sheetViews>
  <sheetFormatPr defaultRowHeight="15" x14ac:dyDescent="0.25"/>
  <cols>
    <col min="1" max="1" width="42.7109375" style="6" customWidth="1"/>
    <col min="2" max="2" width="11.140625" style="6" bestFit="1" customWidth="1"/>
    <col min="3" max="3" width="6.5703125" style="7" customWidth="1"/>
    <col min="4" max="4" width="50.28515625" style="5" customWidth="1"/>
    <col min="5" max="5" width="34" style="5" bestFit="1" customWidth="1"/>
    <col min="6" max="6" width="32" bestFit="1" customWidth="1"/>
    <col min="7" max="7" width="115.85546875" style="8" bestFit="1" customWidth="1"/>
  </cols>
  <sheetData>
    <row r="1" spans="1:7" ht="15.75" x14ac:dyDescent="0.25">
      <c r="A1" s="27" t="s">
        <v>0</v>
      </c>
      <c r="B1" s="27" t="s">
        <v>37</v>
      </c>
      <c r="C1" s="28" t="s">
        <v>45</v>
      </c>
      <c r="D1" s="29" t="s">
        <v>1</v>
      </c>
      <c r="E1" s="29" t="s">
        <v>39</v>
      </c>
      <c r="F1" s="30" t="s">
        <v>40</v>
      </c>
      <c r="G1" s="31" t="s">
        <v>6</v>
      </c>
    </row>
    <row r="2" spans="1:7" x14ac:dyDescent="0.25">
      <c r="A2" s="15" t="s">
        <v>2</v>
      </c>
      <c r="B2" s="15">
        <v>1</v>
      </c>
      <c r="C2" s="16">
        <v>1</v>
      </c>
      <c r="D2" s="12" t="s">
        <v>3</v>
      </c>
      <c r="E2" s="12"/>
      <c r="F2" s="13"/>
      <c r="G2" s="14"/>
    </row>
    <row r="3" spans="1:7" x14ac:dyDescent="0.25">
      <c r="A3" s="15" t="s">
        <v>2</v>
      </c>
      <c r="B3" s="15">
        <f>IF(A2=A3,B2,B2+1)</f>
        <v>1</v>
      </c>
      <c r="C3" s="16">
        <v>2</v>
      </c>
      <c r="D3" s="12" t="s">
        <v>4</v>
      </c>
      <c r="E3" s="17" t="s">
        <v>41</v>
      </c>
      <c r="F3" s="13"/>
      <c r="G3" s="14"/>
    </row>
    <row r="4" spans="1:7" x14ac:dyDescent="0.25">
      <c r="A4" s="15" t="s">
        <v>2</v>
      </c>
      <c r="B4" s="15">
        <v>1</v>
      </c>
      <c r="C4" s="16">
        <v>3</v>
      </c>
      <c r="D4" s="12" t="s">
        <v>104</v>
      </c>
      <c r="E4" s="17"/>
      <c r="F4" s="13"/>
      <c r="G4" s="14"/>
    </row>
    <row r="5" spans="1:7" ht="30" x14ac:dyDescent="0.25">
      <c r="A5" s="6" t="s">
        <v>48</v>
      </c>
      <c r="B5" s="6">
        <f>IF(A3=A5,B3,B3+1)</f>
        <v>2</v>
      </c>
      <c r="C5" s="7">
        <v>4</v>
      </c>
      <c r="D5" s="5" t="s">
        <v>49</v>
      </c>
      <c r="E5" s="18" t="s">
        <v>43</v>
      </c>
      <c r="G5" s="4" t="s">
        <v>42</v>
      </c>
    </row>
    <row r="6" spans="1:7" x14ac:dyDescent="0.25">
      <c r="A6" s="6" t="s">
        <v>48</v>
      </c>
      <c r="B6" s="6">
        <v>2</v>
      </c>
      <c r="C6" s="7">
        <v>5</v>
      </c>
      <c r="D6" t="s">
        <v>57</v>
      </c>
      <c r="E6" s="18"/>
      <c r="G6" s="4"/>
    </row>
    <row r="7" spans="1:7" x14ac:dyDescent="0.25">
      <c r="A7" s="6" t="s">
        <v>48</v>
      </c>
      <c r="B7" s="6">
        <f>IF(A5=A7,B5,B5+1)</f>
        <v>2</v>
      </c>
      <c r="C7" s="7">
        <v>6</v>
      </c>
      <c r="D7" t="s">
        <v>50</v>
      </c>
      <c r="E7"/>
      <c r="G7" s="18" t="s">
        <v>58</v>
      </c>
    </row>
    <row r="8" spans="1:7" x14ac:dyDescent="0.25">
      <c r="A8" s="6" t="s">
        <v>48</v>
      </c>
      <c r="B8" s="6">
        <f t="shared" ref="B8:B11" si="0">IF(A7=A8,B7,B7+1)</f>
        <v>2</v>
      </c>
      <c r="C8" s="7">
        <v>7</v>
      </c>
      <c r="D8" t="s">
        <v>51</v>
      </c>
      <c r="E8"/>
      <c r="G8" s="4"/>
    </row>
    <row r="9" spans="1:7" x14ac:dyDescent="0.25">
      <c r="A9" s="6" t="s">
        <v>48</v>
      </c>
      <c r="B9" s="6">
        <f t="shared" si="0"/>
        <v>2</v>
      </c>
      <c r="C9" s="7">
        <v>8</v>
      </c>
      <c r="D9" t="s">
        <v>60</v>
      </c>
      <c r="E9"/>
      <c r="G9" s="18" t="s">
        <v>59</v>
      </c>
    </row>
    <row r="10" spans="1:7" x14ac:dyDescent="0.25">
      <c r="A10" s="6" t="s">
        <v>48</v>
      </c>
      <c r="B10" s="6">
        <f t="shared" si="0"/>
        <v>2</v>
      </c>
      <c r="C10" s="7">
        <v>9</v>
      </c>
      <c r="D10" t="s">
        <v>66</v>
      </c>
      <c r="E10"/>
      <c r="G10" s="18"/>
    </row>
    <row r="11" spans="1:7" x14ac:dyDescent="0.25">
      <c r="A11" s="6" t="s">
        <v>48</v>
      </c>
      <c r="B11" s="6">
        <f t="shared" si="0"/>
        <v>2</v>
      </c>
      <c r="C11" s="7">
        <v>10</v>
      </c>
      <c r="D11" t="s">
        <v>56</v>
      </c>
      <c r="E11"/>
      <c r="G11" s="18"/>
    </row>
    <row r="12" spans="1:7" x14ac:dyDescent="0.25">
      <c r="A12" s="6" t="s">
        <v>48</v>
      </c>
      <c r="B12" s="6">
        <f>IF(A8=A12,B8,B8+1)</f>
        <v>2</v>
      </c>
      <c r="C12" s="7">
        <v>11</v>
      </c>
      <c r="D12" t="s">
        <v>53</v>
      </c>
      <c r="E12" t="s">
        <v>61</v>
      </c>
      <c r="G12" s="4"/>
    </row>
    <row r="13" spans="1:7" x14ac:dyDescent="0.25">
      <c r="A13" s="6" t="s">
        <v>48</v>
      </c>
      <c r="B13" s="6">
        <f>IF(A14=A13,B14,B14+1)</f>
        <v>2</v>
      </c>
      <c r="C13" s="7">
        <v>12</v>
      </c>
      <c r="D13" s="5" t="s">
        <v>54</v>
      </c>
      <c r="E13"/>
      <c r="G13" s="4"/>
    </row>
    <row r="14" spans="1:7" x14ac:dyDescent="0.25">
      <c r="A14" s="6" t="s">
        <v>48</v>
      </c>
      <c r="B14" s="6">
        <f>IF(A12=A14,B12,B12+1)</f>
        <v>2</v>
      </c>
      <c r="C14" s="7">
        <v>13</v>
      </c>
      <c r="D14" s="5" t="s">
        <v>55</v>
      </c>
      <c r="E14"/>
      <c r="G14" s="4"/>
    </row>
    <row r="15" spans="1:7" x14ac:dyDescent="0.25">
      <c r="A15" s="6" t="s">
        <v>48</v>
      </c>
      <c r="B15" s="6">
        <f t="shared" ref="B15:B17" si="1">IF(A13=A15,B13,B13+1)</f>
        <v>2</v>
      </c>
      <c r="C15" s="7">
        <v>14</v>
      </c>
      <c r="D15" s="5" t="s">
        <v>63</v>
      </c>
      <c r="E15"/>
      <c r="G15" s="18" t="s">
        <v>64</v>
      </c>
    </row>
    <row r="16" spans="1:7" x14ac:dyDescent="0.25">
      <c r="A16" s="6" t="s">
        <v>48</v>
      </c>
      <c r="B16" s="6">
        <f t="shared" si="1"/>
        <v>2</v>
      </c>
      <c r="C16" s="7">
        <v>15</v>
      </c>
      <c r="D16" s="5" t="s">
        <v>52</v>
      </c>
      <c r="E16"/>
      <c r="G16" s="18" t="s">
        <v>62</v>
      </c>
    </row>
    <row r="17" spans="1:7" x14ac:dyDescent="0.25">
      <c r="A17" s="6" t="s">
        <v>48</v>
      </c>
      <c r="B17" s="6">
        <f t="shared" si="1"/>
        <v>2</v>
      </c>
      <c r="C17" s="7">
        <v>16</v>
      </c>
      <c r="D17" s="5" t="s">
        <v>65</v>
      </c>
      <c r="E17"/>
      <c r="G17" s="4"/>
    </row>
    <row r="18" spans="1:7" x14ac:dyDescent="0.25">
      <c r="A18" s="15" t="s">
        <v>5</v>
      </c>
      <c r="B18" s="15">
        <f>IF(A8=A18,B8,B8+1)</f>
        <v>3</v>
      </c>
      <c r="C18" s="16">
        <v>17</v>
      </c>
      <c r="D18" s="12" t="s">
        <v>18</v>
      </c>
      <c r="E18" s="12"/>
      <c r="F18" s="13"/>
      <c r="G18" s="14"/>
    </row>
    <row r="19" spans="1:7" x14ac:dyDescent="0.25">
      <c r="A19" s="15" t="s">
        <v>5</v>
      </c>
      <c r="B19" s="15">
        <f t="shared" ref="B19:B82" si="2">IF(A18=A19,B18,B18+1)</f>
        <v>3</v>
      </c>
      <c r="C19" s="16">
        <v>18</v>
      </c>
      <c r="D19" s="12" t="s">
        <v>67</v>
      </c>
      <c r="E19" s="12"/>
      <c r="F19" s="13"/>
      <c r="G19" s="14"/>
    </row>
    <row r="20" spans="1:7" x14ac:dyDescent="0.25">
      <c r="A20" s="15" t="s">
        <v>5</v>
      </c>
      <c r="B20" s="15">
        <f t="shared" si="2"/>
        <v>3</v>
      </c>
      <c r="C20" s="16">
        <v>19</v>
      </c>
      <c r="D20" s="12" t="s">
        <v>7</v>
      </c>
      <c r="E20" s="12"/>
      <c r="F20" s="13"/>
      <c r="G20" s="14"/>
    </row>
    <row r="21" spans="1:7" x14ac:dyDescent="0.25">
      <c r="A21" s="15" t="s">
        <v>5</v>
      </c>
      <c r="B21" s="15">
        <f t="shared" si="2"/>
        <v>3</v>
      </c>
      <c r="C21" s="16">
        <v>20</v>
      </c>
      <c r="D21" s="12" t="s">
        <v>8</v>
      </c>
      <c r="E21" s="12"/>
      <c r="F21" s="13"/>
      <c r="G21" s="14"/>
    </row>
    <row r="22" spans="1:7" x14ac:dyDescent="0.25">
      <c r="A22" s="15" t="s">
        <v>5</v>
      </c>
      <c r="B22" s="15">
        <f t="shared" si="2"/>
        <v>3</v>
      </c>
      <c r="C22" s="16">
        <v>21</v>
      </c>
      <c r="D22" s="12" t="s">
        <v>9</v>
      </c>
      <c r="E22" s="12"/>
      <c r="F22" s="13"/>
      <c r="G22" s="14"/>
    </row>
    <row r="23" spans="1:7" x14ac:dyDescent="0.25">
      <c r="A23" s="15" t="s">
        <v>5</v>
      </c>
      <c r="B23" s="15">
        <f t="shared" si="2"/>
        <v>3</v>
      </c>
      <c r="C23" s="16">
        <v>22</v>
      </c>
      <c r="D23" s="12" t="s">
        <v>10</v>
      </c>
      <c r="E23" s="12"/>
      <c r="F23" s="13"/>
      <c r="G23" s="14"/>
    </row>
    <row r="24" spans="1:7" x14ac:dyDescent="0.25">
      <c r="A24" s="15" t="s">
        <v>5</v>
      </c>
      <c r="B24" s="15">
        <f t="shared" si="2"/>
        <v>3</v>
      </c>
      <c r="C24" s="16">
        <v>23</v>
      </c>
      <c r="D24" s="12" t="s">
        <v>11</v>
      </c>
      <c r="E24" s="12"/>
      <c r="F24" s="13"/>
      <c r="G24" s="14"/>
    </row>
    <row r="25" spans="1:7" x14ac:dyDescent="0.25">
      <c r="A25" s="15" t="s">
        <v>5</v>
      </c>
      <c r="B25" s="15">
        <f t="shared" si="2"/>
        <v>3</v>
      </c>
      <c r="C25" s="16">
        <v>24</v>
      </c>
      <c r="D25" s="12" t="s">
        <v>12</v>
      </c>
      <c r="E25" s="12"/>
      <c r="F25" s="13"/>
      <c r="G25" s="14"/>
    </row>
    <row r="26" spans="1:7" x14ac:dyDescent="0.25">
      <c r="A26" s="15" t="s">
        <v>5</v>
      </c>
      <c r="B26" s="15">
        <f>IF(A25=A26,B25,B25+1)</f>
        <v>3</v>
      </c>
      <c r="C26" s="16">
        <v>25</v>
      </c>
      <c r="D26" s="12" t="s">
        <v>65</v>
      </c>
      <c r="E26" s="12"/>
      <c r="F26" s="13"/>
      <c r="G26" s="14"/>
    </row>
    <row r="27" spans="1:7" x14ac:dyDescent="0.25">
      <c r="A27" t="s">
        <v>83</v>
      </c>
      <c r="B27">
        <f>IF(A26=A27,B26,B26+1)</f>
        <v>4</v>
      </c>
      <c r="C27" s="7">
        <v>26</v>
      </c>
      <c r="D27" t="s">
        <v>2</v>
      </c>
      <c r="E27"/>
      <c r="G27"/>
    </row>
    <row r="28" spans="1:7" x14ac:dyDescent="0.25">
      <c r="A28" t="s">
        <v>83</v>
      </c>
      <c r="B28">
        <f>IF(A27=A28,B27,B27+1)</f>
        <v>4</v>
      </c>
      <c r="C28" s="7">
        <v>27</v>
      </c>
      <c r="D28" t="s">
        <v>13</v>
      </c>
      <c r="F28" s="5"/>
    </row>
    <row r="29" spans="1:7" x14ac:dyDescent="0.25">
      <c r="A29" t="s">
        <v>83</v>
      </c>
      <c r="B29" s="6">
        <f>IF(A27=A29,B27,B27+1)</f>
        <v>4</v>
      </c>
      <c r="C29" s="7">
        <v>28</v>
      </c>
      <c r="D29" s="5" t="s">
        <v>14</v>
      </c>
      <c r="E29" s="5" t="s">
        <v>68</v>
      </c>
      <c r="F29" t="s">
        <v>69</v>
      </c>
    </row>
    <row r="30" spans="1:7" x14ac:dyDescent="0.25">
      <c r="A30" t="s">
        <v>83</v>
      </c>
      <c r="B30" s="6">
        <f t="shared" si="2"/>
        <v>4</v>
      </c>
      <c r="C30" s="7">
        <v>29</v>
      </c>
      <c r="D30" s="5" t="s">
        <v>16</v>
      </c>
    </row>
    <row r="31" spans="1:7" x14ac:dyDescent="0.25">
      <c r="A31" t="s">
        <v>83</v>
      </c>
      <c r="B31" s="6">
        <f t="shared" si="2"/>
        <v>4</v>
      </c>
      <c r="C31" s="7">
        <v>30</v>
      </c>
      <c r="D31" s="5" t="s">
        <v>15</v>
      </c>
    </row>
    <row r="32" spans="1:7" x14ac:dyDescent="0.25">
      <c r="A32" t="s">
        <v>83</v>
      </c>
      <c r="B32" s="6">
        <f t="shared" si="2"/>
        <v>4</v>
      </c>
      <c r="C32" s="7">
        <v>31</v>
      </c>
      <c r="D32" s="5" t="s">
        <v>17</v>
      </c>
      <c r="E32" s="5" t="s">
        <v>70</v>
      </c>
      <c r="F32" t="s">
        <v>71</v>
      </c>
    </row>
    <row r="33" spans="1:6" x14ac:dyDescent="0.25">
      <c r="A33" t="s">
        <v>83</v>
      </c>
      <c r="B33" s="6">
        <f t="shared" si="2"/>
        <v>4</v>
      </c>
      <c r="C33" s="7">
        <v>32</v>
      </c>
      <c r="D33" s="5" t="s">
        <v>72</v>
      </c>
      <c r="E33" s="5" t="s">
        <v>70</v>
      </c>
      <c r="F33" t="s">
        <v>71</v>
      </c>
    </row>
    <row r="34" spans="1:6" x14ac:dyDescent="0.25">
      <c r="A34" t="s">
        <v>83</v>
      </c>
      <c r="B34" s="6">
        <f t="shared" si="2"/>
        <v>4</v>
      </c>
      <c r="C34" s="7">
        <v>33</v>
      </c>
      <c r="D34" s="5" t="s">
        <v>76</v>
      </c>
      <c r="E34" s="5" t="s">
        <v>87</v>
      </c>
      <c r="F34" t="s">
        <v>73</v>
      </c>
    </row>
    <row r="35" spans="1:6" x14ac:dyDescent="0.25">
      <c r="A35" t="s">
        <v>83</v>
      </c>
      <c r="B35" s="6">
        <f t="shared" si="2"/>
        <v>4</v>
      </c>
      <c r="C35" s="7">
        <v>34</v>
      </c>
      <c r="D35" s="5" t="s">
        <v>77</v>
      </c>
      <c r="E35" s="5" t="s">
        <v>74</v>
      </c>
      <c r="F35" t="s">
        <v>75</v>
      </c>
    </row>
    <row r="36" spans="1:6" x14ac:dyDescent="0.25">
      <c r="A36" t="s">
        <v>83</v>
      </c>
      <c r="B36" s="6">
        <f t="shared" si="2"/>
        <v>4</v>
      </c>
      <c r="C36" s="7">
        <v>35</v>
      </c>
      <c r="D36" s="5" t="s">
        <v>79</v>
      </c>
      <c r="F36" t="s">
        <v>78</v>
      </c>
    </row>
    <row r="37" spans="1:6" x14ac:dyDescent="0.25">
      <c r="A37" t="s">
        <v>83</v>
      </c>
      <c r="B37" s="6">
        <f t="shared" si="2"/>
        <v>4</v>
      </c>
      <c r="C37" s="7">
        <v>36</v>
      </c>
      <c r="D37" s="5" t="s">
        <v>80</v>
      </c>
      <c r="E37" s="5" t="s">
        <v>81</v>
      </c>
      <c r="F37" t="s">
        <v>82</v>
      </c>
    </row>
    <row r="38" spans="1:6" x14ac:dyDescent="0.25">
      <c r="A38" s="6" t="s">
        <v>84</v>
      </c>
      <c r="B38" s="6">
        <f t="shared" si="2"/>
        <v>5</v>
      </c>
      <c r="C38" s="7">
        <v>37</v>
      </c>
      <c r="D38" s="5" t="s">
        <v>19</v>
      </c>
    </row>
    <row r="39" spans="1:6" x14ac:dyDescent="0.25">
      <c r="A39" s="6" t="s">
        <v>84</v>
      </c>
      <c r="B39" s="6">
        <f t="shared" si="2"/>
        <v>5</v>
      </c>
      <c r="C39" s="7">
        <v>38</v>
      </c>
      <c r="D39" s="5" t="s">
        <v>85</v>
      </c>
    </row>
    <row r="40" spans="1:6" x14ac:dyDescent="0.25">
      <c r="A40" s="6" t="s">
        <v>84</v>
      </c>
      <c r="B40" s="6">
        <f t="shared" si="2"/>
        <v>5</v>
      </c>
      <c r="C40" s="7">
        <v>39</v>
      </c>
      <c r="D40" s="5" t="s">
        <v>89</v>
      </c>
      <c r="E40" s="5" t="s">
        <v>86</v>
      </c>
      <c r="F40" t="s">
        <v>88</v>
      </c>
    </row>
    <row r="41" spans="1:6" x14ac:dyDescent="0.25">
      <c r="A41" s="6" t="s">
        <v>84</v>
      </c>
      <c r="B41" s="6">
        <f t="shared" si="2"/>
        <v>5</v>
      </c>
      <c r="C41" s="7">
        <v>40</v>
      </c>
      <c r="D41" s="5" t="s">
        <v>90</v>
      </c>
    </row>
    <row r="42" spans="1:6" x14ac:dyDescent="0.25">
      <c r="A42" s="6" t="s">
        <v>84</v>
      </c>
      <c r="B42" s="6">
        <f t="shared" si="2"/>
        <v>5</v>
      </c>
      <c r="C42" s="7">
        <v>41</v>
      </c>
      <c r="D42" s="5" t="s">
        <v>91</v>
      </c>
    </row>
    <row r="43" spans="1:6" x14ac:dyDescent="0.25">
      <c r="A43" s="6" t="s">
        <v>84</v>
      </c>
      <c r="B43" s="6">
        <f t="shared" si="2"/>
        <v>5</v>
      </c>
      <c r="C43" s="7">
        <v>42</v>
      </c>
      <c r="D43" s="5" t="s">
        <v>92</v>
      </c>
    </row>
    <row r="44" spans="1:6" x14ac:dyDescent="0.25">
      <c r="A44" s="6" t="s">
        <v>31</v>
      </c>
      <c r="B44" s="6">
        <f t="shared" si="2"/>
        <v>6</v>
      </c>
      <c r="C44" s="7">
        <v>43</v>
      </c>
      <c r="D44" s="5" t="s">
        <v>20</v>
      </c>
    </row>
    <row r="45" spans="1:6" x14ac:dyDescent="0.25">
      <c r="A45" s="6" t="s">
        <v>31</v>
      </c>
      <c r="B45" s="6">
        <f t="shared" si="2"/>
        <v>6</v>
      </c>
      <c r="C45" s="7">
        <v>44</v>
      </c>
      <c r="D45" s="5" t="s">
        <v>21</v>
      </c>
      <c r="F45" t="s">
        <v>88</v>
      </c>
    </row>
    <row r="46" spans="1:6" x14ac:dyDescent="0.25">
      <c r="A46" s="6" t="s">
        <v>31</v>
      </c>
      <c r="B46" s="6">
        <f t="shared" si="2"/>
        <v>6</v>
      </c>
      <c r="C46" s="7">
        <v>45</v>
      </c>
      <c r="D46" s="5" t="s">
        <v>22</v>
      </c>
      <c r="F46" t="s">
        <v>88</v>
      </c>
    </row>
    <row r="47" spans="1:6" x14ac:dyDescent="0.25">
      <c r="A47" s="6" t="s">
        <v>31</v>
      </c>
      <c r="B47" s="6">
        <f t="shared" si="2"/>
        <v>6</v>
      </c>
      <c r="C47" s="7">
        <v>46</v>
      </c>
      <c r="D47" s="5" t="s">
        <v>93</v>
      </c>
    </row>
    <row r="48" spans="1:6" x14ac:dyDescent="0.25">
      <c r="A48" s="6" t="s">
        <v>31</v>
      </c>
      <c r="B48" s="6">
        <f t="shared" si="2"/>
        <v>6</v>
      </c>
      <c r="C48" s="7">
        <v>47</v>
      </c>
      <c r="D48" s="5" t="s">
        <v>106</v>
      </c>
      <c r="E48" s="5" t="s">
        <v>94</v>
      </c>
      <c r="F48" t="s">
        <v>95</v>
      </c>
    </row>
    <row r="49" spans="1:7" x14ac:dyDescent="0.25">
      <c r="A49" s="6" t="s">
        <v>31</v>
      </c>
      <c r="B49" s="6">
        <f t="shared" si="2"/>
        <v>6</v>
      </c>
      <c r="C49" s="7">
        <v>48</v>
      </c>
      <c r="D49" s="5" t="s">
        <v>105</v>
      </c>
    </row>
    <row r="50" spans="1:7" x14ac:dyDescent="0.25">
      <c r="A50" s="6" t="s">
        <v>33</v>
      </c>
      <c r="B50" s="6">
        <f t="shared" si="2"/>
        <v>7</v>
      </c>
      <c r="C50" s="7">
        <v>49</v>
      </c>
      <c r="D50" s="5" t="s">
        <v>23</v>
      </c>
      <c r="F50" s="5"/>
    </row>
    <row r="51" spans="1:7" x14ac:dyDescent="0.25">
      <c r="A51" s="6" t="s">
        <v>33</v>
      </c>
      <c r="B51" s="6">
        <f t="shared" si="2"/>
        <v>7</v>
      </c>
      <c r="C51" s="7">
        <v>50</v>
      </c>
      <c r="D51" s="5" t="s">
        <v>24</v>
      </c>
      <c r="F51" t="s">
        <v>95</v>
      </c>
    </row>
    <row r="52" spans="1:7" x14ac:dyDescent="0.25">
      <c r="A52" s="6" t="s">
        <v>33</v>
      </c>
      <c r="B52" s="6">
        <f t="shared" si="2"/>
        <v>7</v>
      </c>
      <c r="C52" s="7">
        <v>51</v>
      </c>
      <c r="D52" s="5" t="s">
        <v>96</v>
      </c>
      <c r="F52" t="s">
        <v>95</v>
      </c>
    </row>
    <row r="53" spans="1:7" x14ac:dyDescent="0.25">
      <c r="A53" s="6" t="s">
        <v>33</v>
      </c>
      <c r="B53" s="6">
        <f t="shared" si="2"/>
        <v>7</v>
      </c>
      <c r="C53" s="7">
        <v>52</v>
      </c>
      <c r="D53" s="5" t="s">
        <v>97</v>
      </c>
      <c r="F53" t="s">
        <v>95</v>
      </c>
      <c r="G53" s="8" t="s">
        <v>25</v>
      </c>
    </row>
    <row r="54" spans="1:7" x14ac:dyDescent="0.25">
      <c r="A54" s="6" t="s">
        <v>33</v>
      </c>
      <c r="B54" s="6">
        <f t="shared" si="2"/>
        <v>7</v>
      </c>
      <c r="C54" s="7">
        <v>53</v>
      </c>
      <c r="D54" s="5" t="s">
        <v>98</v>
      </c>
      <c r="F54" t="s">
        <v>95</v>
      </c>
      <c r="G54" s="9" t="s">
        <v>28</v>
      </c>
    </row>
    <row r="55" spans="1:7" x14ac:dyDescent="0.25">
      <c r="A55" s="6" t="s">
        <v>33</v>
      </c>
      <c r="B55" s="6">
        <f t="shared" si="2"/>
        <v>7</v>
      </c>
      <c r="C55" s="7">
        <v>54</v>
      </c>
      <c r="D55" s="5" t="s">
        <v>99</v>
      </c>
      <c r="F55" t="s">
        <v>95</v>
      </c>
    </row>
    <row r="56" spans="1:7" x14ac:dyDescent="0.25">
      <c r="A56" s="6" t="s">
        <v>33</v>
      </c>
      <c r="B56" s="6">
        <f t="shared" si="2"/>
        <v>7</v>
      </c>
      <c r="C56" s="7">
        <v>55</v>
      </c>
      <c r="D56" s="5" t="s">
        <v>100</v>
      </c>
      <c r="F56" t="s">
        <v>95</v>
      </c>
    </row>
    <row r="57" spans="1:7" x14ac:dyDescent="0.25">
      <c r="A57" s="6" t="s">
        <v>33</v>
      </c>
      <c r="B57" s="6">
        <f t="shared" si="2"/>
        <v>7</v>
      </c>
      <c r="C57" s="7">
        <v>56</v>
      </c>
      <c r="D57" s="5" t="s">
        <v>101</v>
      </c>
      <c r="F57" t="s">
        <v>95</v>
      </c>
    </row>
    <row r="58" spans="1:7" x14ac:dyDescent="0.25">
      <c r="A58" s="6" t="s">
        <v>33</v>
      </c>
      <c r="B58" s="6">
        <f t="shared" si="2"/>
        <v>7</v>
      </c>
      <c r="C58" s="7">
        <v>57</v>
      </c>
      <c r="D58" s="5" t="s">
        <v>102</v>
      </c>
      <c r="F58" t="s">
        <v>95</v>
      </c>
    </row>
    <row r="59" spans="1:7" x14ac:dyDescent="0.25">
      <c r="A59" s="22" t="s">
        <v>33</v>
      </c>
      <c r="B59" s="22">
        <f t="shared" si="2"/>
        <v>7</v>
      </c>
      <c r="C59" s="23">
        <v>58</v>
      </c>
      <c r="D59" s="24" t="s">
        <v>103</v>
      </c>
      <c r="E59" s="24"/>
      <c r="F59" s="25" t="s">
        <v>95</v>
      </c>
      <c r="G59" s="26"/>
    </row>
    <row r="60" spans="1:7" x14ac:dyDescent="0.25">
      <c r="A60" s="6" t="s">
        <v>32</v>
      </c>
      <c r="B60" s="6">
        <f t="shared" si="2"/>
        <v>8</v>
      </c>
      <c r="C60" s="7">
        <v>59</v>
      </c>
      <c r="D60" s="5" t="s">
        <v>107</v>
      </c>
      <c r="F60" s="5"/>
    </row>
    <row r="61" spans="1:7" x14ac:dyDescent="0.25">
      <c r="A61" s="6" t="s">
        <v>32</v>
      </c>
      <c r="B61" s="6">
        <f t="shared" si="2"/>
        <v>8</v>
      </c>
      <c r="C61" s="7">
        <v>60</v>
      </c>
      <c r="D61" s="5" t="s">
        <v>110</v>
      </c>
      <c r="F61" s="5" t="s">
        <v>69</v>
      </c>
    </row>
    <row r="62" spans="1:7" x14ac:dyDescent="0.25">
      <c r="A62" s="6" t="s">
        <v>32</v>
      </c>
      <c r="B62" s="6">
        <f t="shared" si="2"/>
        <v>8</v>
      </c>
      <c r="C62" s="7">
        <v>61</v>
      </c>
      <c r="D62" s="5" t="s">
        <v>111</v>
      </c>
      <c r="E62" s="5" t="s">
        <v>108</v>
      </c>
      <c r="F62" s="5" t="s">
        <v>109</v>
      </c>
    </row>
    <row r="63" spans="1:7" x14ac:dyDescent="0.25">
      <c r="A63" s="6" t="s">
        <v>112</v>
      </c>
      <c r="B63" s="6">
        <f t="shared" si="2"/>
        <v>9</v>
      </c>
      <c r="C63" s="7">
        <v>62</v>
      </c>
      <c r="D63" s="5" t="s">
        <v>113</v>
      </c>
      <c r="F63" s="5" t="s">
        <v>109</v>
      </c>
    </row>
    <row r="64" spans="1:7" x14ac:dyDescent="0.25">
      <c r="A64" s="6" t="s">
        <v>112</v>
      </c>
      <c r="B64" s="6">
        <f t="shared" si="2"/>
        <v>9</v>
      </c>
      <c r="C64" s="7">
        <v>63</v>
      </c>
      <c r="D64" s="5" t="s">
        <v>114</v>
      </c>
      <c r="F64" s="5" t="s">
        <v>109</v>
      </c>
    </row>
    <row r="65" spans="1:6" x14ac:dyDescent="0.25">
      <c r="A65" s="6" t="s">
        <v>112</v>
      </c>
      <c r="B65" s="6">
        <f t="shared" si="2"/>
        <v>9</v>
      </c>
      <c r="C65" s="7">
        <v>64</v>
      </c>
      <c r="D65" s="5" t="s">
        <v>115</v>
      </c>
      <c r="F65" s="5" t="s">
        <v>109</v>
      </c>
    </row>
    <row r="66" spans="1:6" x14ac:dyDescent="0.25">
      <c r="A66" s="6" t="s">
        <v>112</v>
      </c>
      <c r="B66" s="6">
        <f t="shared" si="2"/>
        <v>9</v>
      </c>
      <c r="C66" s="7">
        <v>65</v>
      </c>
      <c r="D66" s="5" t="s">
        <v>116</v>
      </c>
      <c r="F66" s="5" t="s">
        <v>109</v>
      </c>
    </row>
    <row r="67" spans="1:6" x14ac:dyDescent="0.25">
      <c r="A67" s="6" t="s">
        <v>112</v>
      </c>
      <c r="B67" s="6">
        <f t="shared" si="2"/>
        <v>9</v>
      </c>
      <c r="C67" s="7">
        <v>66</v>
      </c>
      <c r="D67" s="5" t="s">
        <v>117</v>
      </c>
      <c r="F67" s="5" t="s">
        <v>109</v>
      </c>
    </row>
    <row r="68" spans="1:6" x14ac:dyDescent="0.25">
      <c r="A68" s="6" t="s">
        <v>112</v>
      </c>
      <c r="B68" s="6">
        <f t="shared" si="2"/>
        <v>9</v>
      </c>
      <c r="C68" s="7">
        <v>67</v>
      </c>
      <c r="D68" s="5" t="s">
        <v>118</v>
      </c>
      <c r="F68" s="5" t="s">
        <v>109</v>
      </c>
    </row>
    <row r="69" spans="1:6" x14ac:dyDescent="0.25">
      <c r="A69" s="6" t="s">
        <v>112</v>
      </c>
      <c r="B69" s="6">
        <f t="shared" si="2"/>
        <v>9</v>
      </c>
      <c r="C69" s="7">
        <v>68</v>
      </c>
      <c r="D69" s="5" t="s">
        <v>119</v>
      </c>
      <c r="F69" s="5" t="s">
        <v>109</v>
      </c>
    </row>
    <row r="70" spans="1:6" x14ac:dyDescent="0.25">
      <c r="A70" s="6" t="s">
        <v>112</v>
      </c>
      <c r="B70" s="6">
        <f t="shared" si="2"/>
        <v>9</v>
      </c>
      <c r="C70" s="7">
        <v>69</v>
      </c>
      <c r="D70" s="5" t="s">
        <v>120</v>
      </c>
      <c r="F70" s="5" t="s">
        <v>109</v>
      </c>
    </row>
    <row r="71" spans="1:6" x14ac:dyDescent="0.25">
      <c r="A71" s="6" t="s">
        <v>112</v>
      </c>
      <c r="B71" s="6">
        <f t="shared" si="2"/>
        <v>9</v>
      </c>
      <c r="C71" s="7">
        <v>70</v>
      </c>
      <c r="D71" s="5" t="s">
        <v>121</v>
      </c>
      <c r="F71" s="5" t="s">
        <v>69</v>
      </c>
    </row>
    <row r="72" spans="1:6" x14ac:dyDescent="0.25">
      <c r="A72" s="6" t="s">
        <v>112</v>
      </c>
      <c r="B72" s="6">
        <f t="shared" si="2"/>
        <v>9</v>
      </c>
      <c r="C72" s="7">
        <v>71</v>
      </c>
      <c r="D72" s="5" t="s">
        <v>130</v>
      </c>
      <c r="F72" s="5" t="s">
        <v>69</v>
      </c>
    </row>
    <row r="73" spans="1:6" x14ac:dyDescent="0.25">
      <c r="A73" s="6" t="s">
        <v>34</v>
      </c>
      <c r="B73" s="6">
        <f t="shared" si="2"/>
        <v>10</v>
      </c>
      <c r="C73" s="7">
        <v>72</v>
      </c>
      <c r="D73" s="5" t="s">
        <v>29</v>
      </c>
      <c r="F73" s="5" t="s">
        <v>69</v>
      </c>
    </row>
    <row r="74" spans="1:6" x14ac:dyDescent="0.25">
      <c r="A74" s="6" t="s">
        <v>34</v>
      </c>
      <c r="B74" s="6">
        <f t="shared" si="2"/>
        <v>10</v>
      </c>
      <c r="C74" s="7">
        <v>73</v>
      </c>
      <c r="D74" s="5" t="s">
        <v>122</v>
      </c>
      <c r="F74" s="5" t="s">
        <v>69</v>
      </c>
    </row>
    <row r="75" spans="1:6" x14ac:dyDescent="0.25">
      <c r="A75" s="6" t="s">
        <v>34</v>
      </c>
      <c r="B75" s="6">
        <f t="shared" si="2"/>
        <v>10</v>
      </c>
      <c r="C75" s="7">
        <v>74</v>
      </c>
      <c r="D75" s="5" t="s">
        <v>123</v>
      </c>
      <c r="F75" s="5" t="s">
        <v>69</v>
      </c>
    </row>
    <row r="76" spans="1:6" x14ac:dyDescent="0.25">
      <c r="A76" s="6" t="s">
        <v>34</v>
      </c>
      <c r="B76" s="6">
        <f t="shared" si="2"/>
        <v>10</v>
      </c>
      <c r="C76" s="7">
        <v>75</v>
      </c>
      <c r="D76" s="5" t="s">
        <v>124</v>
      </c>
      <c r="F76" s="5" t="s">
        <v>69</v>
      </c>
    </row>
    <row r="77" spans="1:6" x14ac:dyDescent="0.25">
      <c r="A77" s="6" t="s">
        <v>34</v>
      </c>
      <c r="B77" s="6">
        <f t="shared" si="2"/>
        <v>10</v>
      </c>
      <c r="C77" s="7">
        <v>76</v>
      </c>
      <c r="D77" s="5" t="s">
        <v>125</v>
      </c>
      <c r="F77" s="5" t="s">
        <v>69</v>
      </c>
    </row>
    <row r="78" spans="1:6" x14ac:dyDescent="0.25">
      <c r="A78" s="6" t="s">
        <v>34</v>
      </c>
      <c r="B78" s="6">
        <f t="shared" si="2"/>
        <v>10</v>
      </c>
      <c r="C78" s="7">
        <v>77</v>
      </c>
      <c r="D78" s="5" t="s">
        <v>126</v>
      </c>
      <c r="F78" s="5" t="s">
        <v>69</v>
      </c>
    </row>
    <row r="79" spans="1:6" x14ac:dyDescent="0.25">
      <c r="A79" s="6" t="s">
        <v>38</v>
      </c>
      <c r="B79" s="6">
        <f t="shared" si="2"/>
        <v>11</v>
      </c>
      <c r="C79" s="7">
        <v>78</v>
      </c>
      <c r="D79" s="5" t="s">
        <v>127</v>
      </c>
      <c r="F79" t="s">
        <v>71</v>
      </c>
    </row>
    <row r="80" spans="1:6" x14ac:dyDescent="0.25">
      <c r="A80" s="6" t="s">
        <v>38</v>
      </c>
      <c r="B80" s="6">
        <f t="shared" si="2"/>
        <v>11</v>
      </c>
      <c r="C80" s="7">
        <v>79</v>
      </c>
      <c r="D80" s="5" t="s">
        <v>131</v>
      </c>
      <c r="F80" t="s">
        <v>71</v>
      </c>
    </row>
    <row r="81" spans="1:7" x14ac:dyDescent="0.25">
      <c r="A81" s="6" t="s">
        <v>38</v>
      </c>
      <c r="B81" s="6">
        <f t="shared" si="2"/>
        <v>11</v>
      </c>
      <c r="C81" s="7">
        <v>80</v>
      </c>
      <c r="D81" s="5" t="s">
        <v>27</v>
      </c>
      <c r="F81" t="s">
        <v>71</v>
      </c>
    </row>
    <row r="82" spans="1:7" x14ac:dyDescent="0.25">
      <c r="A82" s="6" t="s">
        <v>38</v>
      </c>
      <c r="B82" s="6">
        <f t="shared" si="2"/>
        <v>11</v>
      </c>
      <c r="C82" s="7">
        <v>81</v>
      </c>
      <c r="D82" s="5" t="s">
        <v>132</v>
      </c>
      <c r="F82" t="s">
        <v>71</v>
      </c>
    </row>
    <row r="83" spans="1:7" x14ac:dyDescent="0.25">
      <c r="A83" s="6" t="s">
        <v>128</v>
      </c>
      <c r="B83" s="6">
        <f t="shared" ref="B83:B146" si="3">IF(A82=A83,B82,B82+1)</f>
        <v>12</v>
      </c>
      <c r="C83" s="7">
        <v>82</v>
      </c>
      <c r="D83" s="5" t="s">
        <v>129</v>
      </c>
      <c r="F83" t="s">
        <v>71</v>
      </c>
    </row>
    <row r="84" spans="1:7" x14ac:dyDescent="0.25">
      <c r="A84" s="6" t="s">
        <v>133</v>
      </c>
      <c r="B84" s="6">
        <f t="shared" si="3"/>
        <v>13</v>
      </c>
      <c r="C84" s="7">
        <v>83</v>
      </c>
      <c r="D84" s="5" t="s">
        <v>134</v>
      </c>
      <c r="F84" s="5"/>
    </row>
    <row r="85" spans="1:7" x14ac:dyDescent="0.25">
      <c r="A85" s="6" t="s">
        <v>133</v>
      </c>
      <c r="B85" s="6">
        <f t="shared" si="3"/>
        <v>13</v>
      </c>
      <c r="C85" s="7">
        <v>84</v>
      </c>
      <c r="D85" s="5" t="s">
        <v>135</v>
      </c>
      <c r="E85" s="5" t="s">
        <v>136</v>
      </c>
      <c r="F85" s="5"/>
    </row>
    <row r="86" spans="1:7" x14ac:dyDescent="0.25">
      <c r="A86" s="6" t="s">
        <v>133</v>
      </c>
      <c r="B86" s="6">
        <f t="shared" si="3"/>
        <v>13</v>
      </c>
      <c r="C86" s="7">
        <v>85</v>
      </c>
      <c r="D86" s="5" t="s">
        <v>137</v>
      </c>
      <c r="E86" s="5" t="s">
        <v>136</v>
      </c>
      <c r="F86" s="5"/>
    </row>
    <row r="87" spans="1:7" x14ac:dyDescent="0.25">
      <c r="A87" s="6" t="s">
        <v>138</v>
      </c>
      <c r="B87" s="6">
        <f t="shared" si="3"/>
        <v>14</v>
      </c>
      <c r="C87" s="7">
        <v>86</v>
      </c>
      <c r="D87" s="5" t="s">
        <v>156</v>
      </c>
      <c r="E87" s="5" t="s">
        <v>139</v>
      </c>
      <c r="F87" s="5"/>
    </row>
    <row r="88" spans="1:7" x14ac:dyDescent="0.25">
      <c r="A88" s="6" t="s">
        <v>138</v>
      </c>
      <c r="B88" s="6">
        <f t="shared" si="3"/>
        <v>14</v>
      </c>
      <c r="C88" s="7">
        <v>87</v>
      </c>
      <c r="D88" s="5" t="s">
        <v>141</v>
      </c>
      <c r="E88" s="20" t="s">
        <v>142</v>
      </c>
      <c r="F88" s="19" t="s">
        <v>143</v>
      </c>
      <c r="G88" s="18" t="s">
        <v>140</v>
      </c>
    </row>
    <row r="89" spans="1:7" x14ac:dyDescent="0.25">
      <c r="A89" s="6" t="s">
        <v>138</v>
      </c>
      <c r="B89" s="6">
        <f t="shared" si="3"/>
        <v>14</v>
      </c>
      <c r="C89" s="7">
        <v>88</v>
      </c>
      <c r="D89" s="5" t="s">
        <v>144</v>
      </c>
      <c r="F89" s="5"/>
    </row>
    <row r="90" spans="1:7" x14ac:dyDescent="0.25">
      <c r="A90" s="6" t="s">
        <v>138</v>
      </c>
      <c r="B90" s="6">
        <f t="shared" si="3"/>
        <v>14</v>
      </c>
      <c r="C90" s="7">
        <v>89</v>
      </c>
      <c r="D90" s="5" t="s">
        <v>145</v>
      </c>
      <c r="F90" s="5"/>
    </row>
    <row r="91" spans="1:7" x14ac:dyDescent="0.25">
      <c r="A91" s="6" t="s">
        <v>138</v>
      </c>
      <c r="B91" s="6">
        <f t="shared" si="3"/>
        <v>14</v>
      </c>
      <c r="C91" s="7">
        <v>90</v>
      </c>
      <c r="D91" s="5" t="s">
        <v>146</v>
      </c>
      <c r="F91" s="5"/>
    </row>
    <row r="92" spans="1:7" x14ac:dyDescent="0.25">
      <c r="A92" s="6" t="s">
        <v>138</v>
      </c>
      <c r="B92" s="6">
        <f t="shared" si="3"/>
        <v>14</v>
      </c>
      <c r="C92" s="7">
        <v>91</v>
      </c>
      <c r="D92" s="5" t="s">
        <v>158</v>
      </c>
      <c r="F92" s="5"/>
    </row>
    <row r="93" spans="1:7" x14ac:dyDescent="0.25">
      <c r="A93" s="6" t="s">
        <v>138</v>
      </c>
      <c r="B93" s="6">
        <f t="shared" si="3"/>
        <v>14</v>
      </c>
      <c r="C93" s="7">
        <v>92</v>
      </c>
      <c r="D93" s="5" t="s">
        <v>148</v>
      </c>
      <c r="F93" s="5"/>
      <c r="G93" s="10" t="s">
        <v>26</v>
      </c>
    </row>
    <row r="94" spans="1:7" x14ac:dyDescent="0.25">
      <c r="A94" s="6" t="s">
        <v>138</v>
      </c>
      <c r="B94" s="6">
        <f t="shared" si="3"/>
        <v>14</v>
      </c>
      <c r="C94" s="7">
        <v>93</v>
      </c>
      <c r="D94" s="5" t="s">
        <v>147</v>
      </c>
      <c r="F94" s="5"/>
    </row>
    <row r="95" spans="1:7" x14ac:dyDescent="0.25">
      <c r="A95" s="6" t="s">
        <v>138</v>
      </c>
      <c r="B95" s="6">
        <f t="shared" si="3"/>
        <v>14</v>
      </c>
      <c r="C95" s="7">
        <v>94</v>
      </c>
      <c r="D95" s="5" t="s">
        <v>157</v>
      </c>
      <c r="F95" s="5"/>
    </row>
    <row r="96" spans="1:7" x14ac:dyDescent="0.25">
      <c r="A96" s="6" t="s">
        <v>138</v>
      </c>
      <c r="B96" s="6">
        <f t="shared" si="3"/>
        <v>14</v>
      </c>
      <c r="C96" s="7">
        <v>95</v>
      </c>
      <c r="D96" s="5" t="s">
        <v>149</v>
      </c>
      <c r="F96" s="5"/>
    </row>
    <row r="97" spans="1:6" x14ac:dyDescent="0.25">
      <c r="A97" s="6" t="s">
        <v>138</v>
      </c>
      <c r="B97" s="6">
        <f t="shared" si="3"/>
        <v>14</v>
      </c>
      <c r="C97" s="7">
        <v>96</v>
      </c>
      <c r="D97" s="5" t="s">
        <v>150</v>
      </c>
      <c r="F97" s="5"/>
    </row>
    <row r="98" spans="1:6" x14ac:dyDescent="0.25">
      <c r="A98" s="6" t="s">
        <v>138</v>
      </c>
      <c r="B98" s="6">
        <f t="shared" si="3"/>
        <v>14</v>
      </c>
      <c r="C98" s="7">
        <v>97</v>
      </c>
      <c r="D98" s="5" t="s">
        <v>151</v>
      </c>
      <c r="F98" s="5"/>
    </row>
    <row r="99" spans="1:6" x14ac:dyDescent="0.25">
      <c r="A99" s="6" t="s">
        <v>138</v>
      </c>
      <c r="B99" s="6">
        <f t="shared" si="3"/>
        <v>14</v>
      </c>
      <c r="C99" s="7">
        <v>98</v>
      </c>
      <c r="D99" s="5" t="s">
        <v>159</v>
      </c>
      <c r="F99" s="5"/>
    </row>
    <row r="100" spans="1:6" x14ac:dyDescent="0.25">
      <c r="A100" s="6" t="s">
        <v>138</v>
      </c>
      <c r="B100" s="6">
        <f t="shared" si="3"/>
        <v>14</v>
      </c>
      <c r="C100" s="7">
        <v>99</v>
      </c>
      <c r="D100" s="5" t="s">
        <v>152</v>
      </c>
      <c r="F100" s="5"/>
    </row>
    <row r="101" spans="1:6" x14ac:dyDescent="0.25">
      <c r="A101" s="6" t="s">
        <v>153</v>
      </c>
      <c r="B101" s="6">
        <f t="shared" si="3"/>
        <v>15</v>
      </c>
      <c r="C101" s="7">
        <v>100</v>
      </c>
      <c r="D101" s="21" t="s">
        <v>172</v>
      </c>
      <c r="F101" s="5"/>
    </row>
    <row r="102" spans="1:6" x14ac:dyDescent="0.25">
      <c r="A102" s="6" t="s">
        <v>153</v>
      </c>
      <c r="B102" s="6">
        <f t="shared" si="3"/>
        <v>15</v>
      </c>
      <c r="C102" s="7">
        <v>101</v>
      </c>
      <c r="D102" s="5" t="s">
        <v>186</v>
      </c>
      <c r="E102" s="5" t="s">
        <v>180</v>
      </c>
      <c r="F102" s="5"/>
    </row>
    <row r="103" spans="1:6" x14ac:dyDescent="0.25">
      <c r="A103" s="6" t="s">
        <v>153</v>
      </c>
      <c r="B103" s="6">
        <f t="shared" si="3"/>
        <v>15</v>
      </c>
      <c r="C103" s="7">
        <v>102</v>
      </c>
      <c r="D103" s="21" t="s">
        <v>154</v>
      </c>
      <c r="F103" s="5"/>
    </row>
    <row r="104" spans="1:6" x14ac:dyDescent="0.25">
      <c r="A104" s="6" t="s">
        <v>153</v>
      </c>
      <c r="B104" s="6">
        <f t="shared" si="3"/>
        <v>15</v>
      </c>
      <c r="C104" s="7">
        <v>103</v>
      </c>
      <c r="D104" s="5" t="s">
        <v>155</v>
      </c>
      <c r="F104" s="5"/>
    </row>
    <row r="105" spans="1:6" x14ac:dyDescent="0.25">
      <c r="A105" s="6" t="s">
        <v>153</v>
      </c>
      <c r="B105" s="6">
        <f t="shared" si="3"/>
        <v>15</v>
      </c>
      <c r="C105" s="7">
        <v>104</v>
      </c>
      <c r="D105" s="5" t="s">
        <v>173</v>
      </c>
      <c r="F105" s="5"/>
    </row>
    <row r="106" spans="1:6" x14ac:dyDescent="0.25">
      <c r="A106" s="6" t="s">
        <v>153</v>
      </c>
      <c r="B106" s="6">
        <f t="shared" si="3"/>
        <v>15</v>
      </c>
      <c r="C106" s="7">
        <v>105</v>
      </c>
      <c r="D106" s="5" t="s">
        <v>174</v>
      </c>
      <c r="F106" s="5"/>
    </row>
    <row r="107" spans="1:6" x14ac:dyDescent="0.25">
      <c r="A107" s="6" t="s">
        <v>153</v>
      </c>
      <c r="B107" s="6">
        <f t="shared" si="3"/>
        <v>15</v>
      </c>
      <c r="C107" s="7">
        <v>106</v>
      </c>
      <c r="D107" s="5" t="s">
        <v>175</v>
      </c>
      <c r="E107" s="5" t="s">
        <v>181</v>
      </c>
      <c r="F107" s="5"/>
    </row>
    <row r="108" spans="1:6" x14ac:dyDescent="0.25">
      <c r="A108" s="6" t="s">
        <v>153</v>
      </c>
      <c r="B108" s="6">
        <f t="shared" si="3"/>
        <v>15</v>
      </c>
      <c r="C108" s="7">
        <v>107</v>
      </c>
      <c r="D108" s="5" t="s">
        <v>176</v>
      </c>
      <c r="F108" s="5"/>
    </row>
    <row r="109" spans="1:6" x14ac:dyDescent="0.25">
      <c r="A109" s="6" t="s">
        <v>153</v>
      </c>
      <c r="B109" s="6">
        <f t="shared" si="3"/>
        <v>15</v>
      </c>
      <c r="C109" s="7">
        <v>108</v>
      </c>
      <c r="D109" s="5" t="s">
        <v>177</v>
      </c>
      <c r="F109" s="5"/>
    </row>
    <row r="110" spans="1:6" x14ac:dyDescent="0.25">
      <c r="A110" s="6" t="s">
        <v>153</v>
      </c>
      <c r="B110" s="6">
        <f t="shared" si="3"/>
        <v>15</v>
      </c>
      <c r="C110" s="7">
        <v>109</v>
      </c>
      <c r="D110" s="5" t="s">
        <v>178</v>
      </c>
      <c r="E110" s="5" t="s">
        <v>182</v>
      </c>
      <c r="F110" s="5"/>
    </row>
    <row r="111" spans="1:6" x14ac:dyDescent="0.25">
      <c r="A111" s="6" t="s">
        <v>160</v>
      </c>
      <c r="B111" s="6">
        <f t="shared" si="3"/>
        <v>16</v>
      </c>
      <c r="C111" s="7">
        <v>110</v>
      </c>
      <c r="D111" s="5" t="s">
        <v>179</v>
      </c>
      <c r="F111" s="5"/>
    </row>
    <row r="112" spans="1:6" x14ac:dyDescent="0.25">
      <c r="A112" s="6" t="s">
        <v>160</v>
      </c>
      <c r="B112" s="6">
        <f t="shared" si="3"/>
        <v>16</v>
      </c>
      <c r="C112" s="7">
        <v>111</v>
      </c>
      <c r="D112" s="5" t="s">
        <v>184</v>
      </c>
      <c r="F112" s="5"/>
    </row>
    <row r="113" spans="1:6" x14ac:dyDescent="0.25">
      <c r="A113" s="6" t="s">
        <v>160</v>
      </c>
      <c r="B113" s="6">
        <f t="shared" si="3"/>
        <v>16</v>
      </c>
      <c r="C113" s="7">
        <v>112</v>
      </c>
      <c r="D113" s="5" t="s">
        <v>185</v>
      </c>
      <c r="F113" s="5"/>
    </row>
    <row r="114" spans="1:6" x14ac:dyDescent="0.25">
      <c r="A114" s="6" t="s">
        <v>160</v>
      </c>
      <c r="B114" s="6">
        <f t="shared" si="3"/>
        <v>16</v>
      </c>
      <c r="C114" s="7">
        <v>113</v>
      </c>
      <c r="D114" s="5" t="s">
        <v>161</v>
      </c>
      <c r="E114" s="5" t="s">
        <v>183</v>
      </c>
      <c r="F114" s="5"/>
    </row>
    <row r="115" spans="1:6" x14ac:dyDescent="0.25">
      <c r="A115" s="6" t="s">
        <v>162</v>
      </c>
      <c r="B115" s="6">
        <f t="shared" si="3"/>
        <v>17</v>
      </c>
      <c r="C115" s="7">
        <v>114</v>
      </c>
      <c r="D115" s="5" t="s">
        <v>163</v>
      </c>
      <c r="F115" s="5"/>
    </row>
    <row r="116" spans="1:6" x14ac:dyDescent="0.25">
      <c r="A116" s="6" t="s">
        <v>162</v>
      </c>
      <c r="B116" s="6">
        <f t="shared" si="3"/>
        <v>17</v>
      </c>
      <c r="C116" s="7">
        <v>115</v>
      </c>
      <c r="D116" s="5" t="s">
        <v>164</v>
      </c>
      <c r="F116" s="5"/>
    </row>
    <row r="117" spans="1:6" x14ac:dyDescent="0.25">
      <c r="A117" s="6" t="s">
        <v>162</v>
      </c>
      <c r="B117" s="6">
        <f t="shared" si="3"/>
        <v>17</v>
      </c>
      <c r="C117" s="7">
        <v>116</v>
      </c>
      <c r="D117" s="5" t="s">
        <v>187</v>
      </c>
      <c r="F117" s="5"/>
    </row>
    <row r="118" spans="1:6" x14ac:dyDescent="0.25">
      <c r="A118" s="6" t="s">
        <v>162</v>
      </c>
      <c r="B118" s="6">
        <f t="shared" si="3"/>
        <v>17</v>
      </c>
      <c r="C118" s="7">
        <v>117</v>
      </c>
      <c r="D118" s="5" t="s">
        <v>165</v>
      </c>
      <c r="F118" s="5"/>
    </row>
    <row r="119" spans="1:6" x14ac:dyDescent="0.25">
      <c r="A119" s="6" t="s">
        <v>162</v>
      </c>
      <c r="B119" s="6">
        <f t="shared" si="3"/>
        <v>17</v>
      </c>
      <c r="C119" s="7">
        <v>118</v>
      </c>
      <c r="D119" s="5" t="s">
        <v>166</v>
      </c>
      <c r="F119" s="5"/>
    </row>
    <row r="120" spans="1:6" x14ac:dyDescent="0.25">
      <c r="A120" s="6" t="s">
        <v>162</v>
      </c>
      <c r="B120" s="6">
        <f t="shared" si="3"/>
        <v>17</v>
      </c>
      <c r="C120" s="7">
        <v>119</v>
      </c>
      <c r="D120" s="5" t="s">
        <v>167</v>
      </c>
      <c r="F120" s="5"/>
    </row>
    <row r="121" spans="1:6" x14ac:dyDescent="0.25">
      <c r="A121" s="6" t="s">
        <v>168</v>
      </c>
      <c r="B121" s="6">
        <f t="shared" si="3"/>
        <v>18</v>
      </c>
      <c r="C121" s="7">
        <v>120</v>
      </c>
      <c r="D121" s="5" t="s">
        <v>170</v>
      </c>
      <c r="E121" s="5" t="s">
        <v>171</v>
      </c>
      <c r="F121" s="5"/>
    </row>
    <row r="122" spans="1:6" x14ac:dyDescent="0.25">
      <c r="A122" s="6" t="s">
        <v>168</v>
      </c>
      <c r="B122" s="6">
        <f t="shared" si="3"/>
        <v>18</v>
      </c>
      <c r="C122" s="7">
        <v>121</v>
      </c>
      <c r="D122" s="5" t="s">
        <v>169</v>
      </c>
      <c r="F122" s="5" t="s">
        <v>216</v>
      </c>
    </row>
    <row r="123" spans="1:6" x14ac:dyDescent="0.25">
      <c r="A123" s="6" t="s">
        <v>168</v>
      </c>
      <c r="B123" s="6">
        <f t="shared" si="3"/>
        <v>18</v>
      </c>
      <c r="C123" s="7">
        <v>122</v>
      </c>
      <c r="D123" s="5" t="s">
        <v>188</v>
      </c>
      <c r="F123" s="5" t="s">
        <v>216</v>
      </c>
    </row>
    <row r="124" spans="1:6" x14ac:dyDescent="0.25">
      <c r="A124" s="6" t="s">
        <v>168</v>
      </c>
      <c r="B124" s="6">
        <f t="shared" si="3"/>
        <v>18</v>
      </c>
      <c r="C124" s="7">
        <v>123</v>
      </c>
      <c r="D124" s="5" t="s">
        <v>189</v>
      </c>
      <c r="F124" s="5" t="s">
        <v>216</v>
      </c>
    </row>
    <row r="125" spans="1:6" x14ac:dyDescent="0.25">
      <c r="A125" s="6" t="s">
        <v>190</v>
      </c>
      <c r="B125" s="6">
        <f t="shared" si="3"/>
        <v>19</v>
      </c>
      <c r="C125" s="7">
        <v>124</v>
      </c>
      <c r="D125" s="5" t="s">
        <v>191</v>
      </c>
      <c r="F125" s="5" t="s">
        <v>216</v>
      </c>
    </row>
    <row r="126" spans="1:6" x14ac:dyDescent="0.25">
      <c r="A126" s="6" t="s">
        <v>190</v>
      </c>
      <c r="B126" s="6">
        <f t="shared" si="3"/>
        <v>19</v>
      </c>
      <c r="C126" s="7">
        <v>125</v>
      </c>
      <c r="D126" s="5" t="s">
        <v>192</v>
      </c>
      <c r="F126" s="5" t="s">
        <v>216</v>
      </c>
    </row>
    <row r="127" spans="1:6" x14ac:dyDescent="0.25">
      <c r="A127" s="6" t="s">
        <v>190</v>
      </c>
      <c r="B127" s="6">
        <f t="shared" si="3"/>
        <v>19</v>
      </c>
      <c r="C127" s="7">
        <v>126</v>
      </c>
      <c r="D127" s="5" t="s">
        <v>193</v>
      </c>
      <c r="F127" s="5" t="s">
        <v>216</v>
      </c>
    </row>
    <row r="128" spans="1:6" x14ac:dyDescent="0.25">
      <c r="A128" s="6" t="s">
        <v>190</v>
      </c>
      <c r="B128" s="6">
        <f t="shared" si="3"/>
        <v>19</v>
      </c>
      <c r="C128" s="7">
        <v>127</v>
      </c>
      <c r="D128" s="5" t="s">
        <v>194</v>
      </c>
      <c r="F128" s="5" t="s">
        <v>216</v>
      </c>
    </row>
    <row r="129" spans="1:6" x14ac:dyDescent="0.25">
      <c r="A129" s="6" t="s">
        <v>190</v>
      </c>
      <c r="B129" s="6">
        <f t="shared" si="3"/>
        <v>19</v>
      </c>
      <c r="C129" s="7">
        <v>128</v>
      </c>
      <c r="D129" s="5" t="s">
        <v>195</v>
      </c>
      <c r="E129" s="5" t="s">
        <v>198</v>
      </c>
      <c r="F129" s="5" t="s">
        <v>216</v>
      </c>
    </row>
    <row r="130" spans="1:6" x14ac:dyDescent="0.25">
      <c r="A130" s="6" t="s">
        <v>190</v>
      </c>
      <c r="B130" s="6">
        <f t="shared" si="3"/>
        <v>19</v>
      </c>
      <c r="C130" s="7">
        <v>129</v>
      </c>
      <c r="D130" s="5" t="s">
        <v>196</v>
      </c>
      <c r="F130" s="5" t="s">
        <v>216</v>
      </c>
    </row>
    <row r="131" spans="1:6" x14ac:dyDescent="0.25">
      <c r="A131" s="6" t="s">
        <v>190</v>
      </c>
      <c r="B131" s="6">
        <f t="shared" si="3"/>
        <v>19</v>
      </c>
      <c r="C131" s="7">
        <v>130</v>
      </c>
      <c r="D131" s="5" t="s">
        <v>197</v>
      </c>
      <c r="F131" s="5" t="s">
        <v>216</v>
      </c>
    </row>
    <row r="132" spans="1:6" x14ac:dyDescent="0.25">
      <c r="A132" s="6" t="s">
        <v>190</v>
      </c>
      <c r="B132" s="6">
        <f t="shared" si="3"/>
        <v>19</v>
      </c>
      <c r="C132" s="7">
        <v>131</v>
      </c>
      <c r="D132" s="5" t="s">
        <v>199</v>
      </c>
      <c r="F132" s="5" t="s">
        <v>216</v>
      </c>
    </row>
    <row r="133" spans="1:6" x14ac:dyDescent="0.25">
      <c r="A133" s="6" t="s">
        <v>190</v>
      </c>
      <c r="B133" s="6">
        <f t="shared" si="3"/>
        <v>19</v>
      </c>
      <c r="C133" s="7">
        <v>132</v>
      </c>
      <c r="D133" s="5" t="s">
        <v>200</v>
      </c>
      <c r="F133" s="5" t="s">
        <v>216</v>
      </c>
    </row>
    <row r="134" spans="1:6" x14ac:dyDescent="0.25">
      <c r="A134" s="6" t="s">
        <v>201</v>
      </c>
      <c r="B134" s="6">
        <f t="shared" si="3"/>
        <v>20</v>
      </c>
      <c r="C134" s="7">
        <v>133</v>
      </c>
      <c r="D134" s="5" t="s">
        <v>202</v>
      </c>
      <c r="F134" s="5" t="s">
        <v>216</v>
      </c>
    </row>
    <row r="135" spans="1:6" x14ac:dyDescent="0.25">
      <c r="A135" s="6" t="s">
        <v>201</v>
      </c>
      <c r="B135" s="6">
        <f t="shared" si="3"/>
        <v>20</v>
      </c>
      <c r="C135" s="7">
        <v>134</v>
      </c>
      <c r="D135" s="5" t="s">
        <v>207</v>
      </c>
      <c r="F135" s="5" t="s">
        <v>216</v>
      </c>
    </row>
    <row r="136" spans="1:6" x14ac:dyDescent="0.25">
      <c r="A136" s="6" t="s">
        <v>201</v>
      </c>
      <c r="B136" s="6">
        <f t="shared" si="3"/>
        <v>20</v>
      </c>
      <c r="C136" s="7">
        <v>135</v>
      </c>
      <c r="D136" s="5" t="s">
        <v>203</v>
      </c>
      <c r="F136" s="5" t="s">
        <v>216</v>
      </c>
    </row>
    <row r="137" spans="1:6" x14ac:dyDescent="0.25">
      <c r="A137" s="6" t="s">
        <v>201</v>
      </c>
      <c r="B137" s="6">
        <f t="shared" si="3"/>
        <v>20</v>
      </c>
      <c r="C137" s="7">
        <v>136</v>
      </c>
      <c r="D137" s="5" t="s">
        <v>204</v>
      </c>
      <c r="F137" s="5" t="s">
        <v>216</v>
      </c>
    </row>
    <row r="138" spans="1:6" x14ac:dyDescent="0.25">
      <c r="A138" s="6" t="s">
        <v>201</v>
      </c>
      <c r="B138" s="6">
        <f t="shared" si="3"/>
        <v>20</v>
      </c>
      <c r="C138" s="7">
        <v>137</v>
      </c>
      <c r="D138" s="5" t="s">
        <v>205</v>
      </c>
      <c r="F138" s="5" t="s">
        <v>216</v>
      </c>
    </row>
    <row r="139" spans="1:6" x14ac:dyDescent="0.25">
      <c r="A139" s="6" t="s">
        <v>201</v>
      </c>
      <c r="B139" s="6">
        <f t="shared" si="3"/>
        <v>20</v>
      </c>
      <c r="C139" s="7">
        <v>138</v>
      </c>
      <c r="D139" s="5" t="s">
        <v>206</v>
      </c>
      <c r="F139" s="5" t="s">
        <v>216</v>
      </c>
    </row>
    <row r="140" spans="1:6" x14ac:dyDescent="0.25">
      <c r="A140" s="6" t="s">
        <v>201</v>
      </c>
      <c r="B140" s="6">
        <f t="shared" si="3"/>
        <v>20</v>
      </c>
      <c r="C140" s="7">
        <v>139</v>
      </c>
      <c r="D140" s="5" t="s">
        <v>208</v>
      </c>
      <c r="F140" s="5" t="s">
        <v>216</v>
      </c>
    </row>
    <row r="141" spans="1:6" x14ac:dyDescent="0.25">
      <c r="A141" s="6" t="s">
        <v>201</v>
      </c>
      <c r="B141" s="6">
        <f t="shared" si="3"/>
        <v>20</v>
      </c>
      <c r="C141" s="7">
        <v>140</v>
      </c>
      <c r="D141" s="5" t="s">
        <v>209</v>
      </c>
      <c r="F141" s="5" t="s">
        <v>216</v>
      </c>
    </row>
    <row r="142" spans="1:6" x14ac:dyDescent="0.25">
      <c r="A142" s="6" t="s">
        <v>201</v>
      </c>
      <c r="B142" s="6">
        <f t="shared" si="3"/>
        <v>20</v>
      </c>
      <c r="C142" s="7">
        <v>141</v>
      </c>
      <c r="D142" s="5" t="s">
        <v>210</v>
      </c>
      <c r="F142" s="5" t="s">
        <v>216</v>
      </c>
    </row>
    <row r="143" spans="1:6" x14ac:dyDescent="0.25">
      <c r="A143" s="6" t="s">
        <v>211</v>
      </c>
      <c r="B143" s="6">
        <f t="shared" si="3"/>
        <v>21</v>
      </c>
      <c r="C143" s="7">
        <v>142</v>
      </c>
      <c r="D143" s="5" t="s">
        <v>30</v>
      </c>
      <c r="F143" s="5" t="s">
        <v>216</v>
      </c>
    </row>
    <row r="144" spans="1:6" x14ac:dyDescent="0.25">
      <c r="A144" s="6" t="s">
        <v>211</v>
      </c>
      <c r="B144" s="6">
        <f t="shared" si="3"/>
        <v>21</v>
      </c>
      <c r="C144" s="7">
        <v>143</v>
      </c>
      <c r="D144" s="5" t="s">
        <v>213</v>
      </c>
      <c r="F144" s="5" t="s">
        <v>216</v>
      </c>
    </row>
    <row r="145" spans="1:6" x14ac:dyDescent="0.25">
      <c r="A145" s="6" t="s">
        <v>211</v>
      </c>
      <c r="B145" s="6">
        <f t="shared" si="3"/>
        <v>21</v>
      </c>
      <c r="C145" s="7">
        <v>144</v>
      </c>
      <c r="D145" s="5" t="s">
        <v>214</v>
      </c>
      <c r="F145" s="5" t="s">
        <v>216</v>
      </c>
    </row>
    <row r="146" spans="1:6" x14ac:dyDescent="0.25">
      <c r="A146" s="6" t="s">
        <v>211</v>
      </c>
      <c r="B146" s="6">
        <f t="shared" si="3"/>
        <v>21</v>
      </c>
      <c r="C146" s="7">
        <v>145</v>
      </c>
      <c r="D146" s="5" t="s">
        <v>212</v>
      </c>
      <c r="F146" s="5" t="s">
        <v>216</v>
      </c>
    </row>
  </sheetData>
  <phoneticPr fontId="4" type="noConversion"/>
  <hyperlinks>
    <hyperlink ref="G54" r:id="rId1" xr:uid="{A6D5A362-15A3-46CB-B90B-5589D5E8E8BC}"/>
    <hyperlink ref="G5" r:id="rId2" display="https://powerbi.microsoft.com/pt-br/pricing/" xr:uid="{F25B4BF9-E768-4BB1-BF3B-60A32C135FCE}"/>
    <hyperlink ref="E5" r:id="rId3" xr:uid="{F9422731-8471-4D1D-95C6-094976262358}"/>
    <hyperlink ref="G7" r:id="rId4" xr:uid="{4424BC95-132C-490F-BEA3-6EF8AE7F333A}"/>
    <hyperlink ref="G9" r:id="rId5" xr:uid="{FC01263D-B6F9-47E0-B7C5-1AFDCAF2C627}"/>
    <hyperlink ref="G15" r:id="rId6" xr:uid="{EDEFC4C4-9DBA-4F7C-A125-50F1572335F7}"/>
    <hyperlink ref="G16" r:id="rId7" xr:uid="{1A4D0B04-EE1B-41A8-8528-54E92F1D3C67}"/>
    <hyperlink ref="G88" r:id="rId8" xr:uid="{D4B32C5F-80A3-496A-A5E1-0B82915DA8F4}"/>
    <hyperlink ref="F88" r:id="rId9" display="javascript: void(0)" xr:uid="{9E0B147D-1ABA-4F2B-BC37-042524AB4FB7}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10"/>
  <drawing r:id="rId11"/>
  <tableParts count="1"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414CF-5726-4F6E-BA02-F4CF25B4BB5B}">
  <dimension ref="A2:C29"/>
  <sheetViews>
    <sheetView topLeftCell="A7" workbookViewId="0">
      <selection activeCell="B10" sqref="B10"/>
    </sheetView>
  </sheetViews>
  <sheetFormatPr defaultRowHeight="15" x14ac:dyDescent="0.25"/>
  <cols>
    <col min="1" max="1" width="13.85546875" style="1" bestFit="1" customWidth="1"/>
    <col min="2" max="2" width="58.42578125" bestFit="1" customWidth="1"/>
    <col min="3" max="3" width="5.42578125" bestFit="1" customWidth="1"/>
  </cols>
  <sheetData>
    <row r="2" spans="1:3" x14ac:dyDescent="0.25">
      <c r="A2"/>
    </row>
    <row r="4" spans="1:3" x14ac:dyDescent="0.25">
      <c r="A4" s="11" t="s">
        <v>44</v>
      </c>
      <c r="B4" s="1"/>
    </row>
    <row r="5" spans="1:3" x14ac:dyDescent="0.25">
      <c r="A5" s="11" t="s">
        <v>37</v>
      </c>
      <c r="B5" s="2" t="s">
        <v>0</v>
      </c>
      <c r="C5" t="s">
        <v>36</v>
      </c>
    </row>
    <row r="6" spans="1:3" x14ac:dyDescent="0.25">
      <c r="A6" s="1">
        <v>1</v>
      </c>
      <c r="B6" t="s">
        <v>2</v>
      </c>
      <c r="C6" s="3">
        <v>3</v>
      </c>
    </row>
    <row r="7" spans="1:3" x14ac:dyDescent="0.25">
      <c r="A7" s="1">
        <v>2</v>
      </c>
      <c r="B7" t="s">
        <v>48</v>
      </c>
      <c r="C7" s="3">
        <v>13</v>
      </c>
    </row>
    <row r="8" spans="1:3" x14ac:dyDescent="0.25">
      <c r="A8" s="1">
        <v>3</v>
      </c>
      <c r="B8" t="s">
        <v>5</v>
      </c>
      <c r="C8" s="3">
        <v>9</v>
      </c>
    </row>
    <row r="9" spans="1:3" x14ac:dyDescent="0.25">
      <c r="A9" s="1">
        <v>4</v>
      </c>
      <c r="B9" t="s">
        <v>83</v>
      </c>
      <c r="C9" s="3">
        <v>11</v>
      </c>
    </row>
    <row r="10" spans="1:3" x14ac:dyDescent="0.25">
      <c r="A10" s="1">
        <v>5</v>
      </c>
      <c r="B10" t="s">
        <v>84</v>
      </c>
      <c r="C10" s="3">
        <v>6</v>
      </c>
    </row>
    <row r="11" spans="1:3" x14ac:dyDescent="0.25">
      <c r="A11" s="1">
        <v>6</v>
      </c>
      <c r="B11" t="s">
        <v>31</v>
      </c>
      <c r="C11" s="3">
        <v>6</v>
      </c>
    </row>
    <row r="12" spans="1:3" x14ac:dyDescent="0.25">
      <c r="A12" s="1">
        <v>7</v>
      </c>
      <c r="B12" t="s">
        <v>33</v>
      </c>
      <c r="C12" s="3">
        <v>10</v>
      </c>
    </row>
    <row r="13" spans="1:3" x14ac:dyDescent="0.25">
      <c r="A13" s="1">
        <v>8</v>
      </c>
      <c r="B13" t="s">
        <v>32</v>
      </c>
      <c r="C13" s="3">
        <v>3</v>
      </c>
    </row>
    <row r="14" spans="1:3" x14ac:dyDescent="0.25">
      <c r="A14" s="1">
        <v>9</v>
      </c>
      <c r="B14" t="s">
        <v>112</v>
      </c>
      <c r="C14" s="3">
        <v>10</v>
      </c>
    </row>
    <row r="15" spans="1:3" x14ac:dyDescent="0.25">
      <c r="A15" s="1">
        <v>10</v>
      </c>
      <c r="B15" t="s">
        <v>34</v>
      </c>
      <c r="C15" s="3">
        <v>6</v>
      </c>
    </row>
    <row r="16" spans="1:3" x14ac:dyDescent="0.25">
      <c r="A16" s="1">
        <v>11</v>
      </c>
      <c r="B16" t="s">
        <v>38</v>
      </c>
      <c r="C16" s="3">
        <v>4</v>
      </c>
    </row>
    <row r="17" spans="1:3" x14ac:dyDescent="0.25">
      <c r="A17" s="1">
        <v>12</v>
      </c>
      <c r="B17" t="s">
        <v>128</v>
      </c>
      <c r="C17" s="3">
        <v>1</v>
      </c>
    </row>
    <row r="18" spans="1:3" x14ac:dyDescent="0.25">
      <c r="A18" s="1">
        <v>13</v>
      </c>
      <c r="B18" t="s">
        <v>133</v>
      </c>
      <c r="C18" s="3">
        <v>3</v>
      </c>
    </row>
    <row r="19" spans="1:3" x14ac:dyDescent="0.25">
      <c r="A19" s="1">
        <v>14</v>
      </c>
      <c r="B19" t="s">
        <v>138</v>
      </c>
      <c r="C19" s="3">
        <v>14</v>
      </c>
    </row>
    <row r="20" spans="1:3" x14ac:dyDescent="0.25">
      <c r="A20" s="1">
        <v>15</v>
      </c>
      <c r="B20" t="s">
        <v>153</v>
      </c>
      <c r="C20" s="3">
        <v>10</v>
      </c>
    </row>
    <row r="21" spans="1:3" x14ac:dyDescent="0.25">
      <c r="A21" s="1">
        <v>16</v>
      </c>
      <c r="B21" t="s">
        <v>160</v>
      </c>
      <c r="C21" s="3">
        <v>4</v>
      </c>
    </row>
    <row r="22" spans="1:3" x14ac:dyDescent="0.25">
      <c r="A22" s="1">
        <v>17</v>
      </c>
      <c r="B22" t="s">
        <v>162</v>
      </c>
      <c r="C22" s="3">
        <v>6</v>
      </c>
    </row>
    <row r="23" spans="1:3" x14ac:dyDescent="0.25">
      <c r="A23" s="1">
        <v>18</v>
      </c>
      <c r="B23" t="s">
        <v>168</v>
      </c>
      <c r="C23" s="3">
        <v>4</v>
      </c>
    </row>
    <row r="24" spans="1:3" x14ac:dyDescent="0.25">
      <c r="A24" s="1">
        <v>19</v>
      </c>
      <c r="B24" t="s">
        <v>190</v>
      </c>
      <c r="C24" s="3">
        <v>9</v>
      </c>
    </row>
    <row r="25" spans="1:3" x14ac:dyDescent="0.25">
      <c r="A25" s="1">
        <v>20</v>
      </c>
      <c r="B25" t="s">
        <v>201</v>
      </c>
      <c r="C25" s="3">
        <v>9</v>
      </c>
    </row>
    <row r="26" spans="1:3" x14ac:dyDescent="0.25">
      <c r="A26" s="1">
        <v>21</v>
      </c>
      <c r="B26" t="s">
        <v>211</v>
      </c>
      <c r="C26" s="3">
        <v>4</v>
      </c>
    </row>
    <row r="27" spans="1:3" x14ac:dyDescent="0.25">
      <c r="A27" s="1" t="s">
        <v>35</v>
      </c>
      <c r="B27" s="1"/>
      <c r="C27" s="3">
        <v>145</v>
      </c>
    </row>
    <row r="28" spans="1:3" x14ac:dyDescent="0.25">
      <c r="A28"/>
    </row>
    <row r="29" spans="1:3" x14ac:dyDescent="0.25">
      <c r="A29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E4EA2-1D71-4B37-BF5F-D65DDD24801C}">
  <dimension ref="B2:O3"/>
  <sheetViews>
    <sheetView showGridLines="0" workbookViewId="0">
      <selection activeCell="D10" sqref="D10"/>
    </sheetView>
  </sheetViews>
  <sheetFormatPr defaultRowHeight="15" x14ac:dyDescent="0.25"/>
  <sheetData>
    <row r="2" spans="2:15" x14ac:dyDescent="0.25">
      <c r="B2" s="13" t="s">
        <v>47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spans="2:15" x14ac:dyDescent="0.25">
      <c r="B3" t="s">
        <v>46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FC4A5-F692-4ECF-8F14-9330E896994B}">
  <dimension ref="A1:B146"/>
  <sheetViews>
    <sheetView workbookViewId="0">
      <selection activeCell="B7" sqref="B7"/>
    </sheetView>
  </sheetViews>
  <sheetFormatPr defaultRowHeight="15" x14ac:dyDescent="0.25"/>
  <cols>
    <col min="1" max="1" width="50.28515625" style="5" customWidth="1"/>
    <col min="2" max="2" width="72.28515625" bestFit="1" customWidth="1"/>
  </cols>
  <sheetData>
    <row r="1" spans="1:2" x14ac:dyDescent="0.25">
      <c r="A1" s="5" t="s">
        <v>1</v>
      </c>
      <c r="B1" t="s">
        <v>215</v>
      </c>
    </row>
    <row r="2" spans="1:2" x14ac:dyDescent="0.25">
      <c r="A2" s="12" t="s">
        <v>3</v>
      </c>
      <c r="B2" t="str">
        <f>_xlfn.CONCAT("Nesta aula: ",A2)</f>
        <v>Nesta aula: Apresentação do Instrutor</v>
      </c>
    </row>
    <row r="3" spans="1:2" x14ac:dyDescent="0.25">
      <c r="A3" s="12" t="s">
        <v>4</v>
      </c>
      <c r="B3" t="str">
        <f t="shared" ref="B3:B66" si="0">_xlfn.CONCAT("Nesta aula: ",A3)</f>
        <v xml:space="preserve">Nesta aula: Boas Vindas e Dicas </v>
      </c>
    </row>
    <row r="4" spans="1:2" x14ac:dyDescent="0.25">
      <c r="A4" s="12" t="s">
        <v>104</v>
      </c>
      <c r="B4" t="str">
        <f t="shared" si="0"/>
        <v>Nesta aula: Resumo</v>
      </c>
    </row>
    <row r="5" spans="1:2" x14ac:dyDescent="0.25">
      <c r="A5" t="s">
        <v>49</v>
      </c>
      <c r="B5" t="str">
        <f t="shared" si="0"/>
        <v>Nesta aula: Instalação Power BI</v>
      </c>
    </row>
    <row r="6" spans="1:2" x14ac:dyDescent="0.25">
      <c r="A6" t="s">
        <v>57</v>
      </c>
      <c r="B6" t="str">
        <f t="shared" si="0"/>
        <v>Nesta aula: Instalação .net Framework</v>
      </c>
    </row>
    <row r="7" spans="1:2" x14ac:dyDescent="0.25">
      <c r="A7" t="s">
        <v>50</v>
      </c>
      <c r="B7" t="str">
        <f t="shared" si="0"/>
        <v>Nesta aula: Instalação SQL Server Instancia OLTP</v>
      </c>
    </row>
    <row r="8" spans="1:2" x14ac:dyDescent="0.25">
      <c r="A8" t="s">
        <v>51</v>
      </c>
      <c r="B8" t="str">
        <f t="shared" si="0"/>
        <v>Nesta aula: Instalação SQL Server Instancia OLAP</v>
      </c>
    </row>
    <row r="9" spans="1:2" x14ac:dyDescent="0.25">
      <c r="A9" t="s">
        <v>60</v>
      </c>
      <c r="B9" t="str">
        <f t="shared" si="0"/>
        <v>Nesta aula: Instalação SQL Server Managment Studio</v>
      </c>
    </row>
    <row r="10" spans="1:2" x14ac:dyDescent="0.25">
      <c r="A10" t="s">
        <v>66</v>
      </c>
      <c r="B10" t="str">
        <f t="shared" si="0"/>
        <v>Nesta aula: Acessando SQL Server Managment Studio Acesso</v>
      </c>
    </row>
    <row r="11" spans="1:2" x14ac:dyDescent="0.25">
      <c r="A11" t="s">
        <v>56</v>
      </c>
      <c r="B11" t="str">
        <f>_xlfn.CONCAT("Nesta aula: ",A11)</f>
        <v>Nesta aula: Configurando SQL Server para Conexão Remota</v>
      </c>
    </row>
    <row r="12" spans="1:2" x14ac:dyDescent="0.25">
      <c r="A12" t="s">
        <v>53</v>
      </c>
      <c r="B12" t="str">
        <f t="shared" si="0"/>
        <v>Nesta aula: Restaurando Backup  Base OLTP</v>
      </c>
    </row>
    <row r="13" spans="1:2" x14ac:dyDescent="0.25">
      <c r="A13" s="5" t="s">
        <v>54</v>
      </c>
      <c r="B13" t="str">
        <f t="shared" si="0"/>
        <v>Nesta aula: Criando Usuario de Leitura OLTP</v>
      </c>
    </row>
    <row r="14" spans="1:2" x14ac:dyDescent="0.25">
      <c r="A14" s="5" t="s">
        <v>55</v>
      </c>
      <c r="B14" t="str">
        <f t="shared" si="0"/>
        <v>Nesta aula: Criando DataWarehouse</v>
      </c>
    </row>
    <row r="15" spans="1:2" x14ac:dyDescent="0.25">
      <c r="A15" s="5" t="s">
        <v>63</v>
      </c>
      <c r="B15" t="str">
        <f t="shared" si="0"/>
        <v>Nesta aula: Instalação do Java</v>
      </c>
    </row>
    <row r="16" spans="1:2" x14ac:dyDescent="0.25">
      <c r="A16" s="5" t="s">
        <v>52</v>
      </c>
      <c r="B16" t="str">
        <f t="shared" si="0"/>
        <v>Nesta aula: Instalação Talend</v>
      </c>
    </row>
    <row r="17" spans="1:2" x14ac:dyDescent="0.25">
      <c r="A17" s="5" t="s">
        <v>65</v>
      </c>
      <c r="B17" t="str">
        <f t="shared" si="0"/>
        <v>Nesta aula: Overview</v>
      </c>
    </row>
    <row r="18" spans="1:2" x14ac:dyDescent="0.25">
      <c r="A18" s="12" t="s">
        <v>18</v>
      </c>
      <c r="B18" t="str">
        <f t="shared" si="0"/>
        <v>Nesta aula: Oque é  BI</v>
      </c>
    </row>
    <row r="19" spans="1:2" x14ac:dyDescent="0.25">
      <c r="A19" s="12" t="s">
        <v>67</v>
      </c>
      <c r="B19" t="str">
        <f t="shared" si="0"/>
        <v>Nesta aula: Ciclo de Informação</v>
      </c>
    </row>
    <row r="20" spans="1:2" x14ac:dyDescent="0.25">
      <c r="A20" s="12" t="s">
        <v>7</v>
      </c>
      <c r="B20" t="str">
        <f t="shared" si="0"/>
        <v>Nesta aula: Oque é ETL?</v>
      </c>
    </row>
    <row r="21" spans="1:2" x14ac:dyDescent="0.25">
      <c r="A21" s="12" t="s">
        <v>8</v>
      </c>
      <c r="B21" t="str">
        <f>_xlfn.CONCAT("Nesta aula: ",A21)</f>
        <v>Nesta aula: Oque é DW e DM?</v>
      </c>
    </row>
    <row r="22" spans="1:2" x14ac:dyDescent="0.25">
      <c r="A22" s="12" t="s">
        <v>9</v>
      </c>
      <c r="B22" t="str">
        <f t="shared" si="0"/>
        <v>Nesta aula: Tabelas Fato e Dimensão</v>
      </c>
    </row>
    <row r="23" spans="1:2" x14ac:dyDescent="0.25">
      <c r="A23" s="12" t="s">
        <v>10</v>
      </c>
      <c r="B23" t="str">
        <f t="shared" si="0"/>
        <v>Nesta aula: Oque é Star Schema e Snow Flake</v>
      </c>
    </row>
    <row r="24" spans="1:2" x14ac:dyDescent="0.25">
      <c r="A24" s="12" t="s">
        <v>11</v>
      </c>
      <c r="B24" t="str">
        <f t="shared" si="0"/>
        <v>Nesta aula: Oque é OLTP e Olap?</v>
      </c>
    </row>
    <row r="25" spans="1:2" x14ac:dyDescent="0.25">
      <c r="A25" s="12" t="s">
        <v>12</v>
      </c>
      <c r="B25" t="str">
        <f t="shared" si="0"/>
        <v>Nesta aula: Passos Para Modelagem Dimensional</v>
      </c>
    </row>
    <row r="26" spans="1:2" x14ac:dyDescent="0.25">
      <c r="A26" s="12" t="s">
        <v>65</v>
      </c>
      <c r="B26" t="str">
        <f t="shared" si="0"/>
        <v>Nesta aula: Overview</v>
      </c>
    </row>
    <row r="27" spans="1:2" x14ac:dyDescent="0.25">
      <c r="A27" t="s">
        <v>2</v>
      </c>
      <c r="B27" t="str">
        <f t="shared" si="0"/>
        <v>Nesta aula: Introdução</v>
      </c>
    </row>
    <row r="28" spans="1:2" x14ac:dyDescent="0.25">
      <c r="A28" t="s">
        <v>13</v>
      </c>
      <c r="B28" t="str">
        <f t="shared" si="0"/>
        <v>Nesta aula: Apresentação do Modelo</v>
      </c>
    </row>
    <row r="29" spans="1:2" x14ac:dyDescent="0.25">
      <c r="A29" s="5" t="s">
        <v>14</v>
      </c>
      <c r="B29" t="str">
        <f t="shared" si="0"/>
        <v>Nesta aula: Importando dados do Excel</v>
      </c>
    </row>
    <row r="30" spans="1:2" x14ac:dyDescent="0.25">
      <c r="A30" s="5" t="s">
        <v>16</v>
      </c>
      <c r="B30" t="str">
        <f t="shared" si="0"/>
        <v>Nesta aula: Organizando Relacionamentos</v>
      </c>
    </row>
    <row r="31" spans="1:2" x14ac:dyDescent="0.25">
      <c r="A31" s="5" t="s">
        <v>15</v>
      </c>
      <c r="B31" t="str">
        <f t="shared" si="0"/>
        <v>Nesta aula: Organizando Fato e Dimensão</v>
      </c>
    </row>
    <row r="32" spans="1:2" x14ac:dyDescent="0.25">
      <c r="A32" s="5" t="s">
        <v>17</v>
      </c>
      <c r="B32" t="str">
        <f t="shared" si="0"/>
        <v>Nesta aula: Importando dados de Arquivo CSV</v>
      </c>
    </row>
    <row r="33" spans="1:2" x14ac:dyDescent="0.25">
      <c r="A33" s="5" t="s">
        <v>72</v>
      </c>
      <c r="B33" t="str">
        <f t="shared" si="0"/>
        <v>Nesta aula: Categorizando Coluna</v>
      </c>
    </row>
    <row r="34" spans="1:2" x14ac:dyDescent="0.25">
      <c r="A34" s="5" t="s">
        <v>76</v>
      </c>
      <c r="B34" t="str">
        <f t="shared" si="0"/>
        <v>Nesta aula: Preenchimento de Valores</v>
      </c>
    </row>
    <row r="35" spans="1:2" x14ac:dyDescent="0.25">
      <c r="A35" s="5" t="s">
        <v>77</v>
      </c>
      <c r="B35" t="str">
        <f t="shared" si="0"/>
        <v>Nesta aula: Pivot de de dados</v>
      </c>
    </row>
    <row r="36" spans="1:2" x14ac:dyDescent="0.25">
      <c r="A36" s="5" t="s">
        <v>79</v>
      </c>
      <c r="B36" t="str">
        <f t="shared" si="0"/>
        <v>Nesta aula: Visual Bar Race</v>
      </c>
    </row>
    <row r="37" spans="1:2" x14ac:dyDescent="0.25">
      <c r="A37" s="5" t="s">
        <v>80</v>
      </c>
      <c r="B37" t="str">
        <f t="shared" si="0"/>
        <v>Nesta aula: Estrutura Mista de dados em CSV</v>
      </c>
    </row>
    <row r="38" spans="1:2" x14ac:dyDescent="0.25">
      <c r="A38" s="5" t="s">
        <v>19</v>
      </c>
      <c r="B38" t="str">
        <f t="shared" si="0"/>
        <v>Nesta aula: Introdução a formulas DAX</v>
      </c>
    </row>
    <row r="39" spans="1:2" x14ac:dyDescent="0.25">
      <c r="A39" s="5" t="s">
        <v>85</v>
      </c>
      <c r="B39" t="str">
        <f t="shared" si="0"/>
        <v>Nesta aula: Operadores de Comparação e Matématicos</v>
      </c>
    </row>
    <row r="40" spans="1:2" x14ac:dyDescent="0.25">
      <c r="A40" s="5" t="s">
        <v>89</v>
      </c>
      <c r="B40" t="str">
        <f t="shared" si="0"/>
        <v>Nesta aula: Operadores de Comparação e Matématicos Prática</v>
      </c>
    </row>
    <row r="41" spans="1:2" x14ac:dyDescent="0.25">
      <c r="A41" s="5" t="s">
        <v>90</v>
      </c>
      <c r="B41" t="str">
        <f t="shared" si="0"/>
        <v>Nesta aula: Criando Report de Folha de Pagamento Parte 1</v>
      </c>
    </row>
    <row r="42" spans="1:2" x14ac:dyDescent="0.25">
      <c r="A42" s="5" t="s">
        <v>91</v>
      </c>
      <c r="B42" t="str">
        <f t="shared" si="0"/>
        <v>Nesta aula: Criando Report de Folha de Pagamento Parte 2</v>
      </c>
    </row>
    <row r="43" spans="1:2" x14ac:dyDescent="0.25">
      <c r="A43" s="5" t="s">
        <v>92</v>
      </c>
      <c r="B43" t="str">
        <f t="shared" si="0"/>
        <v xml:space="preserve">Nesta aula: Demostrando detalhe de informações </v>
      </c>
    </row>
    <row r="44" spans="1:2" x14ac:dyDescent="0.25">
      <c r="A44" s="5" t="s">
        <v>20</v>
      </c>
      <c r="B44" t="str">
        <f t="shared" si="0"/>
        <v>Nesta aula: Introdução a Funções de Agregação DAX</v>
      </c>
    </row>
    <row r="45" spans="1:2" x14ac:dyDescent="0.25">
      <c r="A45" s="5" t="s">
        <v>21</v>
      </c>
      <c r="B45" t="str">
        <f t="shared" si="0"/>
        <v>Nesta aula: Exemplos com funções de Agregação</v>
      </c>
    </row>
    <row r="46" spans="1:2" x14ac:dyDescent="0.25">
      <c r="A46" s="5" t="s">
        <v>22</v>
      </c>
      <c r="B46" t="str">
        <f t="shared" si="0"/>
        <v>Nesta aula: Exemplos com funções de agregação Iterativas+Medidas</v>
      </c>
    </row>
    <row r="47" spans="1:2" x14ac:dyDescent="0.25">
      <c r="A47" s="5" t="s">
        <v>93</v>
      </c>
      <c r="B47" t="str">
        <f t="shared" si="0"/>
        <v>Nesta aula: Funções Dax de Contagem Introdução</v>
      </c>
    </row>
    <row r="48" spans="1:2" x14ac:dyDescent="0.25">
      <c r="A48" s="5" t="s">
        <v>106</v>
      </c>
      <c r="B48" t="str">
        <f t="shared" si="0"/>
        <v>Nesta aula: Apresentação dataset Black Friday</v>
      </c>
    </row>
    <row r="49" spans="1:2" x14ac:dyDescent="0.25">
      <c r="A49" s="5" t="s">
        <v>105</v>
      </c>
      <c r="B49" t="str">
        <f t="shared" si="0"/>
        <v>Nesta aula: Funções Dax de Contagem - Importando dataset</v>
      </c>
    </row>
    <row r="50" spans="1:2" x14ac:dyDescent="0.25">
      <c r="A50" s="5" t="s">
        <v>23</v>
      </c>
      <c r="B50" t="str">
        <f t="shared" si="0"/>
        <v>Nesta aula: Dax Funções Lógicas Introdução</v>
      </c>
    </row>
    <row r="51" spans="1:2" x14ac:dyDescent="0.25">
      <c r="A51" s="5" t="s">
        <v>24</v>
      </c>
      <c r="B51" t="str">
        <f t="shared" si="0"/>
        <v>Nesta aula: Dax Funções Lógicas Exemplos "IF"</v>
      </c>
    </row>
    <row r="52" spans="1:2" x14ac:dyDescent="0.25">
      <c r="A52" s="5" t="s">
        <v>96</v>
      </c>
      <c r="B52" t="str">
        <f t="shared" si="0"/>
        <v>Nesta aula: Dax Funções Lógicas Exemplos "IF"  e "AND" aninhados</v>
      </c>
    </row>
    <row r="53" spans="1:2" x14ac:dyDescent="0.25">
      <c r="A53" s="5" t="s">
        <v>97</v>
      </c>
      <c r="B53" t="str">
        <f t="shared" si="0"/>
        <v>Nesta aula: Dax Funções Lógicas Exemplos "IF"  e "AND" aninhados  com icones</v>
      </c>
    </row>
    <row r="54" spans="1:2" x14ac:dyDescent="0.25">
      <c r="A54" s="5" t="s">
        <v>98</v>
      </c>
      <c r="B54" t="str">
        <f t="shared" si="0"/>
        <v>Nesta aula: Drill down  Drill up com Matriz</v>
      </c>
    </row>
    <row r="55" spans="1:2" x14ac:dyDescent="0.25">
      <c r="A55" s="5" t="s">
        <v>99</v>
      </c>
      <c r="B55" t="str">
        <f t="shared" si="0"/>
        <v>Nesta aula: DashBoard Black Friday Parte 1</v>
      </c>
    </row>
    <row r="56" spans="1:2" x14ac:dyDescent="0.25">
      <c r="A56" s="5" t="s">
        <v>100</v>
      </c>
      <c r="B56" t="str">
        <f t="shared" si="0"/>
        <v>Nesta aula: DashBoard Black Friday Parte 2</v>
      </c>
    </row>
    <row r="57" spans="1:2" x14ac:dyDescent="0.25">
      <c r="A57" s="5" t="s">
        <v>101</v>
      </c>
      <c r="B57" t="str">
        <f t="shared" si="0"/>
        <v>Nesta aula: DashBoard Black Friday Parte 3</v>
      </c>
    </row>
    <row r="58" spans="1:2" x14ac:dyDescent="0.25">
      <c r="A58" s="5" t="s">
        <v>102</v>
      </c>
      <c r="B58" t="str">
        <f t="shared" si="0"/>
        <v>Nesta aula: DashBoard Black Friday Parte 4 (Conclusão)</v>
      </c>
    </row>
    <row r="59" spans="1:2" x14ac:dyDescent="0.25">
      <c r="A59" s="5" t="s">
        <v>103</v>
      </c>
      <c r="B59" t="str">
        <f t="shared" si="0"/>
        <v>Nesta aula: DashBoard Black Friday Parte 5 (STORY TELLING)</v>
      </c>
    </row>
    <row r="60" spans="1:2" x14ac:dyDescent="0.25">
      <c r="A60" s="5" t="s">
        <v>107</v>
      </c>
      <c r="B60" t="str">
        <f t="shared" si="0"/>
        <v>Nesta aula: Funções DAX de Datas introdução</v>
      </c>
    </row>
    <row r="61" spans="1:2" x14ac:dyDescent="0.25">
      <c r="A61" s="5" t="s">
        <v>110</v>
      </c>
      <c r="B61" t="str">
        <f t="shared" si="0"/>
        <v>Nesta aula: Tabela Calendário</v>
      </c>
    </row>
    <row r="62" spans="1:2" x14ac:dyDescent="0.25">
      <c r="A62" s="5" t="s">
        <v>111</v>
      </c>
      <c r="B62" t="str">
        <f t="shared" si="0"/>
        <v>Nesta aula: Performance de Vendas - Importa dados</v>
      </c>
    </row>
    <row r="63" spans="1:2" x14ac:dyDescent="0.25">
      <c r="A63" s="5" t="s">
        <v>113</v>
      </c>
      <c r="B63" t="str">
        <f t="shared" si="0"/>
        <v>Nesta aula: Introdução Filtro de linha e contexto</v>
      </c>
    </row>
    <row r="64" spans="1:2" x14ac:dyDescent="0.25">
      <c r="A64" s="5" t="s">
        <v>114</v>
      </c>
      <c r="B64" t="str">
        <f t="shared" si="0"/>
        <v>Nesta aula: Criando medidas Performance de Vendas 1</v>
      </c>
    </row>
    <row r="65" spans="1:2" x14ac:dyDescent="0.25">
      <c r="A65" s="5" t="s">
        <v>115</v>
      </c>
      <c r="B65" t="str">
        <f t="shared" si="0"/>
        <v>Nesta aula: Criando medidas Performance de Vendas 2</v>
      </c>
    </row>
    <row r="66" spans="1:2" x14ac:dyDescent="0.25">
      <c r="A66" s="5" t="s">
        <v>116</v>
      </c>
      <c r="B66" t="str">
        <f t="shared" si="0"/>
        <v>Nesta aula: Criando medidas Performance de Vendas 3</v>
      </c>
    </row>
    <row r="67" spans="1:2" x14ac:dyDescent="0.25">
      <c r="A67" s="5" t="s">
        <v>117</v>
      </c>
      <c r="B67" t="str">
        <f t="shared" ref="B67:B130" si="1">_xlfn.CONCAT("Nesta aula: ",A67)</f>
        <v>Nesta aula: Criando medidas Performance de Vendas 4</v>
      </c>
    </row>
    <row r="68" spans="1:2" x14ac:dyDescent="0.25">
      <c r="A68" s="5" t="s">
        <v>118</v>
      </c>
      <c r="B68" t="str">
        <f>_xlfn.CONCAT("Nesta aula: ",A68)</f>
        <v>Nesta aula: DashBoard Performance de Vendas Parte 1</v>
      </c>
    </row>
    <row r="69" spans="1:2" x14ac:dyDescent="0.25">
      <c r="A69" s="5" t="s">
        <v>119</v>
      </c>
      <c r="B69" t="str">
        <f t="shared" si="1"/>
        <v>Nesta aula: DashBoard Performance de Vendas Parte 2</v>
      </c>
    </row>
    <row r="70" spans="1:2" x14ac:dyDescent="0.25">
      <c r="A70" s="5" t="s">
        <v>120</v>
      </c>
      <c r="B70" t="str">
        <f t="shared" si="1"/>
        <v>Nesta aula: DashBoard Performance de Vendas - Dica de Ferramenta</v>
      </c>
    </row>
    <row r="71" spans="1:2" x14ac:dyDescent="0.25">
      <c r="A71" s="5" t="s">
        <v>121</v>
      </c>
      <c r="B71" t="str">
        <f t="shared" si="1"/>
        <v>Nesta aula: Medidas CALCULATE Parte 1</v>
      </c>
    </row>
    <row r="72" spans="1:2" x14ac:dyDescent="0.25">
      <c r="A72" s="5" t="s">
        <v>130</v>
      </c>
      <c r="B72" t="str">
        <f t="shared" si="1"/>
        <v>Nesta aula: Medidas CALCULATE Parte 2</v>
      </c>
    </row>
    <row r="73" spans="1:2" x14ac:dyDescent="0.25">
      <c r="A73" s="5" t="s">
        <v>29</v>
      </c>
      <c r="B73" t="str">
        <f t="shared" si="1"/>
        <v>Nesta aula: Dax Inteligencia de tempo Introdução</v>
      </c>
    </row>
    <row r="74" spans="1:2" x14ac:dyDescent="0.25">
      <c r="A74" s="5" t="s">
        <v>122</v>
      </c>
      <c r="B74" t="str">
        <f t="shared" si="1"/>
        <v>Nesta aula: Dax Inteligencia YOY - SAMEPERIODLASTYEAR</v>
      </c>
    </row>
    <row r="75" spans="1:2" x14ac:dyDescent="0.25">
      <c r="A75" s="5" t="s">
        <v>123</v>
      </c>
      <c r="B75" t="str">
        <f t="shared" si="1"/>
        <v>Nesta aula: Dax Inteligencia MOM - PREVIUSMONTH</v>
      </c>
    </row>
    <row r="76" spans="1:2" x14ac:dyDescent="0.25">
      <c r="A76" s="5" t="s">
        <v>124</v>
      </c>
      <c r="B76" t="str">
        <f t="shared" si="1"/>
        <v>Nesta aula: Dax Inteligencia YOY E MOM</v>
      </c>
    </row>
    <row r="77" spans="1:2" x14ac:dyDescent="0.25">
      <c r="A77" s="5" t="s">
        <v>125</v>
      </c>
      <c r="B77" t="str">
        <f t="shared" si="1"/>
        <v>Nesta aula: Dax Inteligencia YOY E MOM - Gráfico</v>
      </c>
    </row>
    <row r="78" spans="1:2" x14ac:dyDescent="0.25">
      <c r="A78" s="5" t="s">
        <v>126</v>
      </c>
      <c r="B78" t="str">
        <f t="shared" si="1"/>
        <v>Nesta aula: Dax Inteligencia Segmentação de dados</v>
      </c>
    </row>
    <row r="79" spans="1:2" x14ac:dyDescent="0.25">
      <c r="A79" s="5" t="s">
        <v>127</v>
      </c>
      <c r="B79" t="str">
        <f t="shared" si="1"/>
        <v>Nesta aula: Dax Funções Textos introdução</v>
      </c>
    </row>
    <row r="80" spans="1:2" x14ac:dyDescent="0.25">
      <c r="A80" s="5" t="s">
        <v>131</v>
      </c>
      <c r="B80" t="str">
        <f t="shared" si="1"/>
        <v>Nesta aula: Dax Funções Textos Concatenate, Left , Right,  Mid, Lower  e Upper</v>
      </c>
    </row>
    <row r="81" spans="1:2" x14ac:dyDescent="0.25">
      <c r="A81" s="5" t="s">
        <v>27</v>
      </c>
      <c r="B81" t="str">
        <f t="shared" si="1"/>
        <v>Nesta aula: Dax Funções Textos Len, Search  e Substitute</v>
      </c>
    </row>
    <row r="82" spans="1:2" x14ac:dyDescent="0.25">
      <c r="A82" s="5" t="s">
        <v>132</v>
      </c>
      <c r="B82" t="str">
        <f t="shared" si="1"/>
        <v>Nesta aula: Calculo de Idade</v>
      </c>
    </row>
    <row r="83" spans="1:2" x14ac:dyDescent="0.25">
      <c r="A83" s="5" t="s">
        <v>129</v>
      </c>
      <c r="B83" t="str">
        <f t="shared" si="1"/>
        <v xml:space="preserve">Nesta aula: Dax Funçõe de informações </v>
      </c>
    </row>
    <row r="84" spans="1:2" x14ac:dyDescent="0.25">
      <c r="A84" s="5" t="s">
        <v>134</v>
      </c>
      <c r="B84" t="str">
        <f t="shared" si="1"/>
        <v>Nesta aula: Sintese do Projeto</v>
      </c>
    </row>
    <row r="85" spans="1:2" x14ac:dyDescent="0.25">
      <c r="A85" s="5" t="s">
        <v>135</v>
      </c>
      <c r="B85" t="str">
        <f t="shared" si="1"/>
        <v>Nesta aula: Documentação de Apoio</v>
      </c>
    </row>
    <row r="86" spans="1:2" x14ac:dyDescent="0.25">
      <c r="A86" s="5" t="s">
        <v>137</v>
      </c>
      <c r="B86" t="str">
        <f t="shared" si="1"/>
        <v>Nesta aula: Sintese da Base de dados</v>
      </c>
    </row>
    <row r="87" spans="1:2" x14ac:dyDescent="0.25">
      <c r="A87" s="5" t="s">
        <v>156</v>
      </c>
      <c r="B87" t="str">
        <f t="shared" si="1"/>
        <v>Nesta aula: Criando as conexões OLTP e OLAP</v>
      </c>
    </row>
    <row r="88" spans="1:2" x14ac:dyDescent="0.25">
      <c r="A88" s="5" t="s">
        <v>141</v>
      </c>
      <c r="B88" t="str">
        <f t="shared" si="1"/>
        <v>Nesta aula: Configuração Java Jdk</v>
      </c>
    </row>
    <row r="89" spans="1:2" x14ac:dyDescent="0.25">
      <c r="A89" s="5" t="s">
        <v>144</v>
      </c>
      <c r="B89" t="str">
        <f t="shared" si="1"/>
        <v>Nesta aula: Carga Staging UF</v>
      </c>
    </row>
    <row r="90" spans="1:2" x14ac:dyDescent="0.25">
      <c r="A90" s="5" t="s">
        <v>145</v>
      </c>
      <c r="B90" t="str">
        <f t="shared" si="1"/>
        <v>Nesta aula: Carga Staging Cidades e Empresa</v>
      </c>
    </row>
    <row r="91" spans="1:2" x14ac:dyDescent="0.25">
      <c r="A91" s="5" t="s">
        <v>146</v>
      </c>
      <c r="B91" t="str">
        <f t="shared" si="1"/>
        <v>Nesta aula: Carga Staging Cliente e Pagamento</v>
      </c>
    </row>
    <row r="92" spans="1:2" x14ac:dyDescent="0.25">
      <c r="A92" s="5" t="s">
        <v>158</v>
      </c>
      <c r="B92" t="str">
        <f t="shared" si="1"/>
        <v>Nesta aula: Carga Staging Detalhe Pagto e Cargos</v>
      </c>
    </row>
    <row r="93" spans="1:2" x14ac:dyDescent="0.25">
      <c r="A93" s="5" t="s">
        <v>148</v>
      </c>
      <c r="B93" t="str">
        <f t="shared" si="1"/>
        <v>Nesta aula: Carga Staging Funcionarios e Canal de Vendas Gerente</v>
      </c>
    </row>
    <row r="94" spans="1:2" x14ac:dyDescent="0.25">
      <c r="A94" s="5" t="s">
        <v>147</v>
      </c>
      <c r="B94" t="str">
        <f t="shared" si="1"/>
        <v>Nesta aula: Carga Staging  Canal de Vendas Cliente e Vendedor</v>
      </c>
    </row>
    <row r="95" spans="1:2" x14ac:dyDescent="0.25">
      <c r="A95" s="5" t="s">
        <v>157</v>
      </c>
      <c r="B95" t="str">
        <f>_xlfn.CONCAT("Nesta aula: ",A95)</f>
        <v>Nesta aula: Carga Staging Gerente e Tipo Material</v>
      </c>
    </row>
    <row r="96" spans="1:2" x14ac:dyDescent="0.25">
      <c r="A96" s="5" t="s">
        <v>149</v>
      </c>
      <c r="B96" t="str">
        <f t="shared" si="1"/>
        <v>Nesta aula: Carga Staging Linha de produto e Subcategoria</v>
      </c>
    </row>
    <row r="97" spans="1:2" x14ac:dyDescent="0.25">
      <c r="A97" s="5" t="s">
        <v>150</v>
      </c>
      <c r="B97" t="str">
        <f t="shared" si="1"/>
        <v>Nesta aula: Carga Staging Material e Custo</v>
      </c>
    </row>
    <row r="98" spans="1:2" x14ac:dyDescent="0.25">
      <c r="A98" s="5" t="s">
        <v>151</v>
      </c>
      <c r="B98" t="str">
        <f t="shared" si="1"/>
        <v>Nesta aula: Carga Staging Nota Mestre e Nota detalhe</v>
      </c>
    </row>
    <row r="99" spans="1:2" x14ac:dyDescent="0.25">
      <c r="A99" s="5" t="s">
        <v>159</v>
      </c>
      <c r="B99" t="str">
        <f t="shared" si="1"/>
        <v>Nesta aula: Carga Staging  Meta</v>
      </c>
    </row>
    <row r="100" spans="1:2" x14ac:dyDescent="0.25">
      <c r="A100" s="5" t="s">
        <v>152</v>
      </c>
      <c r="B100" t="str">
        <f t="shared" si="1"/>
        <v>Nesta aula: Overview das Cargas</v>
      </c>
    </row>
    <row r="101" spans="1:2" x14ac:dyDescent="0.25">
      <c r="A101" s="21" t="s">
        <v>172</v>
      </c>
      <c r="B101" t="str">
        <f t="shared" si="1"/>
        <v>Nesta aula: Introdução Surrogate key - SCD</v>
      </c>
    </row>
    <row r="102" spans="1:2" x14ac:dyDescent="0.25">
      <c r="A102" s="5" t="s">
        <v>186</v>
      </c>
      <c r="B102" t="str">
        <f t="shared" si="1"/>
        <v>Nesta aula: Criando as tabelas "Dimensão"</v>
      </c>
    </row>
    <row r="103" spans="1:2" x14ac:dyDescent="0.25">
      <c r="A103" s="21" t="s">
        <v>154</v>
      </c>
      <c r="B103" t="str">
        <f t="shared" si="1"/>
        <v>Nesta aula: Carga Dimensão UF e CIDADE</v>
      </c>
    </row>
    <row r="104" spans="1:2" x14ac:dyDescent="0.25">
      <c r="A104" s="5" t="s">
        <v>155</v>
      </c>
      <c r="B104" t="str">
        <f t="shared" si="1"/>
        <v>Nesta aula: Carga Dimensão  Empresa e Cliente</v>
      </c>
    </row>
    <row r="105" spans="1:2" x14ac:dyDescent="0.25">
      <c r="A105" s="5" t="s">
        <v>173</v>
      </c>
      <c r="B105" t="str">
        <f t="shared" si="1"/>
        <v>Nesta aula: Carga Dimensão Funcionários e Gerentes</v>
      </c>
    </row>
    <row r="106" spans="1:2" x14ac:dyDescent="0.25">
      <c r="A106" s="5" t="s">
        <v>174</v>
      </c>
      <c r="B106" t="str">
        <f t="shared" si="1"/>
        <v>Nesta aula: Carga Dimensão Vendedor e Condição de Pagto</v>
      </c>
    </row>
    <row r="107" spans="1:2" x14ac:dyDescent="0.25">
      <c r="A107" s="5" t="s">
        <v>175</v>
      </c>
      <c r="B107" t="str">
        <f t="shared" si="1"/>
        <v>Nesta aula: Carga Dimensão Canal de Vendas</v>
      </c>
    </row>
    <row r="108" spans="1:2" x14ac:dyDescent="0.25">
      <c r="A108" s="5" t="s">
        <v>176</v>
      </c>
      <c r="B108" t="str">
        <f t="shared" si="1"/>
        <v>Nesta aula: Carga Dimensão Linha de produto e Subcategoria e Tipo Material</v>
      </c>
    </row>
    <row r="109" spans="1:2" x14ac:dyDescent="0.25">
      <c r="A109" s="5" t="s">
        <v>177</v>
      </c>
      <c r="B109" t="str">
        <f t="shared" si="1"/>
        <v xml:space="preserve">Nesta aula: Carga Dimensão Material </v>
      </c>
    </row>
    <row r="110" spans="1:2" x14ac:dyDescent="0.25">
      <c r="A110" s="5" t="s">
        <v>178</v>
      </c>
      <c r="B110" t="str">
        <f t="shared" si="1"/>
        <v>Nesta aula: Carga Dimensão Material Custo</v>
      </c>
    </row>
    <row r="111" spans="1:2" x14ac:dyDescent="0.25">
      <c r="A111" s="5" t="s">
        <v>179</v>
      </c>
      <c r="B111" t="str">
        <f t="shared" si="1"/>
        <v>Nesta aula: Criação tabelas Fato</v>
      </c>
    </row>
    <row r="112" spans="1:2" x14ac:dyDescent="0.25">
      <c r="A112" s="5" t="s">
        <v>184</v>
      </c>
      <c r="B112" t="str">
        <f t="shared" si="1"/>
        <v>Nesta aula: Carga Fato Meta Vendas</v>
      </c>
    </row>
    <row r="113" spans="1:2" x14ac:dyDescent="0.25">
      <c r="A113" s="5" t="s">
        <v>185</v>
      </c>
      <c r="B113" t="str">
        <f>_xlfn.CONCAT("Nesta aula: ",A113)</f>
        <v>Nesta aula: Carga Fato Venda parte 1</v>
      </c>
    </row>
    <row r="114" spans="1:2" x14ac:dyDescent="0.25">
      <c r="A114" s="5" t="s">
        <v>161</v>
      </c>
      <c r="B114" t="str">
        <f t="shared" si="1"/>
        <v>Nesta aula: Carga Fato Venda parte 2</v>
      </c>
    </row>
    <row r="115" spans="1:2" x14ac:dyDescent="0.25">
      <c r="A115" s="5" t="s">
        <v>163</v>
      </c>
      <c r="B115" t="str">
        <f t="shared" si="1"/>
        <v>Nesta aula: Criando JOB Geral Staging</v>
      </c>
    </row>
    <row r="116" spans="1:2" x14ac:dyDescent="0.25">
      <c r="A116" s="5" t="s">
        <v>164</v>
      </c>
      <c r="B116" t="str">
        <f t="shared" si="1"/>
        <v>Nesta aula: Criando Job Geral truncate Staging</v>
      </c>
    </row>
    <row r="117" spans="1:2" x14ac:dyDescent="0.25">
      <c r="A117" s="5" t="s">
        <v>187</v>
      </c>
      <c r="B117" t="str">
        <f t="shared" si="1"/>
        <v>Nesta aula: Criando Job Geral Dimensões</v>
      </c>
    </row>
    <row r="118" spans="1:2" x14ac:dyDescent="0.25">
      <c r="A118" s="5" t="s">
        <v>165</v>
      </c>
      <c r="B118" t="str">
        <f t="shared" si="1"/>
        <v>Nesta aula: Criando Job Geral Fato</v>
      </c>
    </row>
    <row r="119" spans="1:2" x14ac:dyDescent="0.25">
      <c r="A119" s="5" t="s">
        <v>166</v>
      </c>
      <c r="B119" t="str">
        <f t="shared" si="1"/>
        <v>Nesta aula: Criando JOB Geral</v>
      </c>
    </row>
    <row r="120" spans="1:2" x14ac:dyDescent="0.25">
      <c r="A120" s="5" t="s">
        <v>167</v>
      </c>
      <c r="B120" t="str">
        <f>_xlfn.CONCAT("Nesta aula: ",A120)</f>
        <v>Nesta aula: Automatizando a tarefa do JOB</v>
      </c>
    </row>
    <row r="121" spans="1:2" x14ac:dyDescent="0.25">
      <c r="A121" s="5" t="s">
        <v>170</v>
      </c>
      <c r="B121" t="str">
        <f t="shared" si="1"/>
        <v>Nesta aula: Criando Usuario de Leitura OLAP</v>
      </c>
    </row>
    <row r="122" spans="1:2" x14ac:dyDescent="0.25">
      <c r="A122" s="5" t="s">
        <v>169</v>
      </c>
      <c r="B122" t="str">
        <f t="shared" si="1"/>
        <v>Nesta aula: Importando Fato e Dimensão Power BI</v>
      </c>
    </row>
    <row r="123" spans="1:2" x14ac:dyDescent="0.25">
      <c r="A123" s="5" t="s">
        <v>188</v>
      </c>
      <c r="B123" t="str">
        <f t="shared" si="1"/>
        <v>Nesta aula: Configurando relacionamento Fato X Dimensão</v>
      </c>
    </row>
    <row r="124" spans="1:2" x14ac:dyDescent="0.25">
      <c r="A124" s="5" t="s">
        <v>189</v>
      </c>
      <c r="B124" t="str">
        <f t="shared" si="1"/>
        <v>Nesta aula: Criação e relacionamento Calendário</v>
      </c>
    </row>
    <row r="125" spans="1:2" x14ac:dyDescent="0.25">
      <c r="A125" s="5" t="s">
        <v>191</v>
      </c>
      <c r="B125" t="str">
        <f t="shared" si="1"/>
        <v>Nesta aula: Medidas Parte 1</v>
      </c>
    </row>
    <row r="126" spans="1:2" x14ac:dyDescent="0.25">
      <c r="A126" s="5" t="s">
        <v>192</v>
      </c>
      <c r="B126" t="str">
        <f t="shared" si="1"/>
        <v>Nesta aula: Medidas Parte 2</v>
      </c>
    </row>
    <row r="127" spans="1:2" x14ac:dyDescent="0.25">
      <c r="A127" s="5" t="s">
        <v>193</v>
      </c>
      <c r="B127" t="str">
        <f t="shared" si="1"/>
        <v>Nesta aula: Medidas Parte 3</v>
      </c>
    </row>
    <row r="128" spans="1:2" x14ac:dyDescent="0.25">
      <c r="A128" s="5" t="s">
        <v>194</v>
      </c>
      <c r="B128" t="str">
        <f t="shared" si="1"/>
        <v>Nesta aula: Medidas Parte 4</v>
      </c>
    </row>
    <row r="129" spans="1:2" x14ac:dyDescent="0.25">
      <c r="A129" s="5" t="s">
        <v>195</v>
      </c>
      <c r="B129" t="str">
        <f t="shared" si="1"/>
        <v>Nesta aula: Medidas Parte 5</v>
      </c>
    </row>
    <row r="130" spans="1:2" x14ac:dyDescent="0.25">
      <c r="A130" s="5" t="s">
        <v>196</v>
      </c>
      <c r="B130" t="str">
        <f t="shared" si="1"/>
        <v>Nesta aula: Medidas Parte 6</v>
      </c>
    </row>
    <row r="131" spans="1:2" x14ac:dyDescent="0.25">
      <c r="A131" s="5" t="s">
        <v>197</v>
      </c>
      <c r="B131" t="str">
        <f t="shared" ref="B131:B146" si="2">_xlfn.CONCAT("Nesta aula: ",A131)</f>
        <v>Nesta aula: Medidas Parte 7</v>
      </c>
    </row>
    <row r="132" spans="1:2" x14ac:dyDescent="0.25">
      <c r="A132" s="5" t="s">
        <v>199</v>
      </c>
      <c r="B132" t="str">
        <f t="shared" si="2"/>
        <v>Nesta aula: Medidas Parte 8</v>
      </c>
    </row>
    <row r="133" spans="1:2" x14ac:dyDescent="0.25">
      <c r="A133" s="5" t="s">
        <v>200</v>
      </c>
      <c r="B133" t="str">
        <f t="shared" si="2"/>
        <v>Nesta aula: Medidas Parte 9</v>
      </c>
    </row>
    <row r="134" spans="1:2" x14ac:dyDescent="0.25">
      <c r="A134" s="5" t="s">
        <v>202</v>
      </c>
      <c r="B134" t="str">
        <f t="shared" si="2"/>
        <v>Nesta aula: Visualização de dados - Indicador Gauge</v>
      </c>
    </row>
    <row r="135" spans="1:2" x14ac:dyDescent="0.25">
      <c r="A135" s="5" t="s">
        <v>207</v>
      </c>
      <c r="B135" t="str">
        <f t="shared" si="2"/>
        <v>Nesta aula: Visualização de dados - Tabela periodos, Metas e Rentabilidade</v>
      </c>
    </row>
    <row r="136" spans="1:2" x14ac:dyDescent="0.25">
      <c r="A136" s="5" t="s">
        <v>203</v>
      </c>
      <c r="B136" t="str">
        <f t="shared" si="2"/>
        <v>Nesta aula: Visualização de dados - Cartão Multiplo</v>
      </c>
    </row>
    <row r="137" spans="1:2" x14ac:dyDescent="0.25">
      <c r="A137" s="5" t="s">
        <v>204</v>
      </c>
      <c r="B137" t="str">
        <f t="shared" si="2"/>
        <v>Nesta aula: Visualização de dados - Sunburst</v>
      </c>
    </row>
    <row r="138" spans="1:2" x14ac:dyDescent="0.25">
      <c r="A138" s="5" t="s">
        <v>205</v>
      </c>
      <c r="B138" t="str">
        <f t="shared" si="2"/>
        <v>Nesta aula: Visualização de dados - Barras X linhas</v>
      </c>
    </row>
    <row r="139" spans="1:2" x14ac:dyDescent="0.25">
      <c r="A139" s="5" t="s">
        <v>206</v>
      </c>
      <c r="B139" t="str">
        <f t="shared" si="2"/>
        <v>Nesta aula: Barras Horizontais Top 5 Cliente e Produtos</v>
      </c>
    </row>
    <row r="140" spans="1:2" x14ac:dyDescent="0.25">
      <c r="A140" s="5" t="s">
        <v>208</v>
      </c>
      <c r="B140" t="str">
        <f t="shared" si="2"/>
        <v>Nesta aula: Overview Analise Mês Atual</v>
      </c>
    </row>
    <row r="141" spans="1:2" x14ac:dyDescent="0.25">
      <c r="A141" s="5" t="s">
        <v>209</v>
      </c>
      <c r="B141" t="str">
        <f t="shared" si="2"/>
        <v>Nesta aula: Analise Ano</v>
      </c>
    </row>
    <row r="142" spans="1:2" x14ac:dyDescent="0.25">
      <c r="A142" s="5" t="s">
        <v>210</v>
      </c>
      <c r="B142" t="str">
        <f t="shared" si="2"/>
        <v>Nesta aula: Analise de Tendência</v>
      </c>
    </row>
    <row r="143" spans="1:2" x14ac:dyDescent="0.25">
      <c r="A143" s="5" t="s">
        <v>30</v>
      </c>
      <c r="B143" t="str">
        <f>_xlfn.CONCAT("Nesta aula: ",A143)</f>
        <v>Nesta aula: Criando Funções</v>
      </c>
    </row>
    <row r="144" spans="1:2" x14ac:dyDescent="0.25">
      <c r="A144" s="5" t="s">
        <v>213</v>
      </c>
      <c r="B144" t="str">
        <f t="shared" si="2"/>
        <v>Nesta aula: Publicando na Nuvem e Configurando Segurança de Linha</v>
      </c>
    </row>
    <row r="145" spans="1:2" x14ac:dyDescent="0.25">
      <c r="A145" s="5" t="s">
        <v>214</v>
      </c>
      <c r="B145" t="str">
        <f t="shared" si="2"/>
        <v>Nesta aula: Configurando DashBoard</v>
      </c>
    </row>
    <row r="146" spans="1:2" x14ac:dyDescent="0.25">
      <c r="A146" s="5" t="s">
        <v>212</v>
      </c>
      <c r="B146" t="str">
        <f t="shared" si="2"/>
        <v>Nesta aula: Configurando Gateway para atualização Automatica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Mapa</vt:lpstr>
      <vt:lpstr>Resumo</vt:lpstr>
      <vt:lpstr>Links Uteis</vt:lpstr>
      <vt:lpstr>Aula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ANTONIO DA ROSA</dc:creator>
  <cp:lastModifiedBy>ANDRE ANTONIO DA ROSA</cp:lastModifiedBy>
  <dcterms:created xsi:type="dcterms:W3CDTF">2019-03-26T12:53:40Z</dcterms:created>
  <dcterms:modified xsi:type="dcterms:W3CDTF">2019-12-21T14:34:44Z</dcterms:modified>
</cp:coreProperties>
</file>