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ky\Desktop\Tema 5\"/>
    </mc:Choice>
  </mc:AlternateContent>
  <xr:revisionPtr revIDLastSave="0" documentId="13_ncr:1_{CB585BE9-61BF-4CD1-A14A-A44F87D26F73}" xr6:coauthVersionLast="47" xr6:coauthVersionMax="47" xr10:uidLastSave="{00000000-0000-0000-0000-000000000000}"/>
  <bookViews>
    <workbookView xWindow="-120" yWindow="-120" windowWidth="17520" windowHeight="13200" activeTab="1" xr2:uid="{00000000-000D-0000-FFFF-FFFF00000000}"/>
  </bookViews>
  <sheets>
    <sheet name="Bike Sales" sheetId="1" r:id="rId1"/>
    <sheet name="TablaDinamica" sheetId="2" r:id="rId2"/>
  </sheets>
  <calcPr calcId="191028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2" l="1" a="1"/>
  <c r="J29" i="2" s="1"/>
  <c r="G29" i="2" a="1"/>
  <c r="G29" i="2" s="1"/>
  <c r="E29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<sst xmlns="http://schemas.openxmlformats.org/spreadsheetml/2006/main" count="818" uniqueCount="162">
  <si>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</si>
  <si>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</si>
  <si>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</si>
  <si>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</si>
  <si>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</si>
  <si>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</si>
  <si>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</si>
  <si>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</si>
  <si>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</si>
  <si>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</si>
  <si>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</si>
  <si>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</si>
  <si>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</si>
  <si>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</si>
  <si>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</si>
  <si>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</si>
  <si>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</si>
  <si>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</si>
  <si>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</si>
  <si>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</si>
  <si>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</si>
  <si>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</si>
  <si>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</si>
  <si>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</si>
  <si>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</si>
  <si>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</si>
  <si>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</si>
  <si>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</si>
  <si>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</si>
  <si>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</si>
  <si>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</si>
  <si>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</si>
  <si>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</si>
  <si>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</si>
  <si>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</si>
  <si>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</si>
  <si>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</si>
  <si>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</si>
  <si>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</si>
  <si>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</si>
  <si>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</si>
  <si>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</si>
  <si>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</si>
  <si>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</si>
  <si>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</si>
  <si>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</si>
  <si>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</si>
  <si>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</si>
  <si>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</si>
  <si>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</si>
  <si>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</si>
  <si>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</si>
  <si>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</si>
  <si>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</si>
  <si>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</si>
  <si>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</si>
  <si>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</si>
  <si>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</si>
  <si>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</si>
  <si>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</si>
  <si>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</si>
  <si>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</si>
  <si>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</si>
  <si>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</si>
  <si>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</si>
  <si>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</si>
  <si>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</si>
  <si>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</si>
  <si>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</si>
  <si>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</si>
  <si>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</si>
  <si>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</si>
  <si>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</si>
  <si>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</si>
  <si>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</si>
  <si>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</si>
  <si>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</si>
  <si>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</si>
  <si>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</si>
  <si>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</si>
  <si>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</si>
  <si>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</si>
  <si>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</si>
  <si>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</si>
  <si>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</si>
  <si>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</si>
  <si>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</si>
  <si>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</si>
  <si>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</si>
  <si>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</si>
  <si>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</si>
  <si>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</si>
  <si>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</si>
  <si>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</si>
  <si>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</si>
  <si>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</si>
  <si>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</si>
  <si>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</si>
  <si>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</si>
  <si>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</si>
  <si>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</si>
  <si>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</si>
  <si>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</si>
  <si>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</si>
  <si>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</si>
  <si>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</si>
  <si>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</si>
  <si>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</si>
  <si>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</si>
  <si>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</si>
  <si>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</si>
  <si>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</si>
  <si>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</si>
  <si>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</si>
  <si>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</si>
  <si>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</si>
  <si>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</si>
  <si>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</si>
  <si>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</si>
  <si>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</si>
  <si>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</si>
  <si>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</si>
  <si>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</si>
  <si>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</si>
  <si>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</si>
  <si>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</si>
  <si>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</si>
  <si>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</si>
  <si>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</si>
  <si>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</si>
  <si>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</si>
  <si>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</si>
  <si>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</si>
  <si>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</si>
  <si>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</si>
  <si>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</si>
  <si>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</si>
  <si>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</si>
  <si>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</si>
  <si>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</si>
  <si>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</si>
  <si>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</si>
  <si>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</si>
  <si>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</si>
  <si>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</si>
  <si>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</si>
  <si>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</si>
  <si>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</si>
  <si>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</si>
  <si>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</si>
  <si>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</si>
  <si>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</si>
  <si>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</si>
  <si>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</si>
  <si>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</si>
  <si>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</si>
  <si>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Etiquetas de fila</t>
  </si>
  <si>
    <t>Total general</t>
  </si>
  <si>
    <t>Suma de Order_Quantity</t>
  </si>
  <si>
    <t>MAX</t>
  </si>
  <si>
    <t>TOP 5 MAX</t>
  </si>
  <si>
    <t>TOP 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</si>
</sst>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pivotButton="1" applyBorder="1"/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NumberFormat="1" applyBorder="1"/>
    <xf numFmtId="14" fontId="16" fillId="33" borderId="10" xfId="0" applyNumberFormat="1" applyFont="1" applyFill="1" applyBorder="1" applyAlignment="1">
      <alignment horizontal="left"/>
    </xf>
    <xf numFmtId="0" fontId="16" fillId="33" borderId="10" xfId="0" applyNumberFormat="1" applyFont="1" applyFill="1" applyBorder="1"/>
    <xf numFmtId="1" fontId="0" fillId="0" borderId="10" xfId="0" applyNumberFormat="1" applyBorder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left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TablaDinamica!$D$4:$D$27</c:f>
              <c:numCache>
                <c:formatCode>m/d/yyyy</c:formatCode>
                <c:ptCount val="24"/>
                <c:pt idx="0">
                  <c:v>44531</c:v>
                </c:pt>
                <c:pt idx="1">
                  <c:v>44532</c:v>
                </c:pt>
                <c:pt idx="2">
                  <c:v>44533</c:v>
                </c:pt>
                <c:pt idx="3">
                  <c:v>44534</c:v>
                </c:pt>
                <c:pt idx="4">
                  <c:v>44535</c:v>
                </c:pt>
                <c:pt idx="5">
                  <c:v>44536</c:v>
                </c:pt>
                <c:pt idx="6">
                  <c:v>44537</c:v>
                </c:pt>
                <c:pt idx="7">
                  <c:v>44538</c:v>
                </c:pt>
                <c:pt idx="8">
                  <c:v>44539</c:v>
                </c:pt>
                <c:pt idx="9">
                  <c:v>44540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44547</c:v>
                </c:pt>
                <c:pt idx="17">
                  <c:v>44548</c:v>
                </c:pt>
                <c:pt idx="18">
                  <c:v>44549</c:v>
                </c:pt>
                <c:pt idx="19">
                  <c:v>44550</c:v>
                </c:pt>
                <c:pt idx="20">
                  <c:v>44551</c:v>
                </c:pt>
                <c:pt idx="21">
                  <c:v>44552</c:v>
                </c:pt>
                <c:pt idx="22">
                  <c:v>44553</c:v>
                </c:pt>
                <c:pt idx="23">
                  <c:v>44554</c:v>
                </c:pt>
              </c:numCache>
            </c:numRef>
          </c:xVal>
          <c:yVal>
            <c:numRef>
              <c:f>TablaDinamica!$E$4:$E$27</c:f>
              <c:numCache>
                <c:formatCode>0</c:formatCode>
                <c:ptCount val="2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43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1-4FE3-9EF2-46AA0E2EB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097520"/>
        <c:axId val="592095120"/>
      </c:scatterChart>
      <c:valAx>
        <c:axId val="59209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2095120"/>
        <c:crosses val="autoZero"/>
        <c:crossBetween val="midCat"/>
      </c:valAx>
      <c:valAx>
        <c:axId val="59209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209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47625</xdr:rowOff>
    </xdr:from>
    <xdr:to>
      <xdr:col>11</xdr:col>
      <xdr:colOff>228600</xdr:colOff>
      <xdr:row>17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BD267E0-0B75-6D1F-49C1-50C9ABF60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ky" refreshedDate="45804.040858680557" createdVersion="8" refreshedVersion="8" minRefreshableVersion="3" recordCount="88" xr:uid="{754FB4D1-534D-4E73-B09C-22732A8949F7}">
  <cacheSource type="worksheet">
    <worksheetSource name="Tabla1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13926"/>
    </cacheField>
    <cacheField name="Revenue" numFmtId="164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2AF85-C6C9-4723-B3CC-36B0FC8FD226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 sumSubtotal="1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a de Order_Quantity" fld="13" baseField="1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05BAB-7C3A-48E7-81C1-BDFC44B88757}" name="Tabla1" displayName="Tabla1" ref="A1:S89" totalsRowShown="0" headerRowDxfId="13">
  <autoFilter ref="A1:S89" xr:uid="{5B905BAB-7C3A-48E7-81C1-BDFC44B88757}"/>
  <tableColumns count="19">
    <tableColumn id="1" xr3:uid="{D13562C5-9539-4285-9706-E3E3C5B82B9A}" name="Sales_Order #" dataDxfId="22"/>
    <tableColumn id="2" xr3:uid="{7EDF073B-3CB5-4E4E-90D3-B16C414B973D}" name="Date" dataDxfId="21"/>
    <tableColumn id="3" xr3:uid="{767EEAA0-615B-43DA-8898-B0EF02D57CCB}" name="Day"/>
    <tableColumn id="4" xr3:uid="{EC367E18-263A-4B22-BDC5-124AD556861F}" name="Month"/>
    <tableColumn id="5" xr3:uid="{13B7B760-4CE6-40D0-8518-E1CB198AC6F4}" name="Year"/>
    <tableColumn id="6" xr3:uid="{0593EFAF-4213-437A-AC5D-57D4E1D8EEFF}" name="Customer_Age"/>
    <tableColumn id="7" xr3:uid="{679B4102-3DAC-4106-89E1-C13A071CE940}" name="Age_Group" dataDxfId="20"/>
    <tableColumn id="8" xr3:uid="{97F4882F-5667-4532-8325-761EB5D12C43}" name="Customer_Gender"/>
    <tableColumn id="9" xr3:uid="{3B55EE8D-4F5B-4214-8FAE-A858906F71B3}" name="Country"/>
    <tableColumn id="10" xr3:uid="{263601B8-6FC2-48E6-88D3-B4C007BB7B54}" name="State"/>
    <tableColumn id="11" xr3:uid="{E0CD4201-4137-4B3E-BAD7-C14B00C07233}" name="Product_Category"/>
    <tableColumn id="12" xr3:uid="{87AB5D1B-6DCB-467C-824F-A55ABC1C4B8E}" name="Sub_Category"/>
    <tableColumn id="13" xr3:uid="{96D608C5-CAE8-4F9E-B6A0-DF7F6845B67F}" name="Product_Description" dataDxfId="19"/>
    <tableColumn id="14" xr3:uid="{2D8C3621-D048-491A-B876-BE25CA8B3182}" name="Order_Quantity"/>
    <tableColumn id="15" xr3:uid="{80EB84BB-C19A-4E45-A1EF-9ACF83459F14}" name=" Unit_Cost " dataDxfId="18"/>
    <tableColumn id="16" xr3:uid="{7F41475C-8DAA-4AC8-B80B-8F437C15830B}" name=" Unit_Price " dataDxfId="17"/>
    <tableColumn id="17" xr3:uid="{C0E19B5E-D90B-4D9E-9ED0-30165C68B951}" name=" Profit " dataDxfId="16"/>
    <tableColumn id="18" xr3:uid="{8DDE3A18-D5D5-4450-B507-434E74BBBCF1}" name=" Cost " dataDxfId="15">
      <calculatedColumnFormula>N2*O2</calculatedColumnFormula>
    </tableColumn>
    <tableColumn id="19" xr3:uid="{57FA09AC-18D4-401E-A1DD-0E97C7BE9A73}" name="Revenue" dataDxfId="14">
      <calculatedColumnFormula>N2*P2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J40" workbookViewId="0">
      <selection activeCell="M49" sqref="M49"/>
    </sheetView>
  </sheetViews>
  <sheetFormatPr baseColWidth="10" defaultColWidth="9.140625" defaultRowHeight="15" x14ac:dyDescent="0.25"/>
  <cols>
    <col min="1" max="1" width="15.28515625" customWidth="1"/>
    <col min="2" max="2" width="10.7109375" bestFit="1" customWidth="1"/>
    <col min="4" max="4" width="10.140625" bestFit="1" customWidth="1"/>
    <col min="6" max="6" width="16.140625" customWidth="1"/>
    <col min="7" max="7" width="19.7109375" style="8" bestFit="1" customWidth="1"/>
    <col min="8" max="8" width="19.42578125" customWidth="1"/>
    <col min="9" max="9" width="15.42578125" bestFit="1" customWidth="1"/>
    <col min="10" max="10" width="19.85546875" bestFit="1" customWidth="1"/>
    <col min="11" max="11" width="18.85546875" customWidth="1"/>
    <col min="12" max="12" width="15.28515625" customWidth="1"/>
    <col min="13" max="13" width="25" bestFit="1" customWidth="1"/>
    <col min="14" max="14" width="17" customWidth="1"/>
    <col min="15" max="15" width="12.7109375" customWidth="1"/>
    <col min="16" max="16" width="13.28515625" customWidth="1"/>
    <col min="17" max="17" width="9.85546875" bestFit="1" customWidth="1"/>
    <col min="18" max="18" width="11.42578125" bestFit="1" customWidth="1"/>
    <col min="19" max="19" width="1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>N49*O49</f>
        <v>1266</v>
      </c>
      <c r="S49" s="2">
        <f>N49*P49</f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3CBA-9B9A-4FDD-97F3-ACC648FD7D05}">
  <dimension ref="A3:J34"/>
  <sheetViews>
    <sheetView tabSelected="1" topLeftCell="A10" zoomScaleNormal="100" workbookViewId="0">
      <selection activeCell="J34" sqref="F28:J34"/>
    </sheetView>
  </sheetViews>
  <sheetFormatPr baseColWidth="10" defaultRowHeight="15" x14ac:dyDescent="0.25"/>
  <cols>
    <col min="1" max="1" width="17.5703125" bestFit="1" customWidth="1"/>
    <col min="2" max="3" width="23.140625" bestFit="1" customWidth="1"/>
    <col min="5" max="5" width="11.85546875" bestFit="1" customWidth="1"/>
  </cols>
  <sheetData>
    <row r="3" spans="1:5" x14ac:dyDescent="0.25">
      <c r="A3" s="9" t="s">
        <v>156</v>
      </c>
      <c r="B3" s="10" t="s">
        <v>158</v>
      </c>
    </row>
    <row r="4" spans="1:5" x14ac:dyDescent="0.25">
      <c r="A4" s="11">
        <v>44531</v>
      </c>
      <c r="B4" s="12">
        <v>5</v>
      </c>
      <c r="D4" s="11">
        <v>44531</v>
      </c>
      <c r="E4" s="15">
        <v>5</v>
      </c>
    </row>
    <row r="5" spans="1:5" x14ac:dyDescent="0.25">
      <c r="A5" s="11">
        <v>44532</v>
      </c>
      <c r="B5" s="12">
        <v>3</v>
      </c>
      <c r="D5" s="11">
        <v>44532</v>
      </c>
      <c r="E5" s="15">
        <v>3</v>
      </c>
    </row>
    <row r="6" spans="1:5" x14ac:dyDescent="0.25">
      <c r="A6" s="11">
        <v>44533</v>
      </c>
      <c r="B6" s="12">
        <v>4</v>
      </c>
      <c r="D6" s="11">
        <v>44533</v>
      </c>
      <c r="E6" s="15">
        <v>4</v>
      </c>
    </row>
    <row r="7" spans="1:5" x14ac:dyDescent="0.25">
      <c r="A7" s="11">
        <v>44534</v>
      </c>
      <c r="B7" s="12">
        <v>4</v>
      </c>
      <c r="D7" s="11">
        <v>44534</v>
      </c>
      <c r="E7" s="15">
        <v>4</v>
      </c>
    </row>
    <row r="8" spans="1:5" x14ac:dyDescent="0.25">
      <c r="A8" s="11">
        <v>44535</v>
      </c>
      <c r="B8" s="12">
        <v>10</v>
      </c>
      <c r="D8" s="11">
        <v>44535</v>
      </c>
      <c r="E8" s="15">
        <v>10</v>
      </c>
    </row>
    <row r="9" spans="1:5" x14ac:dyDescent="0.25">
      <c r="A9" s="11">
        <v>44536</v>
      </c>
      <c r="B9" s="12">
        <v>6</v>
      </c>
      <c r="D9" s="11">
        <v>44536</v>
      </c>
      <c r="E9" s="15">
        <v>6</v>
      </c>
    </row>
    <row r="10" spans="1:5" x14ac:dyDescent="0.25">
      <c r="A10" s="11">
        <v>44537</v>
      </c>
      <c r="B10" s="12">
        <v>6</v>
      </c>
      <c r="D10" s="11">
        <v>44537</v>
      </c>
      <c r="E10" s="15">
        <v>6</v>
      </c>
    </row>
    <row r="11" spans="1:5" x14ac:dyDescent="0.25">
      <c r="A11" s="11">
        <v>44538</v>
      </c>
      <c r="B11" s="12">
        <v>11</v>
      </c>
      <c r="D11" s="11">
        <v>44538</v>
      </c>
      <c r="E11" s="15">
        <v>11</v>
      </c>
    </row>
    <row r="12" spans="1:5" x14ac:dyDescent="0.25">
      <c r="A12" s="11">
        <v>44539</v>
      </c>
      <c r="B12" s="12">
        <v>3</v>
      </c>
      <c r="D12" s="11">
        <v>44539</v>
      </c>
      <c r="E12" s="15">
        <v>3</v>
      </c>
    </row>
    <row r="13" spans="1:5" x14ac:dyDescent="0.25">
      <c r="A13" s="11">
        <v>44540</v>
      </c>
      <c r="B13" s="12">
        <v>8</v>
      </c>
      <c r="D13" s="11">
        <v>44540</v>
      </c>
      <c r="E13" s="15">
        <v>8</v>
      </c>
    </row>
    <row r="14" spans="1:5" x14ac:dyDescent="0.25">
      <c r="A14" s="11">
        <v>44541</v>
      </c>
      <c r="B14" s="12">
        <v>8</v>
      </c>
      <c r="D14" s="11">
        <v>44541</v>
      </c>
      <c r="E14" s="15">
        <v>8</v>
      </c>
    </row>
    <row r="15" spans="1:5" x14ac:dyDescent="0.25">
      <c r="A15" s="11">
        <v>44542</v>
      </c>
      <c r="B15" s="12">
        <v>12</v>
      </c>
      <c r="D15" s="11">
        <v>44542</v>
      </c>
      <c r="E15" s="15">
        <v>12</v>
      </c>
    </row>
    <row r="16" spans="1:5" x14ac:dyDescent="0.25">
      <c r="A16" s="11">
        <v>44543</v>
      </c>
      <c r="B16" s="12">
        <v>6</v>
      </c>
      <c r="D16" s="11">
        <v>44543</v>
      </c>
      <c r="E16" s="15">
        <v>6</v>
      </c>
    </row>
    <row r="17" spans="1:10" x14ac:dyDescent="0.25">
      <c r="A17" s="11">
        <v>44544</v>
      </c>
      <c r="B17" s="12">
        <v>4</v>
      </c>
      <c r="D17" s="11">
        <v>44544</v>
      </c>
      <c r="E17" s="15">
        <v>4</v>
      </c>
    </row>
    <row r="18" spans="1:10" x14ac:dyDescent="0.25">
      <c r="A18" s="11">
        <v>44545</v>
      </c>
      <c r="B18" s="12">
        <v>1</v>
      </c>
      <c r="D18" s="11">
        <v>44545</v>
      </c>
      <c r="E18" s="15">
        <v>1</v>
      </c>
    </row>
    <row r="19" spans="1:10" x14ac:dyDescent="0.25">
      <c r="A19" s="11">
        <v>44546</v>
      </c>
      <c r="B19" s="12">
        <v>5</v>
      </c>
      <c r="D19" s="11">
        <v>44546</v>
      </c>
      <c r="E19" s="15">
        <v>5</v>
      </c>
    </row>
    <row r="20" spans="1:10" x14ac:dyDescent="0.25">
      <c r="A20" s="11">
        <v>44547</v>
      </c>
      <c r="B20" s="12">
        <v>4</v>
      </c>
      <c r="D20" s="11">
        <v>44547</v>
      </c>
      <c r="E20" s="15">
        <v>4</v>
      </c>
    </row>
    <row r="21" spans="1:10" x14ac:dyDescent="0.25">
      <c r="A21" s="11">
        <v>44548</v>
      </c>
      <c r="B21" s="12">
        <v>19</v>
      </c>
      <c r="D21" s="11">
        <v>44548</v>
      </c>
      <c r="E21" s="15">
        <v>19</v>
      </c>
    </row>
    <row r="22" spans="1:10" x14ac:dyDescent="0.25">
      <c r="A22" s="11">
        <v>44549</v>
      </c>
      <c r="B22" s="12">
        <v>43</v>
      </c>
      <c r="D22" s="11">
        <v>44549</v>
      </c>
      <c r="E22" s="15">
        <v>43</v>
      </c>
    </row>
    <row r="23" spans="1:10" x14ac:dyDescent="0.25">
      <c r="A23" s="11">
        <v>44550</v>
      </c>
      <c r="B23" s="12">
        <v>13</v>
      </c>
      <c r="D23" s="11">
        <v>44550</v>
      </c>
      <c r="E23" s="15">
        <v>13</v>
      </c>
    </row>
    <row r="24" spans="1:10" x14ac:dyDescent="0.25">
      <c r="A24" s="11">
        <v>44551</v>
      </c>
      <c r="B24" s="12">
        <v>5</v>
      </c>
      <c r="D24" s="11">
        <v>44551</v>
      </c>
      <c r="E24" s="15">
        <v>5</v>
      </c>
    </row>
    <row r="25" spans="1:10" x14ac:dyDescent="0.25">
      <c r="A25" s="11">
        <v>44552</v>
      </c>
      <c r="B25" s="12">
        <v>10</v>
      </c>
      <c r="D25" s="11">
        <v>44552</v>
      </c>
      <c r="E25" s="15">
        <v>10</v>
      </c>
    </row>
    <row r="26" spans="1:10" x14ac:dyDescent="0.25">
      <c r="A26" s="11">
        <v>44553</v>
      </c>
      <c r="B26" s="12">
        <v>3</v>
      </c>
      <c r="D26" s="11">
        <v>44553</v>
      </c>
      <c r="E26" s="15">
        <v>3</v>
      </c>
    </row>
    <row r="27" spans="1:10" x14ac:dyDescent="0.25">
      <c r="A27" s="11">
        <v>44554</v>
      </c>
      <c r="B27" s="12">
        <v>4</v>
      </c>
      <c r="D27" s="11">
        <v>44554</v>
      </c>
      <c r="E27" s="15">
        <v>4</v>
      </c>
    </row>
    <row r="28" spans="1:10" x14ac:dyDescent="0.25">
      <c r="A28" s="11" t="s">
        <v>157</v>
      </c>
      <c r="B28" s="12">
        <v>197</v>
      </c>
      <c r="D28" s="13" t="s">
        <v>157</v>
      </c>
      <c r="E28" s="14">
        <v>197</v>
      </c>
      <c r="F28" s="10" t="s">
        <v>160</v>
      </c>
      <c r="I28" s="10" t="s">
        <v>161</v>
      </c>
    </row>
    <row r="29" spans="1:10" x14ac:dyDescent="0.25">
      <c r="D29" t="s">
        <v>159</v>
      </c>
      <c r="E29" s="16">
        <f>MAX($E$4:E27,1)</f>
        <v>43</v>
      </c>
      <c r="F29" s="10">
        <v>1</v>
      </c>
      <c r="G29" s="10" cm="1">
        <f t="array" ref="G29:G33">LARGE($E$4:$E27, ROW(1:5))</f>
        <v>43</v>
      </c>
      <c r="I29" s="10">
        <v>1</v>
      </c>
      <c r="J29" s="10" cm="1">
        <f t="array" ref="J29:J34">SMALL($E$4:$E27, ROW(1:6))</f>
        <v>1</v>
      </c>
    </row>
    <row r="30" spans="1:10" x14ac:dyDescent="0.25">
      <c r="F30" s="10">
        <v>2</v>
      </c>
      <c r="G30" s="10">
        <v>19</v>
      </c>
      <c r="I30" s="10">
        <v>2</v>
      </c>
      <c r="J30" s="10">
        <v>3</v>
      </c>
    </row>
    <row r="31" spans="1:10" x14ac:dyDescent="0.25">
      <c r="F31" s="10">
        <v>3</v>
      </c>
      <c r="G31" s="10">
        <v>13</v>
      </c>
      <c r="I31" s="10">
        <v>3</v>
      </c>
      <c r="J31" s="10">
        <v>3</v>
      </c>
    </row>
    <row r="32" spans="1:10" x14ac:dyDescent="0.25">
      <c r="F32" s="10">
        <v>4</v>
      </c>
      <c r="G32" s="10">
        <v>12</v>
      </c>
      <c r="I32" s="10">
        <v>4</v>
      </c>
      <c r="J32" s="10">
        <v>3</v>
      </c>
    </row>
    <row r="33" spans="6:10" x14ac:dyDescent="0.25">
      <c r="F33" s="10">
        <v>5</v>
      </c>
      <c r="G33" s="10">
        <v>11</v>
      </c>
      <c r="I33" s="10">
        <v>5</v>
      </c>
      <c r="J33" s="10">
        <v>4</v>
      </c>
    </row>
    <row r="34" spans="6:10" x14ac:dyDescent="0.25">
      <c r="I34" s="10">
        <v>6</v>
      </c>
      <c r="J34" s="10">
        <v>4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Bike Sales</vt:lpstr>
      <vt:lpstr>TablaDinamica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SIERRA SIERRA EMEL</cp:lastModifiedBy>
  <cp:revision/>
  <dcterms:created xsi:type="dcterms:W3CDTF">2022-11-04T20:14:11Z</dcterms:created>
  <dcterms:modified xsi:type="dcterms:W3CDTF">2025-05-27T16:37:15Z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