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15"/>
  <workbookPr defaultThemeVersion="166925"/>
  <xr:revisionPtr revIDLastSave="7734" documentId="11_E8CE33E199791570930EDBEE2760CF423373F51F" xr6:coauthVersionLast="47" xr6:coauthVersionMax="47" xr10:uidLastSave="{C75643C8-B2CB-4F89-AA07-D1919D252E43}"/>
  <bookViews>
    <workbookView xWindow="240" yWindow="105" windowWidth="14805" windowHeight="8010" xr2:uid="{00000000-000D-0000-FFFF-FFFF00000000}"/>
  </bookViews>
  <sheets>
    <sheet name="ProcessBasedModels"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I107" i="2" l="1"/>
  <c r="CB107" i="2"/>
  <c r="BP107" i="2"/>
  <c r="BJ107" i="2"/>
  <c r="AH107" i="2"/>
  <c r="AU107" i="2"/>
  <c r="CI123" i="2"/>
  <c r="CB123" i="2"/>
  <c r="BP123" i="2"/>
  <c r="BJ123" i="2"/>
  <c r="AU123" i="2"/>
  <c r="AH123" i="2"/>
  <c r="CI117" i="2"/>
  <c r="CI118" i="2"/>
  <c r="CI121" i="2"/>
  <c r="CB121" i="2"/>
  <c r="CB118" i="2"/>
  <c r="CB117" i="2"/>
  <c r="BP117" i="2"/>
  <c r="BP118" i="2"/>
  <c r="BP121" i="2"/>
  <c r="BJ121" i="2"/>
  <c r="BJ118" i="2"/>
  <c r="BJ117" i="2"/>
  <c r="AU121" i="2"/>
  <c r="AU118" i="2"/>
  <c r="AU117" i="2"/>
  <c r="AH121" i="2"/>
  <c r="AH118" i="2"/>
  <c r="AH117" i="2"/>
  <c r="CB120" i="2"/>
  <c r="CI120" i="2"/>
  <c r="BP120" i="2"/>
  <c r="BJ120" i="2"/>
  <c r="AU120" i="2"/>
  <c r="AH120" i="2"/>
  <c r="CI128" i="2"/>
  <c r="CB128" i="2"/>
  <c r="BP128" i="2"/>
  <c r="BJ128" i="2"/>
  <c r="AU128" i="2"/>
  <c r="AH128" i="2"/>
  <c r="CI133" i="2"/>
  <c r="CB133" i="2"/>
  <c r="BP133" i="2"/>
  <c r="BJ133" i="2"/>
  <c r="AU133" i="2"/>
  <c r="AH133" i="2"/>
  <c r="CI137" i="2"/>
  <c r="CB137" i="2"/>
  <c r="BP137" i="2"/>
  <c r="BJ137" i="2"/>
  <c r="AU137" i="2"/>
  <c r="AH137" i="2"/>
  <c r="CI184" i="2"/>
  <c r="CB184" i="2"/>
  <c r="BP184" i="2"/>
  <c r="BJ184" i="2"/>
  <c r="AU184" i="2"/>
  <c r="AH184" i="2"/>
  <c r="CI85" i="2"/>
  <c r="CB85" i="2"/>
  <c r="BP85" i="2"/>
  <c r="BJ85" i="2"/>
  <c r="AU85" i="2"/>
  <c r="AH85" i="2"/>
  <c r="CI95" i="2"/>
  <c r="CB95" i="2"/>
  <c r="BP95" i="2"/>
  <c r="BJ95" i="2"/>
  <c r="AU95" i="2"/>
  <c r="AH95" i="2"/>
  <c r="CI89" i="2"/>
  <c r="CB89" i="2"/>
  <c r="BP89" i="2"/>
  <c r="BJ89" i="2"/>
  <c r="AU89" i="2"/>
  <c r="AH89" i="2"/>
  <c r="CI65" i="2"/>
  <c r="CB65" i="2"/>
  <c r="BP65" i="2"/>
  <c r="BJ65" i="2"/>
  <c r="AU65" i="2"/>
  <c r="AH65" i="2"/>
  <c r="CI62" i="2"/>
  <c r="CB62" i="2"/>
  <c r="BP62" i="2"/>
  <c r="BJ62" i="2"/>
  <c r="AU62" i="2"/>
  <c r="AH62" i="2"/>
  <c r="CI90" i="2"/>
  <c r="CI100" i="2"/>
  <c r="CB100" i="2"/>
  <c r="CB90" i="2"/>
  <c r="BP90" i="2"/>
  <c r="BJ90" i="2"/>
  <c r="AU90" i="2"/>
  <c r="AH90" i="2"/>
  <c r="CI63" i="2"/>
  <c r="CI70" i="2"/>
  <c r="CB70" i="2"/>
  <c r="CB63" i="2"/>
  <c r="BP63" i="2"/>
  <c r="BJ63" i="2"/>
  <c r="AU63" i="2"/>
  <c r="AH63" i="2"/>
  <c r="CI17" i="2"/>
  <c r="CB17" i="2"/>
  <c r="BP17" i="2"/>
  <c r="BJ17" i="2"/>
  <c r="AU17" i="2"/>
  <c r="AH17" i="2"/>
  <c r="CI84" i="2"/>
  <c r="CB84" i="2"/>
  <c r="BP84" i="2"/>
  <c r="BJ84" i="2"/>
  <c r="AU84" i="2"/>
  <c r="AH84" i="2"/>
  <c r="CI150" i="2"/>
  <c r="CB150" i="2"/>
  <c r="BP150" i="2"/>
  <c r="BJ150" i="2"/>
  <c r="AU150" i="2"/>
  <c r="AH150" i="2"/>
  <c r="BJ100" i="2"/>
  <c r="BP100" i="2"/>
  <c r="AU100" i="2"/>
  <c r="AH100" i="2"/>
  <c r="AU174" i="2"/>
  <c r="AH174" i="2"/>
  <c r="CI174" i="2"/>
  <c r="CB174" i="2"/>
  <c r="BJ174" i="2"/>
  <c r="BP174" i="2"/>
  <c r="CI41" i="2"/>
  <c r="CB41" i="2"/>
  <c r="BP41" i="2"/>
  <c r="BJ41" i="2"/>
  <c r="AU41" i="2"/>
  <c r="AH41" i="2"/>
  <c r="BP70" i="2"/>
  <c r="BJ70" i="2"/>
  <c r="AU70" i="2"/>
  <c r="AH70" i="2"/>
  <c r="CI179" i="2"/>
  <c r="CB179" i="2"/>
  <c r="BP179" i="2"/>
  <c r="BJ179" i="2"/>
  <c r="AU179" i="2"/>
  <c r="AH179" i="2"/>
  <c r="CI19" i="2"/>
  <c r="BJ19" i="2"/>
  <c r="AU19" i="2"/>
  <c r="AH19" i="2"/>
  <c r="CB19" i="2"/>
  <c r="BP19" i="2"/>
  <c r="CI13" i="2"/>
  <c r="CB13" i="2"/>
  <c r="BP13" i="2"/>
  <c r="BJ13" i="2"/>
  <c r="AU13" i="2"/>
  <c r="AH13" i="2"/>
  <c r="CI187" i="2"/>
  <c r="CB187" i="2"/>
  <c r="BP187" i="2"/>
  <c r="BJ187" i="2"/>
  <c r="AU187" i="2"/>
  <c r="AH187" i="2"/>
  <c r="CI25" i="2"/>
  <c r="CB25" i="2"/>
  <c r="BP25" i="2"/>
  <c r="BJ25" i="2"/>
  <c r="AU25" i="2"/>
  <c r="AH25" i="2"/>
  <c r="CI10" i="2"/>
  <c r="CB10" i="2"/>
  <c r="BP10" i="2"/>
  <c r="BJ10" i="2"/>
  <c r="AU10" i="2"/>
  <c r="AH10" i="2"/>
  <c r="CI43" i="2"/>
  <c r="CB43" i="2"/>
  <c r="BP43" i="2"/>
  <c r="BJ43" i="2"/>
  <c r="AU43" i="2"/>
  <c r="AH43" i="2"/>
  <c r="AH145" i="2"/>
  <c r="AU145" i="2"/>
  <c r="BJ145" i="2"/>
  <c r="CI145" i="2"/>
  <c r="CB145" i="2"/>
  <c r="BP145" i="2"/>
  <c r="CI105" i="2"/>
  <c r="CB105" i="2"/>
  <c r="BP105" i="2"/>
  <c r="BJ105" i="2"/>
  <c r="AU105" i="2"/>
  <c r="AH105" i="2"/>
  <c r="CI146" i="2"/>
  <c r="CB146" i="2"/>
  <c r="BP146" i="2"/>
  <c r="BJ146" i="2"/>
  <c r="AU146" i="2"/>
  <c r="AH146" i="2"/>
  <c r="CI57" i="2"/>
  <c r="CB57" i="2"/>
  <c r="BP57" i="2"/>
  <c r="BJ57" i="2"/>
  <c r="AU57" i="2"/>
  <c r="AH57" i="2"/>
  <c r="CI58" i="2"/>
  <c r="CB58" i="2"/>
  <c r="BP58" i="2"/>
  <c r="BJ58" i="2"/>
  <c r="AU58" i="2"/>
  <c r="AH58" i="2"/>
  <c r="CI37" i="2"/>
  <c r="CB37" i="2"/>
  <c r="BP37" i="2"/>
  <c r="BJ37" i="2"/>
  <c r="AU37" i="2"/>
  <c r="AH37" i="2"/>
  <c r="CI36" i="2"/>
  <c r="CB36" i="2"/>
  <c r="BP36" i="2"/>
  <c r="BJ36" i="2"/>
  <c r="AU36" i="2"/>
  <c r="AH36" i="2"/>
  <c r="CI27" i="2"/>
  <c r="CB27" i="2"/>
  <c r="BP27" i="2"/>
  <c r="BJ27" i="2"/>
  <c r="AU27" i="2"/>
  <c r="AH27" i="2"/>
  <c r="CI31" i="2"/>
  <c r="CB31" i="2"/>
  <c r="BP31" i="2"/>
  <c r="BJ31" i="2"/>
  <c r="AU31" i="2"/>
  <c r="AH31" i="2"/>
  <c r="AH138" i="2"/>
  <c r="AU138" i="2"/>
  <c r="BJ138" i="2"/>
  <c r="CI157" i="2"/>
  <c r="CI140" i="2"/>
  <c r="CI138" i="2"/>
  <c r="CB138" i="2"/>
  <c r="BP138" i="2"/>
  <c r="CI191" i="2"/>
  <c r="CB191" i="2"/>
  <c r="BP191" i="2"/>
  <c r="BJ191" i="2"/>
  <c r="AU191" i="2"/>
  <c r="AH191" i="2"/>
  <c r="CI170" i="2"/>
  <c r="CB170" i="2"/>
  <c r="BP170" i="2"/>
  <c r="BJ170" i="2"/>
  <c r="AU170" i="2"/>
  <c r="AH170" i="2"/>
  <c r="AH140" i="2"/>
  <c r="AU140" i="2"/>
  <c r="BJ140" i="2"/>
  <c r="CB140" i="2"/>
  <c r="BP140" i="2"/>
  <c r="CI132" i="2"/>
  <c r="CB132" i="2"/>
  <c r="BP132" i="2"/>
  <c r="BJ132" i="2"/>
  <c r="AU132" i="2"/>
  <c r="AH132" i="2"/>
  <c r="CB157" i="2"/>
  <c r="BP157" i="2"/>
  <c r="BJ157" i="2"/>
  <c r="AU157" i="2"/>
  <c r="AH157" i="2"/>
  <c r="CI74" i="2"/>
  <c r="CB74" i="2"/>
  <c r="BJ74" i="2"/>
  <c r="BP74" i="2"/>
  <c r="AH74" i="2"/>
  <c r="AU74" i="2"/>
  <c r="AH149" i="2"/>
  <c r="AU149" i="2"/>
  <c r="CI149" i="2"/>
  <c r="CB149" i="2"/>
  <c r="BJ149" i="2"/>
  <c r="BP149" i="2"/>
  <c r="AU83" i="2"/>
  <c r="BP83" i="2"/>
  <c r="BJ83" i="2"/>
  <c r="CI83" i="2"/>
  <c r="CB83" i="2"/>
  <c r="CI155" i="2"/>
  <c r="CI154" i="2"/>
  <c r="CI153" i="2"/>
  <c r="CB155" i="2"/>
  <c r="CB154" i="2"/>
  <c r="CB153" i="2"/>
  <c r="BP155" i="2"/>
  <c r="BJ155" i="2"/>
  <c r="AU155" i="2"/>
  <c r="AH155" i="2"/>
  <c r="BJ153" i="2"/>
  <c r="BP153" i="2"/>
  <c r="AU153" i="2"/>
  <c r="AH153" i="2"/>
  <c r="BP154" i="2"/>
  <c r="AU154" i="2"/>
  <c r="BJ154" i="2"/>
  <c r="AH154" i="2"/>
  <c r="CI162" i="2"/>
  <c r="CI166" i="2"/>
  <c r="CB166" i="2"/>
  <c r="CB162" i="2"/>
  <c r="BP162" i="2"/>
  <c r="BP163" i="2"/>
  <c r="BP166" i="2"/>
  <c r="BJ166" i="2"/>
  <c r="BJ162" i="2"/>
  <c r="AU166" i="2"/>
  <c r="AU162" i="2"/>
  <c r="AH166" i="2"/>
  <c r="AH162" i="2"/>
  <c r="CI152" i="2"/>
  <c r="CB152" i="2"/>
  <c r="BP152" i="2"/>
  <c r="BJ152" i="2"/>
  <c r="AH152" i="2"/>
  <c r="AU152" i="2"/>
  <c r="CI108" i="2"/>
  <c r="CB108" i="2"/>
  <c r="BP108" i="2"/>
  <c r="BJ108" i="2"/>
  <c r="AU108" i="2"/>
  <c r="AH108" i="2"/>
  <c r="AH83" i="2"/>
  <c r="CI53" i="2"/>
  <c r="CB53" i="2"/>
  <c r="BP53" i="2"/>
  <c r="BJ53" i="2"/>
  <c r="AU53" i="2"/>
  <c r="AH53" i="2"/>
  <c r="CI47" i="2"/>
  <c r="CB47" i="2"/>
  <c r="BP47" i="2"/>
  <c r="BJ47" i="2"/>
  <c r="AU47" i="2"/>
  <c r="AH47" i="2"/>
  <c r="CI20" i="2"/>
  <c r="CB20" i="2"/>
  <c r="BP20" i="2"/>
  <c r="BJ20" i="2"/>
  <c r="AU20" i="2"/>
  <c r="AH20" i="2"/>
  <c r="CI4" i="2"/>
  <c r="CI5" i="2"/>
  <c r="CI6" i="2"/>
  <c r="CI7" i="2"/>
  <c r="CI8" i="2"/>
  <c r="CI9" i="2"/>
  <c r="CI11" i="2"/>
  <c r="CI12" i="2"/>
  <c r="CI14" i="2"/>
  <c r="CI15" i="2"/>
  <c r="CI16" i="2"/>
  <c r="CI18" i="2"/>
  <c r="CI21" i="2"/>
  <c r="CI22" i="2"/>
  <c r="CI23" i="2"/>
  <c r="CI24" i="2"/>
  <c r="CI26" i="2"/>
  <c r="CI28" i="2"/>
  <c r="CI29" i="2"/>
  <c r="CI30" i="2"/>
  <c r="CI32" i="2"/>
  <c r="CI33" i="2"/>
  <c r="CI34" i="2"/>
  <c r="CI35" i="2"/>
  <c r="CI38" i="2"/>
  <c r="CI39" i="2"/>
  <c r="CI40" i="2"/>
  <c r="CI42" i="2"/>
  <c r="CI44" i="2"/>
  <c r="CI45" i="2"/>
  <c r="CI46" i="2"/>
  <c r="CI48" i="2"/>
  <c r="CI49" i="2"/>
  <c r="CI50" i="2"/>
  <c r="CI51" i="2"/>
  <c r="CI52" i="2"/>
  <c r="CI54" i="2"/>
  <c r="CI55" i="2"/>
  <c r="CI56" i="2"/>
  <c r="CI59" i="2"/>
  <c r="CI60" i="2"/>
  <c r="CI61" i="2"/>
  <c r="CI64" i="2"/>
  <c r="CI66" i="2"/>
  <c r="CI67" i="2"/>
  <c r="CI68" i="2"/>
  <c r="CI69" i="2"/>
  <c r="CI71" i="2"/>
  <c r="CI72" i="2"/>
  <c r="CI73" i="2"/>
  <c r="CI75" i="2"/>
  <c r="CI76" i="2"/>
  <c r="CI77" i="2"/>
  <c r="CI78" i="2"/>
  <c r="CI79" i="2"/>
  <c r="CI80" i="2"/>
  <c r="CI81" i="2"/>
  <c r="CI82" i="2"/>
  <c r="CI86" i="2"/>
  <c r="CI87" i="2"/>
  <c r="CI88" i="2"/>
  <c r="CI91" i="2"/>
  <c r="CI92" i="2"/>
  <c r="CI93" i="2"/>
  <c r="CI94" i="2"/>
  <c r="CI97" i="2"/>
  <c r="CI98" i="2"/>
  <c r="CI99" i="2"/>
  <c r="CI101" i="2"/>
  <c r="CI102" i="2"/>
  <c r="CI96" i="2"/>
  <c r="CI103" i="2"/>
  <c r="CI104" i="2"/>
  <c r="CI106" i="2"/>
  <c r="CI109" i="2"/>
  <c r="CI110" i="2"/>
  <c r="CI111" i="2"/>
  <c r="CI112" i="2"/>
  <c r="CI113" i="2"/>
  <c r="CI114" i="2"/>
  <c r="CI115" i="2"/>
  <c r="CI116" i="2"/>
  <c r="CI119" i="2"/>
  <c r="CI122" i="2"/>
  <c r="CI124" i="2"/>
  <c r="CI125" i="2"/>
  <c r="CI126" i="2"/>
  <c r="CI127" i="2"/>
  <c r="CI129" i="2"/>
  <c r="CI130" i="2"/>
  <c r="CI131" i="2"/>
  <c r="CI134" i="2"/>
  <c r="CI135" i="2"/>
  <c r="CI136" i="2"/>
  <c r="CI139" i="2"/>
  <c r="CI141" i="2"/>
  <c r="CI142" i="2"/>
  <c r="CI143" i="2"/>
  <c r="CI144" i="2"/>
  <c r="CI147" i="2"/>
  <c r="CI148" i="2"/>
  <c r="CI151" i="2"/>
  <c r="CI156" i="2"/>
  <c r="CI158" i="2"/>
  <c r="CI159" i="2"/>
  <c r="CI160" i="2"/>
  <c r="CI161" i="2"/>
  <c r="CI163" i="2"/>
  <c r="CI164" i="2"/>
  <c r="CI165" i="2"/>
  <c r="CI167" i="2"/>
  <c r="CI168" i="2"/>
  <c r="CI172" i="2"/>
  <c r="CI169" i="2"/>
  <c r="CI171" i="2"/>
  <c r="CI173" i="2"/>
  <c r="CI176" i="2"/>
  <c r="CI178" i="2"/>
  <c r="CI180" i="2"/>
  <c r="CI181" i="2"/>
  <c r="CI183" i="2"/>
  <c r="CI185" i="2"/>
  <c r="CI186" i="2"/>
  <c r="CI188" i="2"/>
  <c r="CI189" i="2"/>
  <c r="CI190" i="2"/>
  <c r="CI194" i="2"/>
  <c r="CI182" i="2"/>
  <c r="CI175" i="2"/>
  <c r="CI192" i="2"/>
  <c r="CI193" i="2"/>
  <c r="CI177" i="2"/>
  <c r="CI3" i="2"/>
  <c r="CB4" i="2"/>
  <c r="CB5" i="2"/>
  <c r="CB6" i="2"/>
  <c r="CB7" i="2"/>
  <c r="CB8" i="2"/>
  <c r="CB9" i="2"/>
  <c r="CB11" i="2"/>
  <c r="CB12" i="2"/>
  <c r="CB14" i="2"/>
  <c r="CB15" i="2"/>
  <c r="CB16" i="2"/>
  <c r="CB18" i="2"/>
  <c r="CB21" i="2"/>
  <c r="CB22" i="2"/>
  <c r="CB23" i="2"/>
  <c r="CB24" i="2"/>
  <c r="CB26" i="2"/>
  <c r="CB28" i="2"/>
  <c r="CB29" i="2"/>
  <c r="CB30" i="2"/>
  <c r="CB32" i="2"/>
  <c r="CB33" i="2"/>
  <c r="CB34" i="2"/>
  <c r="CB35" i="2"/>
  <c r="CB38" i="2"/>
  <c r="CB39" i="2"/>
  <c r="CB40" i="2"/>
  <c r="CB42" i="2"/>
  <c r="CB44" i="2"/>
  <c r="CB45" i="2"/>
  <c r="CB46" i="2"/>
  <c r="CB48" i="2"/>
  <c r="CB49" i="2"/>
  <c r="CB50" i="2"/>
  <c r="CB51" i="2"/>
  <c r="CB52" i="2"/>
  <c r="CB54" i="2"/>
  <c r="CB55" i="2"/>
  <c r="CB56" i="2"/>
  <c r="CB59" i="2"/>
  <c r="CB60" i="2"/>
  <c r="CB61" i="2"/>
  <c r="CB64" i="2"/>
  <c r="CB66" i="2"/>
  <c r="CB67" i="2"/>
  <c r="CB68" i="2"/>
  <c r="CB69" i="2"/>
  <c r="CB71" i="2"/>
  <c r="CB72" i="2"/>
  <c r="CB73" i="2"/>
  <c r="CB75" i="2"/>
  <c r="CB76" i="2"/>
  <c r="CB77" i="2"/>
  <c r="CB78" i="2"/>
  <c r="CB79" i="2"/>
  <c r="CB80" i="2"/>
  <c r="CB81" i="2"/>
  <c r="CB82" i="2"/>
  <c r="CB86" i="2"/>
  <c r="CB87" i="2"/>
  <c r="CB88" i="2"/>
  <c r="CB91" i="2"/>
  <c r="CB92" i="2"/>
  <c r="CB93" i="2"/>
  <c r="CB94" i="2"/>
  <c r="CB97" i="2"/>
  <c r="CB98" i="2"/>
  <c r="CB99" i="2"/>
  <c r="CB101" i="2"/>
  <c r="CB102" i="2"/>
  <c r="CB96" i="2"/>
  <c r="CB103" i="2"/>
  <c r="CB104" i="2"/>
  <c r="CB106" i="2"/>
  <c r="CB109" i="2"/>
  <c r="CB110" i="2"/>
  <c r="CB111" i="2"/>
  <c r="CB112" i="2"/>
  <c r="CB113" i="2"/>
  <c r="CB114" i="2"/>
  <c r="CB115" i="2"/>
  <c r="CB116" i="2"/>
  <c r="CB119" i="2"/>
  <c r="CB122" i="2"/>
  <c r="CB124" i="2"/>
  <c r="CB125" i="2"/>
  <c r="CB126" i="2"/>
  <c r="CB127" i="2"/>
  <c r="CB129" i="2"/>
  <c r="CB130" i="2"/>
  <c r="CB131" i="2"/>
  <c r="CB134" i="2"/>
  <c r="CB135" i="2"/>
  <c r="CB136" i="2"/>
  <c r="CB139" i="2"/>
  <c r="CB141" i="2"/>
  <c r="CB142" i="2"/>
  <c r="CB143" i="2"/>
  <c r="CB144" i="2"/>
  <c r="CB147" i="2"/>
  <c r="CB148" i="2"/>
  <c r="CB151" i="2"/>
  <c r="CB156" i="2"/>
  <c r="CB158" i="2"/>
  <c r="CB159" i="2"/>
  <c r="CB160" i="2"/>
  <c r="CB161" i="2"/>
  <c r="CB163" i="2"/>
  <c r="CB164" i="2"/>
  <c r="CB165" i="2"/>
  <c r="CB167" i="2"/>
  <c r="CB168" i="2"/>
  <c r="CB172" i="2"/>
  <c r="CB169" i="2"/>
  <c r="CB171" i="2"/>
  <c r="CB173" i="2"/>
  <c r="CB176" i="2"/>
  <c r="CB178" i="2"/>
  <c r="CB180" i="2"/>
  <c r="CB181" i="2"/>
  <c r="CB183" i="2"/>
  <c r="CB185" i="2"/>
  <c r="CB186" i="2"/>
  <c r="CB188" i="2"/>
  <c r="CB189" i="2"/>
  <c r="CB190" i="2"/>
  <c r="CB194" i="2"/>
  <c r="CB182" i="2"/>
  <c r="CB175" i="2"/>
  <c r="CB192" i="2"/>
  <c r="CB193" i="2"/>
  <c r="CB177" i="2"/>
  <c r="CB3" i="2"/>
  <c r="BP4" i="2"/>
  <c r="BP5" i="2"/>
  <c r="BP6" i="2"/>
  <c r="BP7" i="2"/>
  <c r="BP8" i="2"/>
  <c r="BP9" i="2"/>
  <c r="BP11" i="2"/>
  <c r="BP12" i="2"/>
  <c r="BP14" i="2"/>
  <c r="BP15" i="2"/>
  <c r="BP16" i="2"/>
  <c r="BP18" i="2"/>
  <c r="BP21" i="2"/>
  <c r="BP22" i="2"/>
  <c r="BP23" i="2"/>
  <c r="BP24" i="2"/>
  <c r="BP26" i="2"/>
  <c r="BP28" i="2"/>
  <c r="BP29" i="2"/>
  <c r="BP30" i="2"/>
  <c r="BP32" i="2"/>
  <c r="BP33" i="2"/>
  <c r="BP34" i="2"/>
  <c r="BP35" i="2"/>
  <c r="BP38" i="2"/>
  <c r="BP39" i="2"/>
  <c r="BP40" i="2"/>
  <c r="BP42" i="2"/>
  <c r="BP44" i="2"/>
  <c r="BP45" i="2"/>
  <c r="BP46" i="2"/>
  <c r="BP48" i="2"/>
  <c r="BP49" i="2"/>
  <c r="BP50" i="2"/>
  <c r="BP51" i="2"/>
  <c r="BP52" i="2"/>
  <c r="BP54" i="2"/>
  <c r="BP55" i="2"/>
  <c r="BP56" i="2"/>
  <c r="BP59" i="2"/>
  <c r="BP60" i="2"/>
  <c r="BP61" i="2"/>
  <c r="BP64" i="2"/>
  <c r="BP66" i="2"/>
  <c r="BP67" i="2"/>
  <c r="BP68" i="2"/>
  <c r="BP69" i="2"/>
  <c r="BP71" i="2"/>
  <c r="BP72" i="2"/>
  <c r="BP73" i="2"/>
  <c r="BP75" i="2"/>
  <c r="BP76" i="2"/>
  <c r="BP77" i="2"/>
  <c r="BP78" i="2"/>
  <c r="BP79" i="2"/>
  <c r="BP80" i="2"/>
  <c r="BP81" i="2"/>
  <c r="BP82" i="2"/>
  <c r="BP86" i="2"/>
  <c r="BP87" i="2"/>
  <c r="BP88" i="2"/>
  <c r="BP91" i="2"/>
  <c r="BP92" i="2"/>
  <c r="BP93" i="2"/>
  <c r="BP94" i="2"/>
  <c r="BP97" i="2"/>
  <c r="BP98" i="2"/>
  <c r="BP99" i="2"/>
  <c r="BP101" i="2"/>
  <c r="BP102" i="2"/>
  <c r="BP96" i="2"/>
  <c r="BP103" i="2"/>
  <c r="BP104" i="2"/>
  <c r="BP106" i="2"/>
  <c r="BP109" i="2"/>
  <c r="BP110" i="2"/>
  <c r="BP111" i="2"/>
  <c r="BP112" i="2"/>
  <c r="BP113" i="2"/>
  <c r="BP114" i="2"/>
  <c r="BP115" i="2"/>
  <c r="BP116" i="2"/>
  <c r="BP119" i="2"/>
  <c r="BP122" i="2"/>
  <c r="BP124" i="2"/>
  <c r="BP125" i="2"/>
  <c r="BP126" i="2"/>
  <c r="BP127" i="2"/>
  <c r="BP129" i="2"/>
  <c r="BP130" i="2"/>
  <c r="BP131" i="2"/>
  <c r="BP134" i="2"/>
  <c r="BP135" i="2"/>
  <c r="BP136" i="2"/>
  <c r="BP139" i="2"/>
  <c r="BP141" i="2"/>
  <c r="BP142" i="2"/>
  <c r="BP143" i="2"/>
  <c r="BP144" i="2"/>
  <c r="BP147" i="2"/>
  <c r="BP148" i="2"/>
  <c r="BP151" i="2"/>
  <c r="BP156" i="2"/>
  <c r="BP158" i="2"/>
  <c r="BP159" i="2"/>
  <c r="BP160" i="2"/>
  <c r="BP161" i="2"/>
  <c r="BP164" i="2"/>
  <c r="BP165" i="2"/>
  <c r="BP167" i="2"/>
  <c r="BP168" i="2"/>
  <c r="BP172" i="2"/>
  <c r="BP169" i="2"/>
  <c r="BP171" i="2"/>
  <c r="BP173" i="2"/>
  <c r="BP176" i="2"/>
  <c r="BP178" i="2"/>
  <c r="BP180" i="2"/>
  <c r="BP181" i="2"/>
  <c r="BP183" i="2"/>
  <c r="BP185" i="2"/>
  <c r="BP186" i="2"/>
  <c r="BP188" i="2"/>
  <c r="BP189" i="2"/>
  <c r="BP190" i="2"/>
  <c r="BP194" i="2"/>
  <c r="BP182" i="2"/>
  <c r="BP175" i="2"/>
  <c r="BP192" i="2"/>
  <c r="BP193" i="2"/>
  <c r="BP177" i="2"/>
  <c r="BP3" i="2"/>
  <c r="BJ4" i="2"/>
  <c r="BJ5" i="2"/>
  <c r="BJ6" i="2"/>
  <c r="BJ7" i="2"/>
  <c r="BJ8" i="2"/>
  <c r="BJ9" i="2"/>
  <c r="BJ11" i="2"/>
  <c r="BJ12" i="2"/>
  <c r="BJ14" i="2"/>
  <c r="BJ15" i="2"/>
  <c r="BJ16" i="2"/>
  <c r="BJ18" i="2"/>
  <c r="BJ21" i="2"/>
  <c r="BJ22" i="2"/>
  <c r="BJ23" i="2"/>
  <c r="BJ24" i="2"/>
  <c r="BJ26" i="2"/>
  <c r="BJ28" i="2"/>
  <c r="BJ29" i="2"/>
  <c r="BJ30" i="2"/>
  <c r="BJ32" i="2"/>
  <c r="BJ33" i="2"/>
  <c r="BJ34" i="2"/>
  <c r="BJ35" i="2"/>
  <c r="BJ38" i="2"/>
  <c r="BJ39" i="2"/>
  <c r="BJ40" i="2"/>
  <c r="BJ42" i="2"/>
  <c r="BJ44" i="2"/>
  <c r="BJ45" i="2"/>
  <c r="BJ46" i="2"/>
  <c r="BJ48" i="2"/>
  <c r="BJ49" i="2"/>
  <c r="BJ50" i="2"/>
  <c r="BJ51" i="2"/>
  <c r="BJ52" i="2"/>
  <c r="BJ54" i="2"/>
  <c r="BJ55" i="2"/>
  <c r="BJ56" i="2"/>
  <c r="BJ59" i="2"/>
  <c r="BJ60" i="2"/>
  <c r="BJ61" i="2"/>
  <c r="BJ64" i="2"/>
  <c r="BJ66" i="2"/>
  <c r="BJ67" i="2"/>
  <c r="BJ68" i="2"/>
  <c r="BJ69" i="2"/>
  <c r="BJ71" i="2"/>
  <c r="BJ72" i="2"/>
  <c r="BJ73" i="2"/>
  <c r="BJ75" i="2"/>
  <c r="BJ76" i="2"/>
  <c r="BJ77" i="2"/>
  <c r="BJ78" i="2"/>
  <c r="BJ79" i="2"/>
  <c r="BJ80" i="2"/>
  <c r="BJ81" i="2"/>
  <c r="BJ82" i="2"/>
  <c r="BJ86" i="2"/>
  <c r="BJ87" i="2"/>
  <c r="BJ88" i="2"/>
  <c r="BJ91" i="2"/>
  <c r="BJ92" i="2"/>
  <c r="BJ93" i="2"/>
  <c r="BJ94" i="2"/>
  <c r="BJ97" i="2"/>
  <c r="BJ98" i="2"/>
  <c r="BJ99" i="2"/>
  <c r="BJ101" i="2"/>
  <c r="BJ102" i="2"/>
  <c r="BJ96" i="2"/>
  <c r="BJ103" i="2"/>
  <c r="BJ104" i="2"/>
  <c r="BJ106" i="2"/>
  <c r="BJ109" i="2"/>
  <c r="BJ110" i="2"/>
  <c r="BJ111" i="2"/>
  <c r="BJ112" i="2"/>
  <c r="BJ113" i="2"/>
  <c r="BJ114" i="2"/>
  <c r="BJ115" i="2"/>
  <c r="BJ116" i="2"/>
  <c r="BJ119" i="2"/>
  <c r="BJ122" i="2"/>
  <c r="BJ124" i="2"/>
  <c r="BJ125" i="2"/>
  <c r="BJ126" i="2"/>
  <c r="BJ127" i="2"/>
  <c r="BJ129" i="2"/>
  <c r="BJ130" i="2"/>
  <c r="BJ131" i="2"/>
  <c r="BJ134" i="2"/>
  <c r="BJ135" i="2"/>
  <c r="BJ136" i="2"/>
  <c r="BJ139" i="2"/>
  <c r="BJ141" i="2"/>
  <c r="BJ142" i="2"/>
  <c r="BJ143" i="2"/>
  <c r="BJ144" i="2"/>
  <c r="BJ147" i="2"/>
  <c r="BJ148" i="2"/>
  <c r="BJ151" i="2"/>
  <c r="BJ156" i="2"/>
  <c r="BJ158" i="2"/>
  <c r="BJ159" i="2"/>
  <c r="BJ160" i="2"/>
  <c r="BJ161" i="2"/>
  <c r="BJ163" i="2"/>
  <c r="BJ164" i="2"/>
  <c r="BJ165" i="2"/>
  <c r="BJ167" i="2"/>
  <c r="BJ168" i="2"/>
  <c r="BJ172" i="2"/>
  <c r="BJ169" i="2"/>
  <c r="BJ171" i="2"/>
  <c r="BJ173" i="2"/>
  <c r="BJ176" i="2"/>
  <c r="BJ178" i="2"/>
  <c r="BJ180" i="2"/>
  <c r="BJ181" i="2"/>
  <c r="BJ183" i="2"/>
  <c r="BJ185" i="2"/>
  <c r="BJ186" i="2"/>
  <c r="BJ188" i="2"/>
  <c r="BJ189" i="2"/>
  <c r="BJ190" i="2"/>
  <c r="BJ194" i="2"/>
  <c r="BJ182" i="2"/>
  <c r="BJ175" i="2"/>
  <c r="BJ192" i="2"/>
  <c r="BJ193" i="2"/>
  <c r="BJ177" i="2"/>
  <c r="BJ3" i="2"/>
  <c r="AU4" i="2"/>
  <c r="AU5" i="2"/>
  <c r="AU6" i="2"/>
  <c r="AU7" i="2"/>
  <c r="AU8" i="2"/>
  <c r="AU9" i="2"/>
  <c r="AU11" i="2"/>
  <c r="AU12" i="2"/>
  <c r="AU14" i="2"/>
  <c r="AU15" i="2"/>
  <c r="AU16" i="2"/>
  <c r="AU18" i="2"/>
  <c r="AU21" i="2"/>
  <c r="AU22" i="2"/>
  <c r="AU23" i="2"/>
  <c r="AU24" i="2"/>
  <c r="AU26" i="2"/>
  <c r="AU28" i="2"/>
  <c r="AU29" i="2"/>
  <c r="AU30" i="2"/>
  <c r="AU32" i="2"/>
  <c r="AU33" i="2"/>
  <c r="AU34" i="2"/>
  <c r="AU35" i="2"/>
  <c r="AU38" i="2"/>
  <c r="AU39" i="2"/>
  <c r="AU40" i="2"/>
  <c r="AU42" i="2"/>
  <c r="AU44" i="2"/>
  <c r="AU45" i="2"/>
  <c r="AU46" i="2"/>
  <c r="AU48" i="2"/>
  <c r="AU49" i="2"/>
  <c r="AU50" i="2"/>
  <c r="AU51" i="2"/>
  <c r="AU52" i="2"/>
  <c r="AU54" i="2"/>
  <c r="AU55" i="2"/>
  <c r="AU56" i="2"/>
  <c r="AU59" i="2"/>
  <c r="AU60" i="2"/>
  <c r="AU61" i="2"/>
  <c r="AU64" i="2"/>
  <c r="AU66" i="2"/>
  <c r="AU67" i="2"/>
  <c r="AU68" i="2"/>
  <c r="AU69" i="2"/>
  <c r="AU71" i="2"/>
  <c r="AU72" i="2"/>
  <c r="AU73" i="2"/>
  <c r="AU75" i="2"/>
  <c r="AU76" i="2"/>
  <c r="AU77" i="2"/>
  <c r="AU78" i="2"/>
  <c r="AU79" i="2"/>
  <c r="AU80" i="2"/>
  <c r="AU81" i="2"/>
  <c r="AU82" i="2"/>
  <c r="AU86" i="2"/>
  <c r="AU87" i="2"/>
  <c r="AU88" i="2"/>
  <c r="AU91" i="2"/>
  <c r="AU92" i="2"/>
  <c r="AU93" i="2"/>
  <c r="AU94" i="2"/>
  <c r="AU97" i="2"/>
  <c r="AU98" i="2"/>
  <c r="AU99" i="2"/>
  <c r="AU101" i="2"/>
  <c r="AU102" i="2"/>
  <c r="AU96" i="2"/>
  <c r="AU103" i="2"/>
  <c r="AU104" i="2"/>
  <c r="AU106" i="2"/>
  <c r="AU109" i="2"/>
  <c r="AU110" i="2"/>
  <c r="AU111" i="2"/>
  <c r="AU112" i="2"/>
  <c r="AU113" i="2"/>
  <c r="AU114" i="2"/>
  <c r="AU115" i="2"/>
  <c r="AU116" i="2"/>
  <c r="AU119" i="2"/>
  <c r="AU122" i="2"/>
  <c r="AU124" i="2"/>
  <c r="AU125" i="2"/>
  <c r="AU126" i="2"/>
  <c r="AU127" i="2"/>
  <c r="AU129" i="2"/>
  <c r="AU130" i="2"/>
  <c r="AU131" i="2"/>
  <c r="AU134" i="2"/>
  <c r="AU135" i="2"/>
  <c r="AU136" i="2"/>
  <c r="AU139" i="2"/>
  <c r="AU141" i="2"/>
  <c r="AU142" i="2"/>
  <c r="AU143" i="2"/>
  <c r="AU144" i="2"/>
  <c r="AU147" i="2"/>
  <c r="AU148" i="2"/>
  <c r="AU151" i="2"/>
  <c r="AU156" i="2"/>
  <c r="AU158" i="2"/>
  <c r="AU159" i="2"/>
  <c r="AU160" i="2"/>
  <c r="AU161" i="2"/>
  <c r="AU163" i="2"/>
  <c r="AU164" i="2"/>
  <c r="AU165" i="2"/>
  <c r="AU167" i="2"/>
  <c r="AU168" i="2"/>
  <c r="AU172" i="2"/>
  <c r="AU169" i="2"/>
  <c r="AU171" i="2"/>
  <c r="AU173" i="2"/>
  <c r="AU176" i="2"/>
  <c r="AU178" i="2"/>
  <c r="AU180" i="2"/>
  <c r="AU181" i="2"/>
  <c r="AU183" i="2"/>
  <c r="AU185" i="2"/>
  <c r="AU186" i="2"/>
  <c r="AU188" i="2"/>
  <c r="AU189" i="2"/>
  <c r="AU190" i="2"/>
  <c r="AU194" i="2"/>
  <c r="AU182" i="2"/>
  <c r="AU175" i="2"/>
  <c r="AU192" i="2"/>
  <c r="AU193" i="2"/>
  <c r="AU177" i="2"/>
  <c r="AU3" i="2"/>
  <c r="AH11" i="2"/>
  <c r="AH12" i="2"/>
  <c r="AH14" i="2"/>
  <c r="AH15" i="2"/>
  <c r="AH16" i="2"/>
  <c r="AH18" i="2"/>
  <c r="AH21" i="2"/>
  <c r="AH22" i="2"/>
  <c r="AH23" i="2"/>
  <c r="AH24" i="2"/>
  <c r="AH26" i="2"/>
  <c r="AH28" i="2"/>
  <c r="AH29" i="2"/>
  <c r="AH30" i="2"/>
  <c r="AH32" i="2"/>
  <c r="AH33" i="2"/>
  <c r="AH34" i="2"/>
  <c r="AH35" i="2"/>
  <c r="AH38" i="2"/>
  <c r="AH39" i="2"/>
  <c r="AH40" i="2"/>
  <c r="AH42" i="2"/>
  <c r="AH44" i="2"/>
  <c r="AH45" i="2"/>
  <c r="AH46" i="2"/>
  <c r="AH48" i="2"/>
  <c r="AH49" i="2"/>
  <c r="AH50" i="2"/>
  <c r="AH51" i="2"/>
  <c r="AH52" i="2"/>
  <c r="AH54" i="2"/>
  <c r="AH55" i="2"/>
  <c r="AH56" i="2"/>
  <c r="AH59" i="2"/>
  <c r="AH60" i="2"/>
  <c r="AH61" i="2"/>
  <c r="AH64" i="2"/>
  <c r="AH66" i="2"/>
  <c r="AH67" i="2"/>
  <c r="AH68" i="2"/>
  <c r="AH69" i="2"/>
  <c r="AH71" i="2"/>
  <c r="AH72" i="2"/>
  <c r="AH73" i="2"/>
  <c r="AH75" i="2"/>
  <c r="AH76" i="2"/>
  <c r="AH77" i="2"/>
  <c r="AH78" i="2"/>
  <c r="AH79" i="2"/>
  <c r="AH80" i="2"/>
  <c r="AH81" i="2"/>
  <c r="AH82" i="2"/>
  <c r="AH86" i="2"/>
  <c r="AH87" i="2"/>
  <c r="AH88" i="2"/>
  <c r="AH91" i="2"/>
  <c r="AH92" i="2"/>
  <c r="AH93" i="2"/>
  <c r="AH94" i="2"/>
  <c r="AH97" i="2"/>
  <c r="AH98" i="2"/>
  <c r="AH99" i="2"/>
  <c r="AH101" i="2"/>
  <c r="AH102" i="2"/>
  <c r="AH96" i="2"/>
  <c r="AH103" i="2"/>
  <c r="AH104" i="2"/>
  <c r="AH106" i="2"/>
  <c r="AH109" i="2"/>
  <c r="AH110" i="2"/>
  <c r="AH111" i="2"/>
  <c r="AH112" i="2"/>
  <c r="AH113" i="2"/>
  <c r="AH114" i="2"/>
  <c r="AH115" i="2"/>
  <c r="AH116" i="2"/>
  <c r="AH119" i="2"/>
  <c r="AH122" i="2"/>
  <c r="AH124" i="2"/>
  <c r="AH125" i="2"/>
  <c r="AH126" i="2"/>
  <c r="AH127" i="2"/>
  <c r="AH129" i="2"/>
  <c r="AH130" i="2"/>
  <c r="AH131" i="2"/>
  <c r="AH134" i="2"/>
  <c r="AH135" i="2"/>
  <c r="AH136" i="2"/>
  <c r="AH139" i="2"/>
  <c r="AH141" i="2"/>
  <c r="AH142" i="2"/>
  <c r="AH143" i="2"/>
  <c r="AH144" i="2"/>
  <c r="AH147" i="2"/>
  <c r="AH148" i="2"/>
  <c r="AH151" i="2"/>
  <c r="AH156" i="2"/>
  <c r="AH158" i="2"/>
  <c r="AH159" i="2"/>
  <c r="AH160" i="2"/>
  <c r="AH161" i="2"/>
  <c r="AH163" i="2"/>
  <c r="AH164" i="2"/>
  <c r="AH165" i="2"/>
  <c r="AH167" i="2"/>
  <c r="AH168" i="2"/>
  <c r="AH172" i="2"/>
  <c r="AH169" i="2"/>
  <c r="AH171" i="2"/>
  <c r="AH173" i="2"/>
  <c r="AH176" i="2"/>
  <c r="AH178" i="2"/>
  <c r="AH180" i="2"/>
  <c r="AH181" i="2"/>
  <c r="AH183" i="2"/>
  <c r="AH185" i="2"/>
  <c r="AH186" i="2"/>
  <c r="AH188" i="2"/>
  <c r="AH189" i="2"/>
  <c r="AH190" i="2"/>
  <c r="AH194" i="2"/>
  <c r="AH182" i="2"/>
  <c r="AH175" i="2"/>
  <c r="AH192" i="2"/>
  <c r="AH193" i="2"/>
  <c r="AH177" i="2"/>
  <c r="AH4" i="2"/>
  <c r="AH5" i="2"/>
  <c r="AH6" i="2"/>
  <c r="AH7" i="2"/>
  <c r="AH8" i="2"/>
  <c r="AH9" i="2"/>
  <c r="AH3" i="2"/>
</calcChain>
</file>

<file path=xl/sharedStrings.xml><?xml version="1.0" encoding="utf-8"?>
<sst xmlns="http://schemas.openxmlformats.org/spreadsheetml/2006/main" count="4967" uniqueCount="1107">
  <si>
    <t>General information</t>
  </si>
  <si>
    <t>Model relationships</t>
  </si>
  <si>
    <t>Software</t>
  </si>
  <si>
    <t>Model structure</t>
  </si>
  <si>
    <t>Biophysical processes</t>
  </si>
  <si>
    <t>Plant physiological</t>
  </si>
  <si>
    <t>Soil biogeochemical processes</t>
  </si>
  <si>
    <t>Demographic processes</t>
  </si>
  <si>
    <t>Disturbance effects</t>
  </si>
  <si>
    <t>Spatial processes</t>
  </si>
  <si>
    <t>Level</t>
  </si>
  <si>
    <t>Model type acronym</t>
  </si>
  <si>
    <t>Model name acronym</t>
  </si>
  <si>
    <t>Model type</t>
  </si>
  <si>
    <t>Full name</t>
  </si>
  <si>
    <t>Year</t>
  </si>
  <si>
    <t>DOI</t>
  </si>
  <si>
    <t>Reference</t>
  </si>
  <si>
    <t>Institution</t>
  </si>
  <si>
    <t>Country</t>
  </si>
  <si>
    <t>Evolves from</t>
  </si>
  <si>
    <t>Couples</t>
  </si>
  <si>
    <t>ComponentOf</t>
  </si>
  <si>
    <t>URL</t>
  </si>
  <si>
    <t>Code language/platform</t>
  </si>
  <si>
    <t>Third party implementation/interface</t>
  </si>
  <si>
    <t>Aboveground layers</t>
  </si>
  <si>
    <t>Belowground layers</t>
  </si>
  <si>
    <t>Plant individual/cohort</t>
  </si>
  <si>
    <t>Biotic interactions</t>
  </si>
  <si>
    <t>Spatial interactions</t>
  </si>
  <si>
    <t>Explicit plant/canopy dimensions</t>
  </si>
  <si>
    <t>Explicit plant compartments</t>
  </si>
  <si>
    <t>Canopy energy balance</t>
  </si>
  <si>
    <t>Soil energy balance</t>
  </si>
  <si>
    <t>Radiation transfer</t>
  </si>
  <si>
    <t>Rainfall interception</t>
  </si>
  <si>
    <t>Snow dynamics</t>
  </si>
  <si>
    <t>Evapotranspiration</t>
  </si>
  <si>
    <t>Soil evaporation</t>
  </si>
  <si>
    <t>Turbulent transport</t>
  </si>
  <si>
    <t>Litter water balance</t>
  </si>
  <si>
    <t>Soil water balance</t>
  </si>
  <si>
    <t>BIOPHYSICAL</t>
  </si>
  <si>
    <t>Photosynthesis or NPP</t>
  </si>
  <si>
    <t>Nutrient limitations</t>
  </si>
  <si>
    <t>Autotrophic respiration</t>
  </si>
  <si>
    <t>Phenology</t>
  </si>
  <si>
    <t>Water transport</t>
  </si>
  <si>
    <t>NSC dynamics</t>
  </si>
  <si>
    <t>Dynamic allocation</t>
  </si>
  <si>
    <t>Sink limitations</t>
  </si>
  <si>
    <t>Leaf area dynamics</t>
  </si>
  <si>
    <t>Sapwood area dynamics</t>
  </si>
  <si>
    <t>Leaf litter production</t>
  </si>
  <si>
    <t>Root litter production</t>
  </si>
  <si>
    <t>PHYSIOLOGICAL</t>
  </si>
  <si>
    <t>Litter decomposition</t>
  </si>
  <si>
    <t>SOM decomposition</t>
  </si>
  <si>
    <t>DOC leaching</t>
  </si>
  <si>
    <t>Methanogenesis</t>
  </si>
  <si>
    <t>Nitrogen leaching/emission</t>
  </si>
  <si>
    <t>Nitrogen mineralisation</t>
  </si>
  <si>
    <t>Nitrification</t>
  </si>
  <si>
    <t>Denitrification</t>
  </si>
  <si>
    <t>Nitrogen fixation</t>
  </si>
  <si>
    <t>Phosphorus/sulphur dynamics</t>
  </si>
  <si>
    <t>Bioturbation</t>
  </si>
  <si>
    <t>Soil biota dynamics</t>
  </si>
  <si>
    <t>Adsorption/desorption</t>
  </si>
  <si>
    <t>Soil erosion</t>
  </si>
  <si>
    <t>SOILBIOGEOCHEMICAL</t>
  </si>
  <si>
    <t>Plant dimensional growth</t>
  </si>
  <si>
    <t>Plant mortality</t>
  </si>
  <si>
    <t>Plant reproduction</t>
  </si>
  <si>
    <t>Genetic variation</t>
  </si>
  <si>
    <t>Plant recruitment</t>
  </si>
  <si>
    <t>DEMOGRAPHIC</t>
  </si>
  <si>
    <t>Fire effects</t>
  </si>
  <si>
    <t>Watterlogging effects</t>
  </si>
  <si>
    <t>Snow accumulation effects</t>
  </si>
  <si>
    <t>Frost effect</t>
  </si>
  <si>
    <t>Windthrow effects</t>
  </si>
  <si>
    <t>Grazing effects</t>
  </si>
  <si>
    <t>Forest management effects</t>
  </si>
  <si>
    <t>Agricultural management effects</t>
  </si>
  <si>
    <t>Land-use change effects</t>
  </si>
  <si>
    <t>Insect attack effects</t>
  </si>
  <si>
    <t>Pathogen attack effects</t>
  </si>
  <si>
    <t>DISTURBANCES</t>
  </si>
  <si>
    <t>Seed dispersal</t>
  </si>
  <si>
    <t>Lateral water transfer</t>
  </si>
  <si>
    <t>Nutrient transport</t>
  </si>
  <si>
    <t>Channel routing</t>
  </si>
  <si>
    <t>Watertable dynamics</t>
  </si>
  <si>
    <t>Fire spread</t>
  </si>
  <si>
    <t>SPATIAL</t>
  </si>
  <si>
    <t>Global</t>
  </si>
  <si>
    <t>LSTM</t>
  </si>
  <si>
    <t>BATS</t>
  </si>
  <si>
    <t>Land Surface Transfer Model</t>
  </si>
  <si>
    <t>Biosphere Atmosphere Transfer Scheme</t>
  </si>
  <si>
    <t>https://doi.org/10.1029/gm029p0058</t>
  </si>
  <si>
    <t xml:space="preserve">Dickinson RE. Modeling evapotranspiration for three-dimensional global climate models. Clim Process Clim Sensit. 1984;29:58–72. </t>
  </si>
  <si>
    <t>National Center for Atmospheric Research</t>
  </si>
  <si>
    <t>US</t>
  </si>
  <si>
    <t>Y</t>
  </si>
  <si>
    <t>SiB</t>
  </si>
  <si>
    <t>Simple Biosphere Model</t>
  </si>
  <si>
    <t>https://doi.org/10.1175/1520-0469(1986)043&lt;0505:ASBMFU&gt;2.0.CO;2</t>
  </si>
  <si>
    <t xml:space="preserve">Sellers PJ, Mintz Y, Sud YC, Dalcher A. A Simple Biosphere Model (SIB) for Use within General Circulation Models. J Atmos Sci. 1986;43:505–31. </t>
  </si>
  <si>
    <t>University of Maryland</t>
  </si>
  <si>
    <t>CLASS</t>
  </si>
  <si>
    <t>Canadian Land Surface Scheme</t>
  </si>
  <si>
    <t>https://doi.org/10.1002/joc.3370130402</t>
  </si>
  <si>
    <t xml:space="preserve">Verseghy DL, McFarlane NA, Lazare M. Class—A Canadian land surface scheme for GCMS, II. Vegetation model and coupled runs. Int J Climatol. 1993;13:347–70. </t>
  </si>
  <si>
    <t>Climate Research Division, Victoria</t>
  </si>
  <si>
    <t>Canada</t>
  </si>
  <si>
    <t>https://cccma.gitlab.io/classic_pages/</t>
  </si>
  <si>
    <t>LSX</t>
  </si>
  <si>
    <t>Land-Surface-Transfer Scheme</t>
  </si>
  <si>
    <t>https://doi.org/10.1016/0921-8181(94)00023-7</t>
  </si>
  <si>
    <t xml:space="preserve">Pollard D. Use of a land-surface-transfer scheme (LSX) in a global climate model: the response to doubling stomatal resistance. Glob Planet Change. 1995;10:129–61. </t>
  </si>
  <si>
    <t>BATS, SiB</t>
  </si>
  <si>
    <t>SECHIBA</t>
  </si>
  <si>
    <t>https://doi.org/10.5194/hess-2-239-1998</t>
  </si>
  <si>
    <t xml:space="preserve">de Rosnay P, Polcher J. Modelling root water uptake in a complex land surface scheme coupled to a GCM. Hydrol. Earth Syst. Sci. 1998. p. 239–55. </t>
  </si>
  <si>
    <t>CNRS</t>
  </si>
  <si>
    <t>France</t>
  </si>
  <si>
    <t>LMD</t>
  </si>
  <si>
    <t>TBM</t>
  </si>
  <si>
    <t>BIOME-BGC</t>
  </si>
  <si>
    <t>Terrestrial Biogeochemistry Model</t>
  </si>
  <si>
    <t>BIOME-BioGeoChemistry</t>
  </si>
  <si>
    <t>https://doi.org/10.1016/b978-0-12-233440-5.50014-2</t>
  </si>
  <si>
    <t>Running SW, Hunt ER. Generalization of a Forest Ecosystem Process Model for Other Biomes, BIOME-BGC, and an Application for Global-Scale Models. Scaling Physiol. Process. Woodhead Publishing Limited; 1993.</t>
  </si>
  <si>
    <t>Numerical Terradynamics Simulation Group. University of Montana</t>
  </si>
  <si>
    <t>FOREST-BGC</t>
  </si>
  <si>
    <t>FIRE-BGC</t>
  </si>
  <si>
    <t>https://www.ntsg.umt.edu/project/biome-bgc.php</t>
  </si>
  <si>
    <t>CASA</t>
  </si>
  <si>
    <t>Carnegie-Ames-Stanford Approach</t>
  </si>
  <si>
    <t>https://doi.org/10.1029/93GB02725</t>
  </si>
  <si>
    <t>Potter CS, Randerson JT, Field CB, Matson PA, Vitousek PM, Mooney HA, et al. Terrestrial ecosystem production: A process model based on global satellite and surface data. Global Biogeochem Cycles. 1993;7:811–41.</t>
  </si>
  <si>
    <t>NASA Ames Research Center</t>
  </si>
  <si>
    <t>CENTURY</t>
  </si>
  <si>
    <t>TEM</t>
  </si>
  <si>
    <t>Terrestrial Ecosystem Model</t>
  </si>
  <si>
    <t>https://doi.org/10.1038/363234a0</t>
  </si>
  <si>
    <t>Melillo JM, McGuire AD, Kicklighter DW, Moore B, Vorosmarty CJ, Schloss AL. Global climate change and terrestrial net primary production. Nature. 1993;363:234–40.</t>
  </si>
  <si>
    <t>Marine Biological Laboratory, Massachusetts</t>
  </si>
  <si>
    <t>CARAIB</t>
  </si>
  <si>
    <t>CARbon Assimilation In the Biosphere</t>
  </si>
  <si>
    <t>https://doi.org/10.1029/94GB00850</t>
  </si>
  <si>
    <t>Warnant P, François L, Strivay D, Gérard J-C. CARAIB: A global model of terrestrial biological productivity. Global Biogeochem Cycles. 1994;8:255–70.</t>
  </si>
  <si>
    <t>Université de Liège</t>
  </si>
  <si>
    <t>Belgium</t>
  </si>
  <si>
    <t>DOLY</t>
  </si>
  <si>
    <t>Dynamic glObaL phYtogeography model</t>
  </si>
  <si>
    <t>https://doi.org/10.1029/95GB02432</t>
  </si>
  <si>
    <t xml:space="preserve">Woodward FI, Smith TM, Emanuel WR. A global land primary productivity and phytogeography model. Global Biogeochem Cycles. 1995;9:471–90. </t>
  </si>
  <si>
    <t>University of Scheffield</t>
  </si>
  <si>
    <t>UK</t>
  </si>
  <si>
    <t>SiB2</t>
  </si>
  <si>
    <t>https://doi.org/10.1175/1520-0442(1996)009&lt;0676:ARLSPF&gt;2.0.CO;2</t>
  </si>
  <si>
    <t>Sellers PJ, Randall DA, Collatz GJ, Berry JA, Field CB, Dazlich DA, et al. A Revised Land Surface Parameterization (SiB2) for Atmospheric GCMS. Part I: Model Formulation. J Clim. 1996;9:676–705.</t>
  </si>
  <si>
    <t>NASA/GSFC</t>
  </si>
  <si>
    <t>CESVA</t>
  </si>
  <si>
    <t>Carbon and Exchange between Vegetation, Soil, and Atmosphere</t>
  </si>
  <si>
    <t>https://doi.org/10.1046/j.1365-2486.1998.00125.x</t>
  </si>
  <si>
    <t xml:space="preserve">Cao M, Woodward FI. Net primary and ecosystem production and carbon stocks of terrestrial ecosystems and their responses to climate change. Glob Chang Biol. 1998;4:185–98. </t>
  </si>
  <si>
    <t>MOSES</t>
  </si>
  <si>
    <t>Met Office Surface Exchange Scheme</t>
  </si>
  <si>
    <t>https://doi.org/10.1007/s003820050276</t>
  </si>
  <si>
    <t xml:space="preserve">Cox PM, Betts RA, Bunton CB, Essery RLH, Rowntree PR, Smith J. The impact of new land surface physics on the GCM simulation of climate and climate sensitivity. Clim Dyn. 1999;15:183–203. </t>
  </si>
  <si>
    <t>Met Office</t>
  </si>
  <si>
    <t>MetOffice UnifiedModel</t>
  </si>
  <si>
    <t>CABLE</t>
  </si>
  <si>
    <t>Community Atmosphere Biosphere Land Exchange</t>
  </si>
  <si>
    <t>https://doi.org/10.4225/08/58615c6a9a51d</t>
  </si>
  <si>
    <t>Kowalczyk EA, Wang YP, Law RM. The CSIRO Atmosphere Biosphere Land Exchange (CABLE) model for use in climate models and as an offline model. CSIRO Mar Atmos Res Pap. 2006;13:1–42.</t>
  </si>
  <si>
    <t>CSIRO, MacQuarie University</t>
  </si>
  <si>
    <t>Australia</t>
  </si>
  <si>
    <t>ACCESS, WRF</t>
  </si>
  <si>
    <t>https://www.cawcr.gov.au/research/cable/</t>
  </si>
  <si>
    <t>SiBCASA</t>
  </si>
  <si>
    <t>Simple Biosphere/Carnegie-Ames-Stanford</t>
  </si>
  <si>
    <t>https://doi.org/10.1029/2007JG000603</t>
  </si>
  <si>
    <t xml:space="preserve">Schaefer K, Collatz GJ, Tans P, Denning AS, Baker I, Berry J, et al. Combined simple biosphere/carnegie-ames-stanford approach terrestrial carbon cycle model. J Geophys Res Biogeosciences. 2008;113:1–13. </t>
  </si>
  <si>
    <t>University of Colorado</t>
  </si>
  <si>
    <t>SiB2, CASA</t>
  </si>
  <si>
    <t>CASA-CNP</t>
  </si>
  <si>
    <t>https://doi.org/10.5194/bg-7-2261-2010</t>
  </si>
  <si>
    <t xml:space="preserve">Wang YP, Law RM, Pak B. A global model of carbon, nitrogen and phosphorus cycles for the terrestrial biosphere. Biogeosciences. 2010;7:2261–82. </t>
  </si>
  <si>
    <t>CSIRO</t>
  </si>
  <si>
    <t>NOAH-MP</t>
  </si>
  <si>
    <t>Noah land surface model with multiparameterization</t>
  </si>
  <si>
    <t>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</si>
  <si>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</si>
  <si>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University ofTexas at Austin, Austin</t>
  </si>
  <si>
    <t>CESVA-ES</t>
  </si>
  <si>
    <t>Carbon and Exchange between Vegetation, Soil, and Atmosphere-ecosystem services</t>
  </si>
  <si>
    <t>https://doi.org/10.1029/2020MS002451</t>
  </si>
  <si>
    <t xml:space="preserve">Niu Z, He H, Peng S, Ren X, Zhang L, Gu F, et al. A Process-Based Model Integrating Remote Sensing Data for Evaluating Ecosystem Services. J Adv Model Earth Syst. 2021;13:1–22. </t>
  </si>
  <si>
    <t>Institute of Geographic Sciences and Natural Resources Research</t>
  </si>
  <si>
    <t>China</t>
  </si>
  <si>
    <t>EBM</t>
  </si>
  <si>
    <t>BIOME3</t>
  </si>
  <si>
    <t>Equilibrium Biogeography Model</t>
  </si>
  <si>
    <t>https://doi.org/10.1029/96GB02344</t>
  </si>
  <si>
    <t>Haxeltine A, Prentice I. BIOME3: an equilibrium terrestrial biosphere model based on ecophysiological constraints, resource availability, and competition among plant functional types. Global Biogeochem Cycles. 1996;10:693–709.</t>
  </si>
  <si>
    <t>Lund University</t>
  </si>
  <si>
    <t>Sweden</t>
  </si>
  <si>
    <t>MAPPS</t>
  </si>
  <si>
    <t>Mapped Atmosphere-Plant-Soil System</t>
  </si>
  <si>
    <t xml:space="preserve">https://doi.org/10.2307/1942028 </t>
  </si>
  <si>
    <t>Neilson RP. A Model for Predicting Continental-Scale Vegetation Distribution and Water Balance. Ecol Appl. 1995;5:362–85.</t>
  </si>
  <si>
    <t>Oregon State University</t>
  </si>
  <si>
    <t>DGVM</t>
  </si>
  <si>
    <t>IBIS</t>
  </si>
  <si>
    <t>Dynamic Global Vegetation Model</t>
  </si>
  <si>
    <t>Integrated BIosphere Simulator</t>
  </si>
  <si>
    <t>https://doi.org/10.1029/96GB02692</t>
  </si>
  <si>
    <t>Foley JA, Prentice IC, Ramankutty N, Levis S, Pollard D, Sitch S, et al. An integrated biosphere model of land surface processes, terrestrial carbon balance, and vegetation dynamics. Global Biogeochem Cycles. 1996;10:603–28./96GB02692</t>
  </si>
  <si>
    <t>University of Wisconsin, Madison</t>
  </si>
  <si>
    <t>https://nelson.wisc.edu/sage/data-and-models/model-code.php</t>
  </si>
  <si>
    <t>HYBRID v3.0</t>
  </si>
  <si>
    <t>https://doi.org/10.1016/S0304-3800(96)00034-8</t>
  </si>
  <si>
    <t xml:space="preserve">Friend AD, Stevens AK, Knox RG, Cannell MGR. A process-based, terrestrial biosphere model of ecosystem dynamics (Hybrid v3.0). Ecol Modell. 1997;95:249–87. </t>
  </si>
  <si>
    <t>Institute of Terrestrial Ecology</t>
  </si>
  <si>
    <t>HYBRID v1.0</t>
  </si>
  <si>
    <t>MC1</t>
  </si>
  <si>
    <t>MAPSS-CENTURY</t>
  </si>
  <si>
    <t xml:space="preserve">Lenihan J, Daly C, Bachelet D, Neilson R. Simulating broad-scale fire severity in a dynamic global vegetation model. Northwest Sci. 1998;72:91–101. </t>
  </si>
  <si>
    <t>USDA Forest Service</t>
  </si>
  <si>
    <t>CASA-DGVM</t>
  </si>
  <si>
    <t>Carnegie-Ames-Stanford Approach DGVM</t>
  </si>
  <si>
    <t>https://doi.org/10.1046/j.1365-2699.1999.00152.x</t>
  </si>
  <si>
    <t xml:space="preserve">Potter CS, Klooster SA. Dynamic global vegetation modelling for prediction of plant functional types and biogenic trace gas fluxes. Glob Ecol Biogeogr. 1999;8:473–88. </t>
  </si>
  <si>
    <t>TRIFFID</t>
  </si>
  <si>
    <t>Top-down Representation of Interactive Foliage and Flora Including Dynamics</t>
  </si>
  <si>
    <t>Cox PM. Description of the TRIFFID dynamic global vegetation model. Hadley Centre Technical Note 24. Theor Appl Climatol. 2001;16.</t>
  </si>
  <si>
    <t>MOSES2</t>
  </si>
  <si>
    <t>MetOffice/Hadley Center GCM</t>
  </si>
  <si>
    <t>ED</t>
  </si>
  <si>
    <t>Ecosystem Demography model</t>
  </si>
  <si>
    <t>https://doi.org/10.1890/0012-9615(2001)071</t>
  </si>
  <si>
    <t>Moorcroft P, Hurtt GC, Pacala SW. A method for scaling vegetation dynamics: The ecosystem demography model (ED). Ecol Monogr. 2001;71:557–86.</t>
  </si>
  <si>
    <t>Global Ecology Lab, U. Maryland</t>
  </si>
  <si>
    <t>RAMS</t>
  </si>
  <si>
    <t>https://gel.umd.edu/ed.php</t>
  </si>
  <si>
    <t>C</t>
  </si>
  <si>
    <t>LPJ-GUESS</t>
  </si>
  <si>
    <t>Lund–Potsdam–Jena General Ecosystem Simulator</t>
  </si>
  <si>
    <t>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</si>
  <si>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</si>
  <si>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LPJ</t>
  </si>
  <si>
    <t>RCA, EC-EARTH</t>
  </si>
  <si>
    <t>https://web.nateko.lu.se/lpj-guess/</t>
  </si>
  <si>
    <t>C++</t>
  </si>
  <si>
    <t>Lund–Potsdam–Jena</t>
  </si>
  <si>
    <t>https://doi.org/10.1046/j.1365-2486.2003.00569.x</t>
  </si>
  <si>
    <t>Sitch S, Smith B, Prentice IC, Arneth a., Bondeau a., Cramer W, et al. Evaluation of ecosystem dynamics, plant geography and terrestrial carbon cycling in the LPJ dynamic global vegetation model. Glob Chang Biol. 2003;9:161–85.</t>
  </si>
  <si>
    <t>https://www.pik-potsdam.de/en/institute/departments/activities/biosphere-water-modelling/lpjml/history-1</t>
  </si>
  <si>
    <t>FORTRAN</t>
  </si>
  <si>
    <t>HYLAND</t>
  </si>
  <si>
    <t>https://doi.org/10.1016/j.gloenvcha.2003.10.005</t>
  </si>
  <si>
    <t xml:space="preserve">Levy PE, Cannell MGR, Friend AD. Modelling the impact of future changes in climate, CO2 concentration and land use on natural ecosystems and the terrestrial carbon sink. Glob Environ Chang. 2004;14:21–30. </t>
  </si>
  <si>
    <t>Centre for Ecology and Hydrology</t>
  </si>
  <si>
    <t>CLM-DGVM</t>
  </si>
  <si>
    <t>Community Land Model</t>
  </si>
  <si>
    <t xml:space="preserve">Levis S, Bonan GB, Vertenstein M, Oleson KW. Technical Documentation and User’s Guide to the Community Land Model’s Dynamic Global Vegetation Model. 2004. </t>
  </si>
  <si>
    <t>Community Earth System Model</t>
  </si>
  <si>
    <t>https://www.cesm.ucar.edu/models/clm/</t>
  </si>
  <si>
    <t>ORCHIDEE</t>
  </si>
  <si>
    <t>Organising Carbon and Hydrology In Dynamic Ecosystems</t>
  </si>
  <si>
    <t>https://doi.org/10.1029/2003GB002199</t>
  </si>
  <si>
    <t xml:space="preserve">Krinner G, Viovy N, de Noblet-Ducoudré N, Ogée J, Polcher J, Friedlingstein P, et al. A dynamic global vegetation model for studies of the coupled atmosphere-biosphere system. Global Biogeochem Cycles. 2005;19:1–33. </t>
  </si>
  <si>
    <t>Institut Pierre Simon Laplace</t>
  </si>
  <si>
    <t>SECHIBA, CENTURY, STOMATE</t>
  </si>
  <si>
    <t>IPSL-CM4</t>
  </si>
  <si>
    <t>https://orchidee.ipsl.fr/</t>
  </si>
  <si>
    <t>SEIB-DGVM</t>
  </si>
  <si>
    <t>Spatially-Explicit Individual-Based Dynamic Global Vegetation Model</t>
  </si>
  <si>
    <t>https://doi.org/10.1016/j.ecolmodel.2006.09.006</t>
  </si>
  <si>
    <t xml:space="preserve">Sato H, Itoh A, Kohyama T. SEIB-DGVM: A new Dynamic Global Vegetation Model using a spatially explicit individual-based approach. Ecol Modell. 2007;200:279–307. </t>
  </si>
  <si>
    <t>Yokohama Institute for Earth Sciences</t>
  </si>
  <si>
    <t>Japan</t>
  </si>
  <si>
    <t>MIROC-ESM</t>
  </si>
  <si>
    <t>http://seib-dgvm.com/</t>
  </si>
  <si>
    <t>LPJmL</t>
  </si>
  <si>
    <t>Lund–Potsdam–Jena managed land</t>
  </si>
  <si>
    <t>https://doi.org/10.1111/j.1365-2486.2006.01305.x</t>
  </si>
  <si>
    <t xml:space="preserve">Bondeau A, Smith PC, Zaehle S, Schaphoff S, Lucht W, Cramer W, et al. Modelling the role of agriculture for the 20th century global terrestrial carbon balance. Glob Chang Biol. 2007;13:679–706. </t>
  </si>
  <si>
    <t>MAgPIE/IMAGE</t>
  </si>
  <si>
    <t>CLM-CN</t>
  </si>
  <si>
    <t>Community Land Model with prognostic Carbon and Nitrogen</t>
  </si>
  <si>
    <t>https://doi.org/10.1029/2006GB002868</t>
  </si>
  <si>
    <t xml:space="preserve">Thornton PE, Lamarque JF, Rosenbloom NA, Mahowald NM. Influence of carbon-nitrogen cycle coupling on land model response to CO2 fertilization and climate variability. Global Biogeochem Cycles. 2007;21:1–15. </t>
  </si>
  <si>
    <t>National Center for Atmospheric Research, Boulder</t>
  </si>
  <si>
    <t>DyN-LPJ</t>
  </si>
  <si>
    <t>Dynamic Nitrogen Lund–Potsdam–Jena model</t>
  </si>
  <si>
    <t>https://doi.org/10.1111/j.1365-2486.2008.01625.x</t>
  </si>
  <si>
    <t xml:space="preserve">Prentice IC, Ri X. Terrestrial nitrogen cycle simulation with a dynamic global vegetation model. Glob Chang Biol. 2008;14:1745–64. </t>
  </si>
  <si>
    <t>Max-Planck Institute for Meteorology</t>
  </si>
  <si>
    <t>Germany</t>
  </si>
  <si>
    <t>JSBACH</t>
  </si>
  <si>
    <t>Jena Scheme for Biosphere-Atmosphere Coupling in Hamburg</t>
  </si>
  <si>
    <t>https://doi.org/10.1029/2009GL037543</t>
  </si>
  <si>
    <t xml:space="preserve">Brovkin V, Raddatz T, Reick CH, Claussen M, Gayler V. Global biogeophysical interactions between forest and climate. Geophys Res Lett. 2009;36:1–5. </t>
  </si>
  <si>
    <t>Max Planck Institute for Meteorology</t>
  </si>
  <si>
    <t>BETHY</t>
  </si>
  <si>
    <t>MPI-ESM</t>
  </si>
  <si>
    <t>aDGVM</t>
  </si>
  <si>
    <t>Adaptive dynamic global vegetation model</t>
  </si>
  <si>
    <t>https://doi.org/10.1111/j.1365-2486.2008.01838.x</t>
  </si>
  <si>
    <t xml:space="preserve">Scheiter S, Higgins SI. Impacts of climate change on the vegetation of Africa: An adaptive dynamic vegetation modelling approach. Glob Chang Biol. 2009;15:2224–46. </t>
  </si>
  <si>
    <t>Technische Universität München</t>
  </si>
  <si>
    <t>https://adgvm.wordpress.com/</t>
  </si>
  <si>
    <t>LM3V</t>
  </si>
  <si>
    <t>GFDL land model version 3</t>
  </si>
  <si>
    <t>https://doi.org/10.1029/2007GB003176</t>
  </si>
  <si>
    <t xml:space="preserve">Shevliakova E, Pacala SW, Malyshev S, Hurtt GC, Milly PCD, Caspersen JP, et al. Carbon cycling under 300 years of land use change: importance of the secondary vegetation sink. Global Biogeochem Cycles. 2009;23:1–16. </t>
  </si>
  <si>
    <t>Princeton–Geophysical Fluid Dynamic Laboratory</t>
  </si>
  <si>
    <t>ESM</t>
  </si>
  <si>
    <t>O-CN</t>
  </si>
  <si>
    <t>ORCHIDEE - CN</t>
  </si>
  <si>
    <t>https://doi.org/10.1029/2009GB003521</t>
  </si>
  <si>
    <t xml:space="preserve">Zaehle S, Friend AD. Carbon and nitrogen cycle dynamics in the O-CN land surface model: 1. Model description, site-scale evaluation, and sensitivity to parameter estimates. Global Biogeochem Cycles. 2010;24:1–13. </t>
  </si>
  <si>
    <t>LPJ-SPITFIRE</t>
  </si>
  <si>
    <t>Lund–Potsdam–Jena SPread and InTensity of FIRE</t>
  </si>
  <si>
    <t>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</si>
  <si>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</si>
  <si>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LPX</t>
  </si>
  <si>
    <t>Land‐surface Processes and exchanges</t>
  </si>
  <si>
    <t>https://doi.org/10.1029/2010GB003906</t>
  </si>
  <si>
    <t xml:space="preserve">Prentice IC, Kelley DI, Foster PN, Friedlingstein P, Harrison SP, Bartlein PJ. Modeling fire and the terrestrial carbon balance. Global Biogeochem Cycles. 2011;25:1–13. </t>
  </si>
  <si>
    <t>University of Bristol, Bristol</t>
  </si>
  <si>
    <t>DLEM</t>
  </si>
  <si>
    <t>Dynamic Land Ecosystem Model</t>
  </si>
  <si>
    <t>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</si>
  <si>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</si>
  <si>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Auburn University</t>
  </si>
  <si>
    <t>JULES</t>
  </si>
  <si>
    <t>Joint UK Land Environment Simulator</t>
  </si>
  <si>
    <t>https://doi.org/10.5194/gmd-4-677-2011</t>
  </si>
  <si>
    <t>Best MJ, Pryor M, Clark DB, Rooney GG, Essery R. LH, Ménard CB, et al. The Joint UK Land Environment Simulator (JULES), model description – Part 1: Energy and water fluxes. Geosci Model Dev. 2011;4:677–99.</t>
  </si>
  <si>
    <t>ROTH-C, TRIFFID, TOPMODEL</t>
  </si>
  <si>
    <t>https://jules.jchmr.org/</t>
  </si>
  <si>
    <t>FORTRAN90</t>
  </si>
  <si>
    <t>JeDi-DGVM</t>
  </si>
  <si>
    <t>Jena Diversity DGVM</t>
  </si>
  <si>
    <t>https://doi.org/10.5194/bg-10-4137-2013</t>
  </si>
  <si>
    <t>Pavlick R, Drewry DT, Bohn K, Reu B, Kleidon A. The Jena Diversity-Dynamic Global Vegetation Model (JeDi-DGVM): a diverse approach to representing terrestrial biogeography and biogeochemistry based on plant functional trade-offs. Biogeosciences. 2013;10:4137–77.</t>
  </si>
  <si>
    <t>Max Planck Institute for Biogeochemistry</t>
  </si>
  <si>
    <t>KM2000</t>
  </si>
  <si>
    <t>https://github.com/rpavlick/JeDi-DGVM</t>
  </si>
  <si>
    <t>CABLE-POP</t>
  </si>
  <si>
    <t>CABLE - Populations-Order-Physiology</t>
  </si>
  <si>
    <t>https://doi.org/10.1002/grl.50972</t>
  </si>
  <si>
    <t xml:space="preserve">Haverd V, Smith B, Cook GD, Briggs PR, Nieradzik L, Roxburgh SH, et al. A stand-alone tree demography and landscape structure module for Earth system models. Geophys Res Lett. 2013;40:5234–9. </t>
  </si>
  <si>
    <t>CSIRO Marine and Atmospheric Research, Canberra</t>
  </si>
  <si>
    <t>LM3V-PPA</t>
  </si>
  <si>
    <t>GFDL land model version 3 - PPA</t>
  </si>
  <si>
    <t>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</si>
  <si>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</si>
  <si>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PPA</t>
  </si>
  <si>
    <t>ESM4.1</t>
  </si>
  <si>
    <t>https://github.com/NOAA-GFDL/lm4</t>
  </si>
  <si>
    <t>FATES</t>
  </si>
  <si>
    <t>Functionally Assembled Terrestrial Ecosystem Simulator</t>
  </si>
  <si>
    <t>https://doi.org/10.5194/gmd-8-3593-2015</t>
  </si>
  <si>
    <t xml:space="preserve">Fisher RA, Muszala S, Verteinstein M, Lawrence P, Xu C, Mcdowell NG, et al. Taking off the training wheels: the properties of a dynamic vegetation model without climate envelopes , CLM4 .5(ED). Geosci Model Dev. 2015;8:3593–619. </t>
  </si>
  <si>
    <t>Department of Energy’s Office of Biological and Environmental Research</t>
  </si>
  <si>
    <t>CLM</t>
  </si>
  <si>
    <t>ED, SPITFIRE</t>
  </si>
  <si>
    <t>CESM</t>
  </si>
  <si>
    <t>https://climatemodeling.science.energy.gov/technical-highlights/fates-e3sm-functionally-assembled-terrestrial-ecosystem-simulator</t>
  </si>
  <si>
    <t>ED2</t>
  </si>
  <si>
    <t>https://doi.org/10.1111/nph.14009</t>
  </si>
  <si>
    <t xml:space="preserve">Xu X, Medvigy D, Powers JS, Becknell JM, Guan K. Diversity in plant hydraulic traits explains seasonal and inter-annual variations of vegetation dynamics in seasonally dry tropical forests. New Phytol. 2016;212:80–95. </t>
  </si>
  <si>
    <t>Princeton University</t>
  </si>
  <si>
    <t>http://hydrology.princeton.edu/data.pgf.php</t>
  </si>
  <si>
    <t>ORCHIDEE-CAN</t>
  </si>
  <si>
    <t>Organising Carbon and Hydrology In Dynamic Ecosystems – CANopy</t>
  </si>
  <si>
    <t>https://doi.org/10.5194/gmd-9-223-2016</t>
  </si>
  <si>
    <t xml:space="preserve">Ryder J, Polcher J, Peylin P, Ottlé C, Chen Y, Van Gorsel E, et al. A multi-layer land surface energy budget model for implicit coupling with global atmospheric simulations. Geosci Model Dev. 2016;9:223–45. </t>
  </si>
  <si>
    <t>Université Paris-Saclay</t>
  </si>
  <si>
    <t>TRIPLEX-GHG</t>
  </si>
  <si>
    <t>TRIPLEX - Greenhouse Gases</t>
  </si>
  <si>
    <t>https://doi.org/10.1002/2017MS000934</t>
  </si>
  <si>
    <t xml:space="preserve">Zhang K, Peng C, Wang M, Zhou X, Li M, Wang K, et al. Process-based TRIPLEX-GHG model for simulating N2O emissions from global forests and grasslands: Model development and evaluation. J Adv Model Earth Syst. 2017;9:2079–102. </t>
  </si>
  <si>
    <t>Center for Ecological Forecasting and Global Change, Yangling</t>
  </si>
  <si>
    <t>IBIS, TRIPLEX</t>
  </si>
  <si>
    <t>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</si>
  <si>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</si>
  <si>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LPJ-GUESS, CASA-CNP</t>
  </si>
  <si>
    <t>ORCHIDEE-SOM</t>
  </si>
  <si>
    <t>Organising Carbon and Hydrology In Dynamic Ecosystems – SOM</t>
  </si>
  <si>
    <t>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</si>
  <si>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</si>
  <si>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CLM-ml</t>
  </si>
  <si>
    <t>Community Land Model multi-layer</t>
  </si>
  <si>
    <t>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</si>
  <si>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</si>
  <si>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https://github.com/gbonan/CLM-ml_v0</t>
  </si>
  <si>
    <t>QUINCY</t>
  </si>
  <si>
    <t>Quantifying Interactions between terrestrial Nutrient CYcles and the climate system</t>
  </si>
  <si>
    <t>https://doi.org/10.5194/gmd-2019-49</t>
  </si>
  <si>
    <t xml:space="preserve">Thum T, Caldararu S, Engel J, Kern M, Pallandt M, Schnur R, et al. A new terrestrial biosphere model with coupled carbon, nitrogen, and phosphorus cycles (QUINCY v1.0; revision 1772). Geosci Model Dev Discuss. 2019;1–38. </t>
  </si>
  <si>
    <t>JSM</t>
  </si>
  <si>
    <t>https://www.bgc-jena.mpg.de/bgi/index.php/Projects/QUINCYModel</t>
  </si>
  <si>
    <t>LPJ-GM</t>
  </si>
  <si>
    <t>LPJ-GUESS-MIGRATION</t>
  </si>
  <si>
    <t>https://doi.org/10.5194/gmd-12-893-2019</t>
  </si>
  <si>
    <t xml:space="preserve">Lehsten V, Mischurow M, Lindström E, Lehsten D, Lischke H. LPJ-GM 1.0: Simulating migration efficiently in a dynamic vegetation model. Geosci Model Dev. 2019;12:893–908. </t>
  </si>
  <si>
    <t>WSL, Birmensdorf</t>
  </si>
  <si>
    <t>Switzerland</t>
  </si>
  <si>
    <t>JULES-SUGAR</t>
  </si>
  <si>
    <t>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</si>
  <si>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</si>
  <si>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University of Exeter, Exeter</t>
  </si>
  <si>
    <t>CLASSIC</t>
  </si>
  <si>
    <t>The Canadian Land Surface Scheme Including Biogeochemical Cycles</t>
  </si>
  <si>
    <t>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</si>
  <si>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</si>
  <si>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CTEM</t>
  </si>
  <si>
    <t>CanESM</t>
  </si>
  <si>
    <t>FATES-HYDRO</t>
  </si>
  <si>
    <t>Functionally Assembled Terrestrial Ecosystem Simulator - Hydro</t>
  </si>
  <si>
    <t>https://doi.org/10.5194/bg-18-4005-2021</t>
  </si>
  <si>
    <t>Ma W, Zhai L, Pivovaroff A, Shuman J, Buotte P, Ding J, et al. Assessing climate change impacts on live fuel moisture and wildfire risk using a hydrodynamic vegetation model. Biogeosciences [Internet]. 2021;18:4005–20.</t>
  </si>
  <si>
    <t>Los Alamos National Laboratory</t>
  </si>
  <si>
    <t>HYDRO</t>
  </si>
  <si>
    <t>Local</t>
  </si>
  <si>
    <t>SVATM</t>
  </si>
  <si>
    <t>MAESTRO</t>
  </si>
  <si>
    <t>Soil-Vegetation-Atmosphere Transfer Model</t>
  </si>
  <si>
    <t>https://doi.org/10.1016/0168-1923(90)90112-J</t>
  </si>
  <si>
    <t xml:space="preserve">Wang YP, Jarvis PG. Description and validation of an array model - MAESTRO. Agric For Meteorol. 1990;51:257–80. </t>
  </si>
  <si>
    <t>University of Edinburgh</t>
  </si>
  <si>
    <t>http://wwwuser.gwdg.de/~aibrom/maestra/homepage.htm</t>
  </si>
  <si>
    <t>FORHYM</t>
  </si>
  <si>
    <t>https://doi.org/10.1139/x92-116</t>
  </si>
  <si>
    <t xml:space="preserve">Arp PA, Xiwei Yin. Predicting water fluxes through forests from monthly precipitation and mean monthly air temperature records. Can J For Res. 1992;22:864–77. </t>
  </si>
  <si>
    <t>University of New Bruinswick</t>
  </si>
  <si>
    <t>STELLA II</t>
  </si>
  <si>
    <t>SiSPAT</t>
  </si>
  <si>
    <t>Simple Soil-Plant-Atmosphere Transfer</t>
  </si>
  <si>
    <t>https://doi.org/10.1016/j.jhydrol.2005.07.052</t>
  </si>
  <si>
    <t xml:space="preserve">Braud I, Dantas-Antonino AC, Vauclin M, Thony JL, Ruelle P. A simple soil-plant-atmosphere transfer model (SiSPAT) development and field verification. J Hydrol. 1995;166:213–50. </t>
  </si>
  <si>
    <t>IRSTEA-Lyon, Unité de recherche Hydrologie-Hydraulique</t>
  </si>
  <si>
    <t>https://forge.irstea.fr/projects/sispat</t>
  </si>
  <si>
    <t>FORTRAN77</t>
  </si>
  <si>
    <t>SPA</t>
  </si>
  <si>
    <t>Soil-Plant-Atmosphere</t>
  </si>
  <si>
    <t>https://doi.org/10.1046/j.1365-3040.2001.00694.x</t>
  </si>
  <si>
    <t xml:space="preserve">Williams M, Bond BJ, Ryan MG. Evaluating different soil and plant hydraulic constraints on tree function using a model and sap flow data from ponderosa pine. Plant, Cell Environ. 2001;24:679–90. </t>
  </si>
  <si>
    <t>SICA</t>
  </si>
  <si>
    <t>Simple Canopy Model</t>
  </si>
  <si>
    <t>https://doi.org/10.1046/j.1365-2435.1997.00051.x</t>
  </si>
  <si>
    <t xml:space="preserve">Berninger F. Effects of drought and phenology on GPP in Pinus sylvestris: A simulation study along a geographical gradient. Funct Ecol. 1997;11:33–42. </t>
  </si>
  <si>
    <t>University of Helsinki, Helsinki</t>
  </si>
  <si>
    <t>Finland</t>
  </si>
  <si>
    <t>BILJOU</t>
  </si>
  <si>
    <t>https://doi.org/10.1016/S0304-3800(98)00205-1</t>
  </si>
  <si>
    <t>Granier A, Bréda N, Biron P, Villette S. A lumped water balance model to evaluate duration and intensity of drought constraints in forest stands. Ecol Modell [Internet]. 1999 [cited 2014 May 16];116:269–83.</t>
  </si>
  <si>
    <t>INRA</t>
  </si>
  <si>
    <t>https://appgeodb.nancy.inra.fr/biljou/fr/fiche/modelisation</t>
  </si>
  <si>
    <t>CANVEG</t>
  </si>
  <si>
    <t>https://doi.org/10.1029/2000JD900468</t>
  </si>
  <si>
    <t xml:space="preserve">Lai C, Katul G, Oren R, Ellsworth D, Schäfer K. Modeling CO2 and water vapor turbulent flux distributions within a forest canopy. J Geophys Res Atmos [Internet]. 2000;105:26333–51. </t>
  </si>
  <si>
    <t>Duke University, Durham</t>
  </si>
  <si>
    <t>RAPT</t>
  </si>
  <si>
    <t>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</si>
  <si>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</si>
  <si>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WAWAHAMO</t>
  </si>
  <si>
    <t>WaldWasserHaushalts- Modell</t>
  </si>
  <si>
    <t>https://doi.org/10.1016/S0022-1694(00)00387-5</t>
  </si>
  <si>
    <t xml:space="preserve">Zierl B. A water balance model to simulate drought in forested ecosystems and its application to the entire forested area in Switzerland. J Hydrol. 2001;242:115–36. </t>
  </si>
  <si>
    <t>WSL</t>
  </si>
  <si>
    <t>ECOSYS</t>
  </si>
  <si>
    <t>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</si>
  <si>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</si>
  <si>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University of Alberta</t>
  </si>
  <si>
    <t>CANOAK</t>
  </si>
  <si>
    <t>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</si>
  <si>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</si>
  <si>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University of California, Berkeley</t>
  </si>
  <si>
    <t>https://nature.berkeley.edu/biometlab/index.php?scrn=edtools</t>
  </si>
  <si>
    <t>BROOK90</t>
  </si>
  <si>
    <t>https://doi.org/10.1175/1525-7541(2003)004&lt;1276:SOAETS&gt;2.0.CO;2</t>
  </si>
  <si>
    <t xml:space="preserve">Federer CA, Vörösmarty C, Fekete B. Sensitivity of annual evaporation to soil and root properties in two models of contrasting complexity. J Hydrometeorol. 2003;4:1276–90. </t>
  </si>
  <si>
    <t>University of New Hampshire, New Hampshire</t>
  </si>
  <si>
    <t>http://www.ecoshift.net/brook/brook90.htm</t>
  </si>
  <si>
    <t>BROOK90 R package</t>
  </si>
  <si>
    <t>MuSICA</t>
  </si>
  <si>
    <t>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</si>
  <si>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</si>
  <si>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https://www.bordeaux.inra.fr/ispa-ecofun/wordpress/index.php/musica-model/</t>
  </si>
  <si>
    <t>FORTRAN/Python</t>
  </si>
  <si>
    <t>FORUG</t>
  </si>
  <si>
    <t>https://doi.org/10.1093/treephys/26.6.807</t>
  </si>
  <si>
    <t xml:space="preserve">Verbeeck H, Samson R, Verdonck F, Lemeur R. Parameter sensitivity and uncertainty of the forest carbon flux model FORUG: A Monte Carlo analysis. Tree Physiol. 2006;26:807–17. </t>
  </si>
  <si>
    <t>Ghent University</t>
  </si>
  <si>
    <t>MLCan</t>
  </si>
  <si>
    <t xml:space="preserve">Multilayer Canopy-root-soil </t>
  </si>
  <si>
    <t>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</si>
  <si>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</si>
  <si>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University of Illinois, Urbana</t>
  </si>
  <si>
    <t>https://github.com/HydroComplexity/MLCan2.0</t>
  </si>
  <si>
    <t>MatLab</t>
  </si>
  <si>
    <t>MAESPA</t>
  </si>
  <si>
    <t>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</si>
  <si>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</si>
  <si>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University ofWestern Sydney</t>
  </si>
  <si>
    <t>MAESTRA, SPA</t>
  </si>
  <si>
    <t>https://maespa.github.io/</t>
  </si>
  <si>
    <t>APES</t>
  </si>
  <si>
    <t>Atmosphere-Plant Exchange Simulator</t>
  </si>
  <si>
    <t>https://doi.org/10.1016/j.ecolmodel.2015.06.007</t>
  </si>
  <si>
    <t>Launiainen S, Katul GG, Lauren A, Kolari P. Coupling boreal forest CO2, H2O and energy flows by a vertically structured forest canopy - Soil model with separate bryophyte layer. Ecol Modell. Elsevier B.V.; 2015;312:385–405.</t>
  </si>
  <si>
    <t>Natural Resources Institute Finland</t>
  </si>
  <si>
    <t>MEDFATE(spwb-Granier)</t>
  </si>
  <si>
    <t>https://doi.org/10.1016/j.agrformet.2015.06.012</t>
  </si>
  <si>
    <t>De Cáceres M, Martínez-Vilalta J, Coll L, Llorens P, Casals P, Poyatos R, et al. Coupling a water balance model with forest inventory data to predict drought stress: the role of forest structural changes vs. climate changes. Agric For Meteorol. Elsevier B.V.; 2015;213:77–90.</t>
  </si>
  <si>
    <t>CTFC</t>
  </si>
  <si>
    <t>Spain</t>
  </si>
  <si>
    <t>https://emf-creaf.github.io/medfate/</t>
  </si>
  <si>
    <t>R/C++</t>
  </si>
  <si>
    <t>MCANOPY</t>
  </si>
  <si>
    <t>https://doi.org/10.1029/2018MS001347</t>
  </si>
  <si>
    <t xml:space="preserve">Ma Y, Liu H. An Advanced Multiple-Layer Canopy Model in the WRF Model With Large-Eddy Simulations to Simulate Canopy Flows and Scalar Transport Under Different Stability Conditions. J Adv Model Earth Syst. 2019;11:2330–51. </t>
  </si>
  <si>
    <t>Washington State University, Pullman</t>
  </si>
  <si>
    <t>MEDFATE(spwb-Sperry)</t>
  </si>
  <si>
    <t>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</si>
  <si>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</si>
  <si>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FBM</t>
  </si>
  <si>
    <t>Forest Biogeochemistry Model</t>
  </si>
  <si>
    <t>Forest-BioGeoChemistry</t>
  </si>
  <si>
    <t>https://doi.org/10.1016/0304-3800(88)90112-3</t>
  </si>
  <si>
    <t xml:space="preserve">Running SW, Coughlan JC. A general model of forest ecosystem processes for regional applications I. Hydrologic balance, canopy gas exchange and primary production processes. Ecol Modell. 1988;42:125–54. </t>
  </si>
  <si>
    <t>University of Montana, Missoula</t>
  </si>
  <si>
    <t>BIOMASS</t>
  </si>
  <si>
    <t>https://doi.org/10.1016/0378-1127(90)90150-A</t>
  </si>
  <si>
    <t xml:space="preserve">McMurtrie RE, Rook DA, Kelliher FM. Modelling the yield of Pinus radiata on a site limited by water and nitrogen. For Ecol Manage. 1990;30:381–413. </t>
  </si>
  <si>
    <t>TREGRO</t>
  </si>
  <si>
    <t>https://doi.org/10.1093/treephys/9.1-2.127</t>
  </si>
  <si>
    <t xml:space="preserve">Weinstein DA, Beloin RM, Yanai RD. Modeling changes in red spruce carbon balance and allocation in response to interacting ozone and nutrient stresses. Tree Physiol. 1991;9:127–46. </t>
  </si>
  <si>
    <t>Cornell University, Ithaca</t>
  </si>
  <si>
    <t>GAPS</t>
  </si>
  <si>
    <t>GEM</t>
  </si>
  <si>
    <t>General Ecosystem Model</t>
  </si>
  <si>
    <t>https://doi.org/10.1093/treephys/9.1-2.101</t>
  </si>
  <si>
    <t xml:space="preserve">Rastetter EB. A general biogeochemical model describing the responses of the C and N cycles in terrestrial ecosystems to changes in CO2, climate, and N deposition. Tree Physiol. 1991;9:101–26. </t>
  </si>
  <si>
    <t>ITE-EFM</t>
  </si>
  <si>
    <t>ITE Edimburgh Forest Model</t>
  </si>
  <si>
    <t>https://doi.org/10.1111/j.1365-3040.1996.tb00012.x</t>
  </si>
  <si>
    <t xml:space="preserve">Thornley JHM, Cannell MGR. Nitrogen relations in a forest plantation—soil organic matter exosystem model. Ann Bot. 1992;70:137–51. </t>
  </si>
  <si>
    <t>Edimburgh Research Station</t>
  </si>
  <si>
    <t>ACSL</t>
  </si>
  <si>
    <t>FORECAST</t>
  </si>
  <si>
    <t>FORestry and Environmental Change ASsessmenT</t>
  </si>
  <si>
    <t>https://doi.org/10.1016/S0304-3800(99)00138-6</t>
  </si>
  <si>
    <t xml:space="preserve">Kimmins JP, Mailly D, Seely B. Modelling forest ecosystem net primary production: the hybrid simulation approach used in forecast. Ecol Modell. 1999;122:195–224. </t>
  </si>
  <si>
    <t>University of British Columbia</t>
  </si>
  <si>
    <t>https://en.wikipedia.org/wiki/FORECAST_(model)</t>
  </si>
  <si>
    <t>PnET</t>
  </si>
  <si>
    <t>https://doi.org/10.1007/BF00317837</t>
  </si>
  <si>
    <t xml:space="preserve">Aber JD, Federer CA. A generalized, lumped-parameter model of photosynthesis, evapotranspiration and net primary production in temperate and boreal forest ecosystems. Oecologia. 1992;92:463–74. </t>
  </si>
  <si>
    <t>G'DAY</t>
  </si>
  <si>
    <t>Generic Decomposition and Yield</t>
  </si>
  <si>
    <t>https://doi.org/10.2307/1942099</t>
  </si>
  <si>
    <t xml:space="preserve">Comins HN, McMurtrie RE. Long-term response of nutrient-limited forests to CO2 enrichment; Equilibrium behavior of plant-soil models. Ecol Appl. 1993;3:666–81. </t>
  </si>
  <si>
    <t>University of New South Wales</t>
  </si>
  <si>
    <t>BIOMASS, CENTURY</t>
  </si>
  <si>
    <t>FORGRO</t>
  </si>
  <si>
    <t>https://doi.org/10.3354/cr005119</t>
  </si>
  <si>
    <t xml:space="preserve">Kramer K. Modelling comparison to evaluate the importance of phenology for the effects of climate change on growth of temperate-zone deciduous trees. Clim Res. 1995;5:119–30. </t>
  </si>
  <si>
    <t>Institute for Forestry and Nature Research</t>
  </si>
  <si>
    <t>The Netherlands</t>
  </si>
  <si>
    <t>FORSVA-FORHYM</t>
  </si>
  <si>
    <t>Forest-Soil-Atmosphere</t>
  </si>
  <si>
    <t>https://doi.org/10.1016/S0304-3800(96)00036-1</t>
  </si>
  <si>
    <t xml:space="preserve">Arpa PA, Oja T. A forest soil vegetation atmosphere model (ForSVA), I: Concepts. Ecol Modell. 1997;95:211–24. </t>
  </si>
  <si>
    <t>ForM-S</t>
  </si>
  <si>
    <t>TREEDYN3</t>
  </si>
  <si>
    <t>https://doi.org/10.1016/0304-3800(95)00139-5</t>
  </si>
  <si>
    <t>Bossel H. TREEDYN3 forest simulation model. Ecol Modell. 1996;90:187–227.</t>
  </si>
  <si>
    <t>University of Kassel</t>
  </si>
  <si>
    <t>SIMPAS</t>
  </si>
  <si>
    <t>PnET-DAY</t>
  </si>
  <si>
    <t>https://doi.org/10.1007/BF00328606</t>
  </si>
  <si>
    <t>Aber JD, Reich PB, Goulden ML. Extrapolating leaf CO2 exchange to the canopy: a generalized model of forest photosynthesis compared with measurements by eddy correlation. Oecologia. 1996;106:257–65.</t>
  </si>
  <si>
    <t>https://daac.ornl.gov/cgi-bin/dsviewer.pl?ds_id=817</t>
  </si>
  <si>
    <t>3-PG</t>
  </si>
  <si>
    <t>Physiological Principles in Predicting Growth</t>
  </si>
  <si>
    <t>https://doi.org/10.1016/S0378-1127(97)00026-1</t>
  </si>
  <si>
    <t>Landsberg JJ, Waring RH. A generalised model of forest productivity using simplified concepts of radiation-use efficiency, carbon balance and partitioning. For Ecol Manage. 1997;95:209–28.</t>
  </si>
  <si>
    <t>Faculty of Forestry, University of British Columbia</t>
  </si>
  <si>
    <t>ECH2O</t>
  </si>
  <si>
    <t>https://3pg.forestry.ubc.ca/</t>
  </si>
  <si>
    <t>Visual Basic</t>
  </si>
  <si>
    <t>CENW</t>
  </si>
  <si>
    <t>Carbon Energy Nutrients Water</t>
  </si>
  <si>
    <t>https://doi.org/10.1016/S0304-3800(99)00020-4</t>
  </si>
  <si>
    <t xml:space="preserve">Kirschbaum MUF. CenW, a forest growth model with linked carbon, energy, nutrient and water cycles. Ecol Modell. 1999;118:17–59. </t>
  </si>
  <si>
    <t>http://www.kirschbaum.id.au/Welcome_Page.htm</t>
  </si>
  <si>
    <t>FORGRO-Phen</t>
  </si>
  <si>
    <t>https://doi.org/10.1007/s004840000066</t>
  </si>
  <si>
    <t xml:space="preserve">Kramer K, Leinonen I, Loustau D. The importance of phenology for the evaluation of impact of climate change on growth of boreal, temperate and Mediterranean forests ecosystems: An overview. Int J Biometeorol. 2000;44:67–75. </t>
  </si>
  <si>
    <t>Alterra, Wageningen</t>
  </si>
  <si>
    <t>Forest-DNDC</t>
  </si>
  <si>
    <t>https://doi.org/10.1029/1999JD900949</t>
  </si>
  <si>
    <t xml:space="preserve">Li C, Aber J, Stange F, Butterbach-Bahl K, Papen H. A process-oriented model of N2O and NO emissions from forest soils: 1. Model development. J Geophys Res Atmos. 2000;105:4369–84. </t>
  </si>
  <si>
    <t>Fraunhofer Institute for Atmospheric Environmental Research</t>
  </si>
  <si>
    <t>PnET, DNDC</t>
  </si>
  <si>
    <t>https://www.dndc.sr.unh.edu/</t>
  </si>
  <si>
    <t>GOTILWA+</t>
  </si>
  <si>
    <t>Growth of Trees is Limited by Water</t>
  </si>
  <si>
    <t>https://doi.org/10.7818/ECOS.2013.22-3.05</t>
  </si>
  <si>
    <t xml:space="preserve">Nadal-Sala D, Sabaté S, Gracia C. GOTILWA+: un modelo de procesos que evalúa efectos del cambio climático en los bosques y explora alternativas de gestión para su mitigación. Ecosistemas. 2013;22:29–36. </t>
  </si>
  <si>
    <t>CREAF</t>
  </si>
  <si>
    <t>http://www.creaf.uab.cat/gotilwa/</t>
  </si>
  <si>
    <t>TRIPLEX</t>
  </si>
  <si>
    <t>https://doi.org/10.1016/S0304-3800(01)00505-1</t>
  </si>
  <si>
    <t>Peng C, Liu J, Dang Q, Apps MJ, Jiang H. TRIPLEX: a generic hybrid model for predicting forest growth and carbon and nitrogen dynamics. Ecol Modell. 2002;153:109–30.</t>
  </si>
  <si>
    <t>Faculty of Forestry and The Forest Environment, Ontario</t>
  </si>
  <si>
    <t>3-PG, CENTURY, TREEDYN3</t>
  </si>
  <si>
    <t>CABALA</t>
  </si>
  <si>
    <t>CArbon BALAnce</t>
  </si>
  <si>
    <t>https://doi.org/10.1016/j.foreco.2004.01.033</t>
  </si>
  <si>
    <t xml:space="preserve">Battaglia M, Sands P, White D, Mummery D. CABALA: A linked carbon, water and nitrogen model of forest growth for silvicultural decision support. For. Ecol. Manage. 2004. </t>
  </si>
  <si>
    <t>CERES-N</t>
  </si>
  <si>
    <t>VDM-LSM</t>
  </si>
  <si>
    <t>https://doi.org/10.1029/2005WR004094</t>
  </si>
  <si>
    <t xml:space="preserve">Montaldo N, Rondena R, Albertson JD, Mancini M. Parsimonious modeling of vegetation dynamics for ecohydrologic studies of water-limited ecosystems. Water Resour Res. 2005;41:1–16. </t>
  </si>
  <si>
    <t>Politecnico di Milano, Milan</t>
  </si>
  <si>
    <t>Italy</t>
  </si>
  <si>
    <t>LSM, VDM</t>
  </si>
  <si>
    <t>BASFOR</t>
  </si>
  <si>
    <t>BASic FORest model</t>
  </si>
  <si>
    <t>https://doi.org/10.1093/treephys/25.7.915</t>
  </si>
  <si>
    <t xml:space="preserve">Van Oijen M, Rougier J, Smith R. Bayesian calibration of process-based forest models: Bridging the gap between models and data. Tree Physiol. 2005;25:915–27. </t>
  </si>
  <si>
    <t>CEH-Edinburgh</t>
  </si>
  <si>
    <t>https://github.com/MarcelVanOijen/BASFOR/tree/master/</t>
  </si>
  <si>
    <t>FORTRAN90/R</t>
  </si>
  <si>
    <t>CASTANEA</t>
  </si>
  <si>
    <t>https://doi.org/10.1016/j.ecolmodel.2005.01.004</t>
  </si>
  <si>
    <t xml:space="preserve">Dufrêne E, Davi H, François C, Le Maire G, Le Dantec V, Granier A. Modelling carbon and water cycles in a beech forest. Part I: Model description and uncertainty analysis on modelled NEE. Ecol Modell. 2005;185:407–36. </t>
  </si>
  <si>
    <t>http://capsis.cirad.fr/capsis/help_en/castaneaonly</t>
  </si>
  <si>
    <t>FORTRAN/JAVA</t>
  </si>
  <si>
    <t>MoBiLE-DNDC</t>
  </si>
  <si>
    <t>https://doi.org/10.1016/j.agrformet.2010.10.002</t>
  </si>
  <si>
    <t xml:space="preserve">Grote R, Kiese R, Grünwald T, Ourcival JM, Granier A. Modelling forest carbon balances considering tree mortality and removal. Agric For Meteorol. 2011;151:179–90. </t>
  </si>
  <si>
    <t>Karlsruher Institut für Technologie</t>
  </si>
  <si>
    <t>DNDC, PSIM</t>
  </si>
  <si>
    <t>http://gramp.ags.io/models/13</t>
  </si>
  <si>
    <t>MoBiLE</t>
  </si>
  <si>
    <t>FöBAAR</t>
  </si>
  <si>
    <t>Forest Biomass, Assimilation, Allocation and Respiration</t>
  </si>
  <si>
    <t>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</si>
  <si>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</si>
  <si>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Harvard University, Cambridge</t>
  </si>
  <si>
    <t>FöBAAR-DAAM</t>
  </si>
  <si>
    <t>G'DAY - Marsden</t>
  </si>
  <si>
    <t>https://doi.org/10.1016/j.foreco.2012.10.039</t>
  </si>
  <si>
    <t>Marsden C, Nouvellon Y, Laclau J-P, Corbeels M, McMurtrie RE, Stape JL, et al. Modifying the G’DAY process-based model to simulate the spatial variability of Eucalyptus plantation growth on deep tropical soils. For Ecol Manage. 2013;301:112–28.</t>
  </si>
  <si>
    <t>Montpellier SupAgro</t>
  </si>
  <si>
    <t>Forest Biomass, Assimilation, Allocation and Respiration - DAMM</t>
  </si>
  <si>
    <t>https://doi.org/10.1016/j.agrformet.2018.01.026</t>
  </si>
  <si>
    <t>Sihi D, Davidson EA, Chen M, Savage KE, Richardson AD, Keenan TF, et al. Merging a mechanistic enzymatic model of soil heterotrophic respiration into an ecosystem model in two AmeriFlux sites of northeastern USA. Agric For Meteorol. Elsevier; 2018;252:155–66.</t>
  </si>
  <si>
    <t>DAAM</t>
  </si>
  <si>
    <t>https://github.com/trevorkeenan/FoBAAR-DAMM</t>
  </si>
  <si>
    <t>PREBAS</t>
  </si>
  <si>
    <t>https://doi.org/10.1016/j.foreco.2019.02.041</t>
  </si>
  <si>
    <t>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</si>
  <si>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University of Helsinki</t>
  </si>
  <si>
    <t>PRELES, CROBAS, Yasso07</t>
  </si>
  <si>
    <t>https://www2.helsinki.fi/en/researchgroups/forest-modelling/forest-models/prebas</t>
  </si>
  <si>
    <t>R</t>
  </si>
  <si>
    <t>FORMIT-M</t>
  </si>
  <si>
    <t>FORest management strategies to enhance the MITigation potential of European forests</t>
  </si>
  <si>
    <t>https://doi.org/10.1016/j.envsoft.2019.02.009</t>
  </si>
  <si>
    <t>Härkönen S, Neumann M, Mues V, Berninger F, Bronisz K, Cardellini G, et al. A climate-sensitive forest model for assessing impacts of forest management in Europe. Environ Model Softw. Elsevier; 2019;115:128–43.</t>
  </si>
  <si>
    <t>Yasso07</t>
  </si>
  <si>
    <t>https://www2.helsinki.fi/en/researchgroups/forest-modelling/forest-models/formit-m</t>
  </si>
  <si>
    <t>SBM</t>
  </si>
  <si>
    <t>Soil Biogeochemistry Model</t>
  </si>
  <si>
    <t>https://doi.org/10.2134/agronmonogr31.c13</t>
  </si>
  <si>
    <t xml:space="preserve">Godwin DC, Jones CA. Nitrogen dynamics in soil-plant systems. Model Plant Soil Syst. 2015;287–321. </t>
  </si>
  <si>
    <t>International Fertilizer Development Center, Alabama</t>
  </si>
  <si>
    <t>DNDC</t>
  </si>
  <si>
    <t>DeNitrification-DeComposition</t>
  </si>
  <si>
    <t>https://doi.org/10.1029/92JD00509</t>
  </si>
  <si>
    <t>Li C, Frolking S, Frolking TA. A model of nitrous oxide evolution from soil driven by rainfall events: 1. Model structure and sensitivity. J Geophys Res Atmos. 1992;97:9759–76.</t>
  </si>
  <si>
    <t>Institute for the Study of Earth, Oceans, and Space, University of New Hampshire</t>
  </si>
  <si>
    <t>CENTURY/DAYCENT</t>
  </si>
  <si>
    <t>https://doi.org/10.1029/93GB02042</t>
  </si>
  <si>
    <t xml:space="preserve">Parton WJ, Scurlock JMO, Ojima DS, Gilmanov TG, Scholes RJ, Schimel DS, et al. Observations and modeling of biomass and soil organic matter dynamics for the grassland biome worldwide. Global Biogeochem Cycles. 1993;7:785–809. </t>
  </si>
  <si>
    <t>Colorado State University</t>
  </si>
  <si>
    <t>https://www.nrel.colostate.edu/projects/century/index.php</t>
  </si>
  <si>
    <t>SoilR package</t>
  </si>
  <si>
    <t>SUNDIAL</t>
  </si>
  <si>
    <t>https://doi.org/10.1017/S0021859600085567</t>
  </si>
  <si>
    <t xml:space="preserve">Bradbury NJ, Jenkinson DSJ, Whitmore AP, Hart PBS. Modelling the fate of nitrogen in crop and soil in the years following application of15N-labelled fertilizer to winter wheat. J Agric Sci. 1993;121:363–79. </t>
  </si>
  <si>
    <t>Rothamsted Experimental Station,</t>
  </si>
  <si>
    <t>https://repository.rothamsted.ac.uk/item/87z59/sundial-frs-user-guide-version-1-0</t>
  </si>
  <si>
    <t>CANDY</t>
  </si>
  <si>
    <t>CArbon-Nitrogen Dynamics</t>
  </si>
  <si>
    <t xml:space="preserve">Franko U, Oelschlägel B, Schenk S. Simulation of temperature-, water- and nitrogen dynamics using the model CANDY. Ecol Modell. 1995;81:213–22. </t>
  </si>
  <si>
    <t>Helmholtz-Centre for Environmental Research – UFZ</t>
  </si>
  <si>
    <t>https://www.ufz.de/index.php?en=39725</t>
  </si>
  <si>
    <t>FOXPRO</t>
  </si>
  <si>
    <t>ROTH-C</t>
  </si>
  <si>
    <t>Rothamsted carbon model</t>
  </si>
  <si>
    <t>https://doi.org/10.1007/978-3-642-61094-3_17</t>
  </si>
  <si>
    <t xml:space="preserve">Coleman K, Jenkinson DS. RothC-26.3 - A Model for the turnover of carbon in soil. Eval Soil Org Matter Model. 1996;I:237–46. </t>
  </si>
  <si>
    <t>Kevin Coleman, Rothamsted Research</t>
  </si>
  <si>
    <t>https://www.rothamsted.ac.uk/rothamsted-carbon-model-rothc</t>
  </si>
  <si>
    <t>ECOSSE</t>
  </si>
  <si>
    <t>Estimation of Carbon in Organic Soils – Sequestration and Emissions</t>
  </si>
  <si>
    <t>https://doi.org/10.3354/cr00899</t>
  </si>
  <si>
    <t xml:space="preserve">Smith J, Gottschalk P, Bellarby J, Chapman S, Lilly A, Towers W, et al. Estimating changes in Scottish soil carbon stocks using ECOSSE. I. Model description and uncertainties. Clim Res. 2010;45:179–92. </t>
  </si>
  <si>
    <t>University of Aberdeen, Scotland</t>
  </si>
  <si>
    <t>ROTH-C, SUNDIAL</t>
  </si>
  <si>
    <t>https://soil-modeling.org/resources-links/model-portal/ecosse</t>
  </si>
  <si>
    <t>MEND</t>
  </si>
  <si>
    <t>Microbial-Enzyme-Mediated Decomposition</t>
  </si>
  <si>
    <t>https://doi.org/10.1890/12-0681.1</t>
  </si>
  <si>
    <t xml:space="preserve">Wang G, Post WM, Mayes MA. Development of microbial-enzyme-mediated decomposition model parameters through steady-state and dynamic analyses. Ecol Appl. 2013;23:255–72. </t>
  </si>
  <si>
    <t>Oak Ridge National Laboratory, Tenessee</t>
  </si>
  <si>
    <t>CORPSE</t>
  </si>
  <si>
    <t>Carbon, Organisms, Rhizosphere, and Protection in the Soil Environment</t>
  </si>
  <si>
    <t>https://doi.org/10.1038/nclimate2436</t>
  </si>
  <si>
    <t xml:space="preserve">Sulman BN, Phillips RP, Oishi AC, Shevliakova E, Pacala SW. Microbe-driven turnover offsets mineral-mediated storage of soil carbon under elevated CO 2. Nat Clim Chang. 2014;4:1099–102. </t>
  </si>
  <si>
    <t>Princeton University, Princeton</t>
  </si>
  <si>
    <t>Python</t>
  </si>
  <si>
    <t>MIMICS</t>
  </si>
  <si>
    <t>MIcrobial-MIneral Carbon Stabilization</t>
  </si>
  <si>
    <t>https://doi.org/10.5194/bg-11-3899-2014</t>
  </si>
  <si>
    <t xml:space="preserve">Wieder WR, Grandy AS, Kallenbach CM, Bonan GB. Integrating microbial physiology and physio-chemical principles in soils with the MIcrobial-MIneral Carbon Stabilization (MIMICS) model. Biogeosciences. 2014;11:3899–917. </t>
  </si>
  <si>
    <t>COMISSION</t>
  </si>
  <si>
    <t>COntinuous representation of SOC in the organic layer and the mineral soil, Microbial Interactions and Sorptive StabilizatION</t>
  </si>
  <si>
    <t>https://doi.org/10.1016/j.soilbio.2015.06.008</t>
  </si>
  <si>
    <t>Ahrens B, Braakhekke MC, Guggenberger G, Schrumpf M, Reichstein M. Contribution of sorption, DOC transport and microbial interactions to the 14C age of a soil organic carbon profile: Insights from a calibrated process model. Soil Biol Biochem. 2015;88:390–402.</t>
  </si>
  <si>
    <t>LIDEL</t>
  </si>
  <si>
    <t>Litter Decomposition and Leaching Model</t>
  </si>
  <si>
    <t>https://dx.doi.org/10.1016/j.soilbio.2016.06.007</t>
  </si>
  <si>
    <t>Campbell EE, Parton WJ, Soong JL, Paustian K, Hobbs NT, Cotrufo MF. Using litter chemistry controls on microbial processes to partition litter carbon fluxes with the Litter Decomposition and Leaching (LIDEL) model. Soil Biol Biochem. Elsevier Ltd; 2016;100:160–74.</t>
  </si>
  <si>
    <t>FUN-CORPSE</t>
  </si>
  <si>
    <t>Fixation and Uptake of Nitrogen - Carbon, Organisms, Rhizosphere, and Protection in the Soil Environment</t>
  </si>
  <si>
    <t>https://doi.org/10.1111/ele.12802</t>
  </si>
  <si>
    <t xml:space="preserve">Sulman BN, Brzostek ER, Medici C, Shevliakova E, Menge DNL, Phillips RP. Feedbacks between plant N demand and rhizosphere priming depend on type of mycorrhizal association. Ecol Lett. 2017;20:1043–53. </t>
  </si>
  <si>
    <t>FUN</t>
  </si>
  <si>
    <t>https://github.com/bsulman/FUN-CORPSE</t>
  </si>
  <si>
    <t>Matlab</t>
  </si>
  <si>
    <t>MILLENNIAL</t>
  </si>
  <si>
    <t>https://doi.org/10.1007/s10533-017-0409-7</t>
  </si>
  <si>
    <t>Abramoff R, Xu X, Hartman M, O’Brien S, Feng W, Davidson E, et al. The Millennial model: in search of measurable pools and transformations for modeling soil carbon in the new century. Biogeochemistry. Springer International Publishing; 2018;137:51–71.</t>
  </si>
  <si>
    <t>Climate and Ecosystem Sciences Division, Berkeley</t>
  </si>
  <si>
    <t>https://github.com/rabramoff/Millennial</t>
  </si>
  <si>
    <t>MIMICS-CN</t>
  </si>
  <si>
    <t>MIcrobial-MIneral Carbon Stabilization - CN</t>
  </si>
  <si>
    <t>https://doi.org/10.5194/gmd-2019-320</t>
  </si>
  <si>
    <t xml:space="preserve">Kyker-Snowman E, Wieder W, Frey S, Grandy AS. Stoichiometrically coupled carbon and nitrogen cycling in the MIcrobial-MIneral Carbon Stabilization model (MIMICS-CN). Geosci Model Dev Discuss. 2019;1–32. </t>
  </si>
  <si>
    <t>https://github.com/EmilyKykerSnowman/MIMICS-CN-for-publication</t>
  </si>
  <si>
    <t>MEMS</t>
  </si>
  <si>
    <t>Microbial Efficiency-Matrix Stabilization</t>
  </si>
  <si>
    <t>https://doi.org/10.5194/bg-16-1225-2019</t>
  </si>
  <si>
    <t xml:space="preserve">Robertson AD, Paustian K, Ogle S, Wallenstein MD, Lugato E, Francesca Cotrufo M. Unifying soil organic matter formation and persistence frameworks: The MEMS model. Biogeosciences. 2019;16:1225–48. </t>
  </si>
  <si>
    <t>MEND-CN</t>
  </si>
  <si>
    <t>Microbial-Enzyme-Mediated Decomposition C-N</t>
  </si>
  <si>
    <t>https://doi.org/10.1016/j.jhydrol.2020.124777</t>
  </si>
  <si>
    <t>Wang G, Huang W, Zhou G, Mayes MA, Zhou J. Modeling the processes of soil moisture in regulating microbial and carbon-nitrogen cycling. J Hydrol. Elsevier; 2020;585:124777.</t>
  </si>
  <si>
    <t>University of Oklahoma</t>
  </si>
  <si>
    <t>Jena Soil Model</t>
  </si>
  <si>
    <t>https://doi.org/10.5194/gmd-13-783-2020</t>
  </si>
  <si>
    <t>Yu L, Ahrens B, Wutzler T, Schrumpf M, Zaehle S. Jena Soil Model (JSM v1.0; revision 1934): a microbial soil organic carbon model integrated with nitrogen and phosphorus processes. Geosci Model Dev. 2020;13:783–803.</t>
  </si>
  <si>
    <t>KEYLINK</t>
  </si>
  <si>
    <t>https://doi.org/10.7717/peerj.10707</t>
  </si>
  <si>
    <t xml:space="preserve">Deckmyn G, Flores O, Mayer M, Domene X, Schnepf A, Kuka K, et al. KEYLINK: Towards a more integrative soil representation for inclusion in ecosystem scale models. I. review and model concept. PeerJ. 2020;8:1–69. </t>
  </si>
  <si>
    <t>https://github.com/Plant-Root-Soil-Interactions-Modelling/KEYLINK</t>
  </si>
  <si>
    <t>PYTHON</t>
  </si>
  <si>
    <t>MEMS2.0</t>
  </si>
  <si>
    <t>https://doi.org/10.5194/bg-18-3147-2021</t>
  </si>
  <si>
    <t xml:space="preserve">Zhang Y, Lavallee JM, Robertson AD, Even R, Ogle SM, Paustian K, et al. Simulating measurable ecosystem carbon and nitrogen dynamics with the mechanistically defined MEMS 2.0 model. Biogeosciences. 2021;18:3147–71. </t>
  </si>
  <si>
    <t>Java</t>
  </si>
  <si>
    <t>FGM</t>
  </si>
  <si>
    <t>JABOWA</t>
  </si>
  <si>
    <t>Forest Gap Model</t>
  </si>
  <si>
    <t>JAnak-BOtkin-WAllis</t>
  </si>
  <si>
    <t xml:space="preserve">https://doi.org/10.2307/2258570 </t>
  </si>
  <si>
    <t xml:space="preserve">Botkin DB, Janak JF, Wallis JR. Some ecological consequences of a computer model of forest growth. J Ecol. 1972;60:849–72. </t>
  </si>
  <si>
    <t>Yale University, Conneticut</t>
  </si>
  <si>
    <t>https://www.danielbbotkin.com/jabowa/</t>
  </si>
  <si>
    <t>LINKAGES</t>
  </si>
  <si>
    <t>https://doi.org/10.1007/BF02186962</t>
  </si>
  <si>
    <t>Pastor J, Post WM. Influence of climate, soil moisture, and succession on forest carbon and nitrogen cycles. Biogeochemistry. 1986;2:3–27.</t>
  </si>
  <si>
    <t>https://daac.ornl.gov/MODELS/guides/LINKAGES.html</t>
  </si>
  <si>
    <t>FORECE</t>
  </si>
  <si>
    <t>https://doi.org/10.1007/BF00044844</t>
  </si>
  <si>
    <t xml:space="preserve">Kienast F. A forest succession model for southern central Europe. Environmental Sciences Division; 1987. </t>
  </si>
  <si>
    <t>Swiss Federal Institute of Forestry Research</t>
  </si>
  <si>
    <t>ZELIG</t>
  </si>
  <si>
    <t>https://doi.org/10.1016/0378-1127(91)90067-6</t>
  </si>
  <si>
    <t xml:space="preserve">Urban DL, Bonan GB, Smith TM, Shugart HH. Spatial applications of gap models. For Ecol Manage. 1991;42:95–110. </t>
  </si>
  <si>
    <t>The University of Virginia</t>
  </si>
  <si>
    <t>SPACE</t>
  </si>
  <si>
    <t>https://link.springer.com/article/10.1007/BF00036037</t>
  </si>
  <si>
    <t xml:space="preserve">Busing ART, Vegetatio S, Mar N, Hill C. A spatial model of forest dynamics. Vegetatio. 1991;92:167–79. </t>
  </si>
  <si>
    <t>University of North Carolina</t>
  </si>
  <si>
    <t>FORET/JABOWA</t>
  </si>
  <si>
    <t>FORSKA</t>
  </si>
  <si>
    <t>https://doi.org/10.1016/0304-3800(93)90126-D</t>
  </si>
  <si>
    <t>Bugmann H, Grote R, Lasch P, Lindner M, Suckow F. A New Forest Gap Model to Study the Effects of Environmental Change on Forest Structure and Functioning. Ecol Modell. 1993;65:51–70.</t>
  </si>
  <si>
    <t>Uppsala University</t>
  </si>
  <si>
    <t>SORTIE</t>
  </si>
  <si>
    <t>https://doi.org/10.1139/x93-249</t>
  </si>
  <si>
    <t>Pacala SW, Canham CD, Silander Jr. JA. Forest models defined by field measurements: I. The design of a northeastern forest simulator. Can J For Res. 1993;23:1980–8.</t>
  </si>
  <si>
    <t>Institute of Ecosystem Studies</t>
  </si>
  <si>
    <t>http://www.sortie-nd.org/index.html</t>
  </si>
  <si>
    <t>FORCLIM</t>
  </si>
  <si>
    <t>https://doi.org/10.2307/2265700</t>
  </si>
  <si>
    <t>Bugmann HKM. A simplified forest model to study species composition along climate gradients. Ecology. 1996;77:2055–74.</t>
  </si>
  <si>
    <t>ETH, Zürich</t>
  </si>
  <si>
    <t>LANDCLIM</t>
  </si>
  <si>
    <t>https://ites-fe.ethz.ch/openaccess/products/forclim</t>
  </si>
  <si>
    <t>RAMSES</t>
  </si>
  <si>
    <t>DRYADES</t>
  </si>
  <si>
    <t>https://doi.org/10.1016/S0304-3800(99)00208-2</t>
  </si>
  <si>
    <t xml:space="preserve">Mailly D, Kimmins JP, Busing RT. Disturbance and succession in a coniferous forest of northwestern North America: Simulations with DRYADES, a spatial gap model. Ecol Modell. 2000;127:183–205. </t>
  </si>
  <si>
    <t>University of British Columbia, Vancouver</t>
  </si>
  <si>
    <t>SILVA</t>
  </si>
  <si>
    <t>https://doi.org/10.1016/S0378-1127(02)00047-6</t>
  </si>
  <si>
    <t xml:space="preserve">Pretzsch H, Biber P, Ďurský J. The single tree-based stand simulator SILVA: Construction, application and evaluation. For Ecol Manage. 2002;162:3–21. </t>
  </si>
  <si>
    <t>Technische Universität München, Freising</t>
  </si>
  <si>
    <t>LINKAGES v2.2</t>
  </si>
  <si>
    <t>https://doi.org/10.1007/978-1-4613-0021-2_25</t>
  </si>
  <si>
    <t>Wullschleger SD, Gunderson CA, Tharp ML, West DC, Post WM. Simulated Patterns of Forest Succession and Productivity as a Consequence of Altered Precipitation. 2003. p. 433–46.</t>
  </si>
  <si>
    <t>FORTRAN/C</t>
  </si>
  <si>
    <t>FORSPACE</t>
  </si>
  <si>
    <t>forest dynamics in spatially changing environments</t>
  </si>
  <si>
    <t>https://doi.org/10.1016/S0378-1127(03)00134-8</t>
  </si>
  <si>
    <t xml:space="preserve">Kramer K, Groen TA, Van Wieren SE. The interacting effects of ungulates and fire on forest dynamics: An analysis using the model FORSPACE. For Ecol Manage. 2003;181:205–22. </t>
  </si>
  <si>
    <t>http://www.trees4future.eu/transnational-accesses/alt-for/alt-for-technical-information.html#FORSPACE</t>
  </si>
  <si>
    <t>FAREAST</t>
  </si>
  <si>
    <t>https://doi.org/10.1111/j.1365-2699.2005.01293.x</t>
  </si>
  <si>
    <t xml:space="preserve">Xiaodong Y, Shugart HH. FAREAST: A forest gap model to simulate dynamics and patterns of eastern Eurasian forests. J Biogeogr. 2005;32:1641–58. </t>
  </si>
  <si>
    <t>Institute of Atmospheric Physics, Chinese Academy of Sciences, Beijing</t>
  </si>
  <si>
    <t>GREFOS</t>
  </si>
  <si>
    <t>GREek FOrest Species</t>
  </si>
  <si>
    <t>https://doi.org/10.1016/j.ecolmodel.2007.02.006</t>
  </si>
  <si>
    <t>Fyllas NM, Phillips OL, Kunin WE, Matsinos YG, Troumbis AI. Development and parameterization of a general forest gap dynamics simulator for the North-eastern Mediterranean Basin (GREek FOrest Species). Ecol Modell. 2007;204:439–56.</t>
  </si>
  <si>
    <t>University of the Aegean, Mytilene</t>
  </si>
  <si>
    <t>Greece</t>
  </si>
  <si>
    <t>LINKAGES_ROTHC</t>
  </si>
  <si>
    <t>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</si>
  <si>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</si>
  <si>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LINKAGES v3.0</t>
  </si>
  <si>
    <t>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</si>
  <si>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</si>
  <si>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SIBBORK</t>
  </si>
  <si>
    <t>https://doi.org/10.1016/j.ecolmodel.2017.02.026</t>
  </si>
  <si>
    <t>Brazhnik K, Shugart HH. Model sensitivity to spatial resolution and explicit light representation for simulation of boreal forests in complex terrain. Ecol Modell. Elsevier B.V.; 2017;352:90–107.</t>
  </si>
  <si>
    <t>University of Virginia, Charlottesville</t>
  </si>
  <si>
    <t>https://github.com/SIBBORK/SIBBORK</t>
  </si>
  <si>
    <t>UVAFME</t>
  </si>
  <si>
    <t>University of Virginia Forest Model Enhanced</t>
  </si>
  <si>
    <t>https://doi.org/10.1016/j.ecolmodel.2019.108765</t>
  </si>
  <si>
    <t>Foster AC, Armstrong AH, Shuman JK, Shugart HH, Rogers BM, Mack MC, et al. Importance of tree- and species-level interactions with wildfire, climate, and soils in interior Alaska: Implications for forest change under a warming climate. Ecol Modell. Elsevier; 2019;409:108765.</t>
  </si>
  <si>
    <t>https://uvafme.github.io/</t>
  </si>
  <si>
    <t>FORCEEPS</t>
  </si>
  <si>
    <t>Forest Community Ecology and Ecosystem ProcesseS</t>
  </si>
  <si>
    <t>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</si>
  <si>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</si>
  <si>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Université de Montpellier</t>
  </si>
  <si>
    <t>http://capsis.cirad.fr/capsis/help_en/forceeps</t>
  </si>
  <si>
    <t>DFEM</t>
  </si>
  <si>
    <t>Dynamic Forest Ecosystem Model</t>
  </si>
  <si>
    <t xml:space="preserve">https://doi.org/10.2307/1940806 </t>
  </si>
  <si>
    <t xml:space="preserve">Friend AD, Schugart HH, Running SW. A physiology based gap model of forest dynamics. Ecology. 1993;74:792–7. </t>
  </si>
  <si>
    <t>ZELIG, FOREST-BGC</t>
  </si>
  <si>
    <t>FINNFOR</t>
  </si>
  <si>
    <t>https://doi.org/10.1016/S0304-3800(96)00081-6</t>
  </si>
  <si>
    <t xml:space="preserve">Kellomäki S, Väisänen H. Modelling the dynamics of the forest ecosystem for climate change studies in the boreal conditions. Ecol Modell. 1997;97:121–40. </t>
  </si>
  <si>
    <t>Faculty of Forestry</t>
  </si>
  <si>
    <t>ARCADIA</t>
  </si>
  <si>
    <t>https://doi.org/10.1016/0304-3800(95)00123-9</t>
  </si>
  <si>
    <t>Williams M. A three-dimensional model of forest development and competition. Ecol Modell. 1996;89:73–98.</t>
  </si>
  <si>
    <t>University of East Anglia, Norwich</t>
  </si>
  <si>
    <t>FORMIND</t>
  </si>
  <si>
    <t>https://doi.org/10.1016/S0304-3800(98)00066-0</t>
  </si>
  <si>
    <t xml:space="preserve">Köhler P, Huth A. The effects of tree species grouping in tropical rainforest modelling: Simulations with the individual-based model FORMIND. Ecol Modell. 1998;109:301–21. </t>
  </si>
  <si>
    <t>Center for Environmental Research</t>
  </si>
  <si>
    <t>FORMIX3</t>
  </si>
  <si>
    <t>https://formind.org/model/</t>
  </si>
  <si>
    <t>https://doi.org/10.1016/S0304-3800(00)00328-8</t>
  </si>
  <si>
    <t xml:space="preserve">Huth A, Ditzer T. Simulation of the growth of a lowland Dipterocarp rain forest with FORMIX3. Ecol Modell. 2000;134:1–25. </t>
  </si>
  <si>
    <t>https://formind.org/model/formind/formix/</t>
  </si>
  <si>
    <t>COMMIX</t>
  </si>
  <si>
    <t>COMpetition in MIXtures</t>
  </si>
  <si>
    <t>https://doi.org/10.1016/S0378-1127(99)00243-1</t>
  </si>
  <si>
    <t xml:space="preserve">Bartelink HH. A growth model for mixed forest stands. For Ecol Manage. 2000;134:29–43. </t>
  </si>
  <si>
    <t>Wageningen Agricultural University, Wageningen</t>
  </si>
  <si>
    <t>BALANCE</t>
  </si>
  <si>
    <t>https://doi.org/10.1055/s-2002-25743</t>
  </si>
  <si>
    <t>Grote R, Pretzsch H. A Model for Individual Tree Development Based on Physiological Processes. Plant Biol. 2002;4:167–80.</t>
  </si>
  <si>
    <t>Department of Ecosystem and Landscape Management, TU Minich, Freising</t>
  </si>
  <si>
    <t>DELPHI</t>
  </si>
  <si>
    <t>FOREST v5.1</t>
  </si>
  <si>
    <t>https://doi.org/10.1016/j.ecolmodel.2004.04.016</t>
  </si>
  <si>
    <t xml:space="preserve">Schwalm CR, Ek AR. A process-based model of forest ecosystems driven by meteorology. Ecol. Modell. 2004. </t>
  </si>
  <si>
    <t>University of Minnesota</t>
  </si>
  <si>
    <t>4C</t>
  </si>
  <si>
    <t>FORESEE–FORESt Ecosystems in a Changing Environment</t>
  </si>
  <si>
    <t>https://doi.org/10.1016/j.foreco.2004.10.034</t>
  </si>
  <si>
    <t xml:space="preserve">Lasch P, Badeck FW, Suckow F, Lindner M, Mohr P. Model-based analysis of management alternatives at stand and regional level in Brandenburg (Germany). For Ecol Manage. 2005;207:59–74. </t>
  </si>
  <si>
    <t>University of Postdam</t>
  </si>
  <si>
    <t>http://www.pik-potsdam.de/4c/</t>
  </si>
  <si>
    <t>FORGEM</t>
  </si>
  <si>
    <t>FORest Genetics, Ecology and Management</t>
  </si>
  <si>
    <t>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</si>
  <si>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</si>
  <si>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http://www.trees4future.eu/transnational-accesses/alt-for/alt-for-technical-information.html#FORGEM</t>
  </si>
  <si>
    <t>ANAFORE</t>
  </si>
  <si>
    <t>ANAlysing Forest Ecosystems</t>
  </si>
  <si>
    <t>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</si>
  <si>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</si>
  <si>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University of Antwerpen</t>
  </si>
  <si>
    <t>3D-CMCC-FEM</t>
  </si>
  <si>
    <t>Three Dimensional Forest Ecosystem Model of the euro-Mediterranean Centre for Climate Change</t>
  </si>
  <si>
    <t>https://doi.org/10.1016/j.ecolmodel.2013.09.016</t>
  </si>
  <si>
    <t>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</si>
  <si>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Institute for Agriculture and Forestry Systems in the Mediterranean, Perugia</t>
  </si>
  <si>
    <t>https://www.forest-modelling-lab.com/the-3d-cmcc-model</t>
  </si>
  <si>
    <t>TFS</t>
  </si>
  <si>
    <t>Traits-based Forest Simulator</t>
  </si>
  <si>
    <t>https://doi.org/10.5194/gmd-7-1251-2014</t>
  </si>
  <si>
    <t xml:space="preserve">Fyllas NM, Gloor E, Mercado LM, Sitch S, Quesada CA, Domingues TF, et al. Analysing Amazonian forest productivity using a new individual and trait-based model (TFS v.1). Geosci Model Dev. 2014;7:1251–69. </t>
  </si>
  <si>
    <t>University of Leeds</t>
  </si>
  <si>
    <t>TFS-Hydro</t>
  </si>
  <si>
    <t>Traits-based Forest Simulator - Hydro</t>
  </si>
  <si>
    <t>https://doi.org/10.5194/gmd-2016-128</t>
  </si>
  <si>
    <t>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</si>
  <si>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NOTG3D</t>
  </si>
  <si>
    <t>Not Only Tree/Grass</t>
  </si>
  <si>
    <t>https://doi.org/10.1016/j.ecolmodel.2016.02.004</t>
  </si>
  <si>
    <t>Simioni G, Marie G, Huc R. Influence of vegetation spatial structure on growth and water fluxes of a mixed forest: Results from the NOTG 3D model. Ecol Modell. Elsevier B.V.; 2016;328:119–35.</t>
  </si>
  <si>
    <t>TREEGRASS</t>
  </si>
  <si>
    <t>RAPT, CENTURY</t>
  </si>
  <si>
    <t>TROLL</t>
  </si>
  <si>
    <t>https://doi.org/10.1002/ecm.1271</t>
  </si>
  <si>
    <t>Maréchaux I, Chave J. An individual-based forest model to jointly simulate carbon and tree diversity in Amazonia: description and applications. Ecol Monogr. 2017;87:632–64.</t>
  </si>
  <si>
    <t>CNRS, Université de Toulouse</t>
  </si>
  <si>
    <t>https://github.com/TROLL-code/TROLL</t>
  </si>
  <si>
    <t>FORCCHN</t>
  </si>
  <si>
    <t>FORest-ecosystem-Carbon-budget-model-for-CHiNa</t>
  </si>
  <si>
    <t>https://doi.org/10.1016/j.scitotenv.2017.02.073</t>
  </si>
  <si>
    <t>Ma J, Shugart HH, Yan X, Cao C, Wu S, Fang J. Evaluating carbon fluxes of global forest ecosystems by using an individual tree-based model FORCCHN. Sci Total Environ. Elsevier B.V.; 2017;586:939–51.</t>
  </si>
  <si>
    <t>Huazhong Agricultural University</t>
  </si>
  <si>
    <t>3D-CMCC-PSM</t>
  </si>
  <si>
    <t>3D-CMCC-Phenology and soil Model</t>
  </si>
  <si>
    <t>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</si>
  <si>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</si>
  <si>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HETEROFOR</t>
  </si>
  <si>
    <t>HETEROgeneous FORest</t>
  </si>
  <si>
    <t>https://doi.org/10.5194/gmd-13-1459-2020</t>
  </si>
  <si>
    <t>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</si>
  <si>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Université Catholique de Louvain</t>
  </si>
  <si>
    <t>PHREEQC, CASTANEA, SAMSARALIGHT</t>
  </si>
  <si>
    <t>http://amap-dev.cirad.fr/projects/capsis/files</t>
  </si>
  <si>
    <t>s</t>
  </si>
  <si>
    <t>Landscape</t>
  </si>
  <si>
    <t>WEM</t>
  </si>
  <si>
    <t>TOPOG</t>
  </si>
  <si>
    <t>Watershed Ecohydrological Model</t>
  </si>
  <si>
    <t>https://doi.org/10.1016/0022-1694(93)90131-R</t>
  </si>
  <si>
    <t xml:space="preserve">Vertessy RA, Hatton TJ, O’Shaughnessy PJ, Jayasuriya MDA. Predicting water yield from a mountain ash forest catchment using a terrain analysis based catchment model. J Hydrol. 1993;150:665–700. </t>
  </si>
  <si>
    <t>MACAQUE</t>
  </si>
  <si>
    <t>https://doi.org/10.1002/(SICI)1099-1085(19990415)13:5&lt;689::AID-HYP773&gt;3.0.CO;2-D</t>
  </si>
  <si>
    <t xml:space="preserve">Watson FGR, Vertessy RA, Grayson RB. Large-scale modelling of forest hydrological processes and their long-term effect on water yield. Hydrol Process. 1999;13:689–700. </t>
  </si>
  <si>
    <t>University of Melbourne</t>
  </si>
  <si>
    <t>RHESSYS</t>
  </si>
  <si>
    <t>Regional Hydro-Ecological Simulation System</t>
  </si>
  <si>
    <t>https://doi.org/10.1175/1087-3562(2004)8&lt;1:RRHSSO&gt;2.0.CO;2</t>
  </si>
  <si>
    <t xml:space="preserve">Tague CL, Band LE. RHESSys: Regional Hydro-Ecologic Simulation System—An Object-Oriented Approach to Spatially Distributed Modeling of Carbon, Water, and Nutrient Cycling. Earth Interact. 2004;8:1–42. </t>
  </si>
  <si>
    <t>University of California Santa Barbara</t>
  </si>
  <si>
    <t>FOREST-BGC, BIOME-BGC, TOPMODEL</t>
  </si>
  <si>
    <t>http://fiesta.bren.ucsb.edu/~rhessys/</t>
  </si>
  <si>
    <t>TOPMODEL-SPA</t>
  </si>
  <si>
    <t>https://doi.org/10.1016/S0304-3800(02)00068-6</t>
  </si>
  <si>
    <t xml:space="preserve">Engel VC, Stieglitz M, Williams M, Griffin KL. Forest canopy hydraulic properties and catchment water balance: Observations and modeling. Ecol Modell. 2002;154:263–88. </t>
  </si>
  <si>
    <t>Lamont–Doherty Earth ObserTatory</t>
  </si>
  <si>
    <t>TOPMODEL, SPA</t>
  </si>
  <si>
    <t>tRIBS+VEGGIE</t>
  </si>
  <si>
    <t>https://doi.org/10.1029/2006WR005588</t>
  </si>
  <si>
    <t xml:space="preserve">Ivanov VY, Bras RL, Vivoni ER. Vegetation-hydrology dynamics in complex terrain of semiarid areas: 1. A mechanistic approach to modeling dynamic feedbacks. Water Resour Res. 2008;44. </t>
  </si>
  <si>
    <t>University of Michigan</t>
  </si>
  <si>
    <t>http://www-personal.umich.edu/~ivanov/HYDROWIT/Models.html</t>
  </si>
  <si>
    <t>SWAT-BF</t>
  </si>
  <si>
    <t>https://doi.org/10.1139/s09-003</t>
  </si>
  <si>
    <t xml:space="preserve">Watson BM, McKeown RA, Putz G, MacDonald JD. Modification of SWAT for modelling streamflow from forested watersheds on the Canadian Boreal Plain. J Environ Eng Sci. 2008;7:145–59. </t>
  </si>
  <si>
    <t>University of Saskatchewan</t>
  </si>
  <si>
    <t>SWAT</t>
  </si>
  <si>
    <t>BEPS-TerrainLab</t>
  </si>
  <si>
    <t>https://doi.org/10.1016/j.jhydrol.2009.01.006</t>
  </si>
  <si>
    <t>Govind A, Chen JM, Margolis H, Ju W, Sonnentag O, Giasson MA. A spatially explicit hydro-ecological modeling framework (BEPS-TerrainLab V2.0): Model description and test in a boreal ecosystem in Eastern North America. J Hydrol. Elsevier B.V.; 2009;367:200–16.</t>
  </si>
  <si>
    <t>University of Toronto</t>
  </si>
  <si>
    <t>BEPS, TerrainLab</t>
  </si>
  <si>
    <t>http://faculty.geog.utoronto.ca/Chen/Chen%27s%20homepage/research.htm</t>
  </si>
  <si>
    <t>VELMA</t>
  </si>
  <si>
    <t>https://doi.org/10.1029/2010WR010165</t>
  </si>
  <si>
    <t xml:space="preserve">Abdelnour A, Stieglitz M, Pan F, Mckane R. Catchment hydrological responses to forest harvest amount and spatial pattern. Water Resour Res. 2011;47:1–18. </t>
  </si>
  <si>
    <t>Georgia Institute of Technology, Atlanta</t>
  </si>
  <si>
    <t>https://www.epa.gov/water-research/visualizing-ecosystem-land-management-assessments-velma-model-20</t>
  </si>
  <si>
    <t>LG-TM</t>
  </si>
  <si>
    <t>LPJ-GUESS-TOPMODEL</t>
  </si>
  <si>
    <t>https://doi.org/10.1016/j.ecolmodel.2011.04.031</t>
  </si>
  <si>
    <t>Wolf A. Estimating the potential impact of vegetation on the water cycle requires accurate soil water parameter estimation. Ecol Modell. Elsevier B.V.; 2011;222:2595–605.</t>
  </si>
  <si>
    <t>ETH</t>
  </si>
  <si>
    <t>LPJ-GUESS, TOPMODEL</t>
  </si>
  <si>
    <t>Tethys-Chloris</t>
  </si>
  <si>
    <t>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</si>
  <si>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</si>
  <si>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https://doi.org/10.1175/2012EI000472.1</t>
  </si>
  <si>
    <t xml:space="preserve">Maneta MP, Silverman NL. A spatially distributed model to simulate water, energy, and vegetation dynamics using information from regional climate models. Earth Interact. 2013;17. </t>
  </si>
  <si>
    <t>http://hs.umt.edu/RegionalHydrologyLab/software/default.php</t>
  </si>
  <si>
    <t>Landscape-DNDC-CMF</t>
  </si>
  <si>
    <t>https://doi.org/10.1007/s10980-012-9772-x</t>
  </si>
  <si>
    <t xml:space="preserve">Haas E, Klatt S, Fröhlich A, Kraft P, Werner C, Kiese R, et al. LandscapeDNDC: A process model for simulation of biosphere-atmosphere-hydrosphere exchange processes at site and regional scale. Landsc Ecol. 2013;28:615–36. </t>
  </si>
  <si>
    <t>Forest-DNDC, CMF</t>
  </si>
  <si>
    <t>https://ldndc.imk-ifu.kit.edu/</t>
  </si>
  <si>
    <t>CATHY-NOAHMP</t>
  </si>
  <si>
    <t>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</si>
  <si>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</si>
  <si>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University of Arizona</t>
  </si>
  <si>
    <t>CATHY</t>
  </si>
  <si>
    <t>NOAHMP</t>
  </si>
  <si>
    <t>Eco-GISMOD</t>
  </si>
  <si>
    <t>https://doi.org/10.1016/j.wse.2017.12.007</t>
  </si>
  <si>
    <t>Xu Z xue, Li L, Zhao J. A distributed eco-hydrological model and its application. Water Sci Eng. Elsevier Ltd; 2017;10:257–64.</t>
  </si>
  <si>
    <t>Beijing Normal University</t>
  </si>
  <si>
    <t>EPIC, GISMOD</t>
  </si>
  <si>
    <t>Tethys-Chloris-BG</t>
  </si>
  <si>
    <t>https://doi.org/10.1029/2018GB006077</t>
  </si>
  <si>
    <t xml:space="preserve">Fatichi S, Manzoni S, Or D, Paschalis A. A Mechanistic Model of Microbially Mediated Soil Biogeochemical Processes: A Reality Check. Global Biogeochem Cycles. 2019;33:620–48. </t>
  </si>
  <si>
    <t>FORHYCS</t>
  </si>
  <si>
    <t>FORests and HYdrology under Climate Change in Switzerland</t>
  </si>
  <si>
    <t>https://doi.org/10.5194/gmd-2019-117</t>
  </si>
  <si>
    <t xml:space="preserve">Speich MJR, Zappa M, Scherstjanoi M, Lischke H. FORests and HYdrology under Climate Change in Switzerland v1.0: a spatially distributed model combining hydrology and forest dynamics. Geosci Model Dev. 2020;13:537–64. </t>
  </si>
  <si>
    <t>TREEMIG, PREVAH</t>
  </si>
  <si>
    <t>https://www.envidat.ch/dataset/forhycs-v-1-0-0-model-code</t>
  </si>
  <si>
    <t>FLM</t>
  </si>
  <si>
    <t>LANDSIM</t>
  </si>
  <si>
    <t>Forest Landscape Model</t>
  </si>
  <si>
    <t>https://doi.org/10.1016/0304-3800(95)00164-6</t>
  </si>
  <si>
    <t>Roberts D. Landscape vegetation modelling with vital attributes and fuzzy systems theory. Ecol Modell. 1996;90:175–84.</t>
  </si>
  <si>
    <t>Utah State University</t>
  </si>
  <si>
    <t>FORMOSAIC</t>
  </si>
  <si>
    <t>https://doi.org/10.1016/S0304-3800(97)00191-9</t>
  </si>
  <si>
    <t xml:space="preserve">Liu J, Ashton PS. FORRMOSAIC: An individual-based spatially explicit model for simulating forest dynamics in landscape mosaics. Ecol Modell. 1998;106:177–200. </t>
  </si>
  <si>
    <t>Michigan State University</t>
  </si>
  <si>
    <t>LANDIS</t>
  </si>
  <si>
    <t>https://doi.org/10.2737/NC-GTR-263</t>
  </si>
  <si>
    <t>He HS, Mladenoff DJ, Boeder J. An object-oriented forest landscape model and its representation of tree species. Ecol Modell. 1999;119:1–19.</t>
  </si>
  <si>
    <t>UniTersity of Wisconsin-Madison</t>
  </si>
  <si>
    <t>SIERRA</t>
  </si>
  <si>
    <t>https://doi.org/10.1016/S0378-1127(00)00432-1</t>
  </si>
  <si>
    <t xml:space="preserve">Mouillot F, Rambal S, Lavorel S. A generic process-based SImulator for meditERRanean landscApes (SIERRA): design and validation exercises. For Ecol Manage. 2001;147:75–97. </t>
  </si>
  <si>
    <t>FIN-LANDIS</t>
  </si>
  <si>
    <t>https://doi.org/10.1016/S0378-1127(01)00608-9</t>
  </si>
  <si>
    <t>Pennanen J, Kuuluvainen T. A spatial simulation approach to natural forest landscape dynamics in boreal Fennoscandia. For Ecol Manage. 2002;164:157–75.</t>
  </si>
  <si>
    <t>https://doi.org/10.1016/j.ecolmodel.2003.12.055</t>
  </si>
  <si>
    <t xml:space="preserve">Schumacher S, Bugmann H, Mladenoff D. Improving the formulation of tree growth and succession in a spatially explicit landscape model. Ecol Modell. 2004;180:175–94. </t>
  </si>
  <si>
    <t>FORCLIM, LANDIS</t>
  </si>
  <si>
    <t>https://ites-fe.ethz.ch/openaccess/products/landclim</t>
  </si>
  <si>
    <t>TREEMIG</t>
  </si>
  <si>
    <t>https://doi.org/10.1016/j.ecolmodel.2005.11.046</t>
  </si>
  <si>
    <t>Lischke H, Zimmermann NE, Bolliger J, Rickebusch S, Löffler TJ. TreeMig: A forest-landscape model for simulating spatio-temporal patterns from stand to landscape scale. Ecol Modell. 2006;199:409–20.</t>
  </si>
  <si>
    <t>https://www.wsl.ch/de/projekte/treemig-1.html</t>
  </si>
  <si>
    <t>LANDIS-II</t>
  </si>
  <si>
    <t>https://doi.org/10.1016/j.ecolmodel.2006.10.009</t>
  </si>
  <si>
    <t>Scheller RM, Domingo JB, Sturtevant BR, Williams JS, Rudy A, Gustafson EJ, et al. Design, development, and application of LANDIS-II, a spatial landscape simulation model with flexible temporal and spatial resolution. Ecol Modell. 2007;201:409–19.</t>
  </si>
  <si>
    <t>LANDIS-II foundation, North Carolina State University</t>
  </si>
  <si>
    <t>http://www.landis-ii.org/</t>
  </si>
  <si>
    <t>LAFS</t>
  </si>
  <si>
    <t>Landscape and Fire Simulator</t>
  </si>
  <si>
    <t>https://doi.org/10.1016/j.ecolmodel.2008.02.032</t>
  </si>
  <si>
    <t xml:space="preserve">White JD, Gutzwiller KJ, Barrow WC, Randall LJ, Swint P. Modeling mechanisms of vegetation change due to fire in a semi-arid ecosystem. Ecol Modell. 2008;214:181–200. </t>
  </si>
  <si>
    <t>Baylor University, Waco</t>
  </si>
  <si>
    <t>FIREBGCv2</t>
  </si>
  <si>
    <t>Keane R, Loehman R, Holsinger L. The FireBGCv2 Landscape Fire Succession Model: a research simulation platform for exploring fire and vegetation dynamics. Gen Tech Rep RMRS-GTR-255. 2011;137.</t>
  </si>
  <si>
    <t>USDA Forest Service, Fort Collins</t>
  </si>
  <si>
    <t>https://www.firelab.org/project/firebgcv2-landscape-fire-model</t>
  </si>
  <si>
    <t>iLand</t>
  </si>
  <si>
    <t>the individual-based forest landscape and disturbance model</t>
  </si>
  <si>
    <t>https://doi.org/10.1016/j.ecolmodel.2012.02.015</t>
  </si>
  <si>
    <t>Seidl R, Rammer W, Scheller RM, Spies T a. An individual-based process model to simulate landscape-scale forest ecosystem dynamics. Ecol Modell. Elsevier B.V.; 2012;231:87–100.</t>
  </si>
  <si>
    <t>Institute of Silviculture, Vienna</t>
  </si>
  <si>
    <t>Austria</t>
  </si>
  <si>
    <t>http://iland-model.org/startpage</t>
  </si>
  <si>
    <t>LANDIS-PRO</t>
  </si>
  <si>
    <t>https://doi.org/10.1111/j.1600-0587.2013.00495.x</t>
  </si>
  <si>
    <t>Wang WJ, He HS, Fraser JS, Thompson FR, Shifley SR, Spetich M a. LANDIS PRO: a landscape model that predicts forest composition and structure changes at regional scales. Ecography. 2014;37:225–9.</t>
  </si>
  <si>
    <t>Missouri University</t>
  </si>
  <si>
    <t>https://cafnrfaculty.missouri.edu/gislab/landis/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</si>
</sst>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scheme val="minor"/>
    </font>
    <font>
      <sz val="11"/>
      <color theme="10"/>
      <name val="Calibri"/>
      <family val="2"/>
      <scheme val="minor"/>
    </font>
    <font>
      <sz val="10"/>
      <color theme="1"/>
      <name val="Arial"/>
      <charset val="1"/>
    </font>
  </fonts>
  <fills count="11">
    <fill>
      <patternFill patternType="none"/>
    </fill>
    <fill>
      <patternFill patternType="gray125"/>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DDEBF7"/>
        <bgColor indexed="64"/>
      </patternFill>
    </fill>
    <fill>
      <patternFill patternType="solid">
        <fgColor rgb="FFF2F2F2"/>
        <bgColor indexed="64"/>
      </patternFill>
    </fill>
    <fill>
      <patternFill patternType="solid">
        <fgColor rgb="FFFFFF00"/>
        <bgColor indexed="64"/>
      </patternFill>
    </fill>
    <fill>
      <patternFill patternType="solid">
        <fgColor rgb="FFC6E0B4"/>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rgb="FF000000"/>
      </left>
      <right/>
      <top/>
      <bottom/>
      <diagonal/>
    </border>
    <border>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1" fillId="0" borderId="0" xfId="1"/>
    <xf numFmtId="0" fontId="3" fillId="0" borderId="0" xfId="0" applyFont="1"/>
    <xf numFmtId="0" fontId="0" fillId="0" borderId="0" xfId="0" applyAlignment="1">
      <alignment horizontal="center"/>
    </xf>
    <xf numFmtId="0" fontId="5" fillId="0" borderId="0" xfId="0" applyFont="1"/>
    <xf numFmtId="0" fontId="2" fillId="2" borderId="0" xfId="0" applyFont="1" applyFill="1"/>
    <xf numFmtId="0" fontId="0" fillId="2" borderId="0" xfId="0" applyFill="1"/>
    <xf numFmtId="0" fontId="0" fillId="3" borderId="0" xfId="0" applyFill="1"/>
    <xf numFmtId="0" fontId="2" fillId="3" borderId="0" xfId="0" applyFont="1" applyFill="1"/>
    <xf numFmtId="0" fontId="2" fillId="4" borderId="0" xfId="0" applyFont="1" applyFill="1"/>
    <xf numFmtId="0" fontId="0" fillId="4" borderId="0" xfId="0" applyFill="1"/>
    <xf numFmtId="0" fontId="0" fillId="5" borderId="0" xfId="0" applyFill="1"/>
    <xf numFmtId="0" fontId="2" fillId="5" borderId="0" xfId="0" applyFont="1" applyFill="1"/>
    <xf numFmtId="0" fontId="0" fillId="6" borderId="0" xfId="0" applyFill="1"/>
    <xf numFmtId="0" fontId="2" fillId="6" borderId="0" xfId="0" applyFont="1" applyFill="1"/>
    <xf numFmtId="0" fontId="0" fillId="7" borderId="0" xfId="0" applyFill="1"/>
    <xf numFmtId="0" fontId="0" fillId="8" borderId="0" xfId="0" applyFill="1"/>
    <xf numFmtId="0" fontId="0" fillId="9" borderId="0" xfId="0" applyFill="1"/>
    <xf numFmtId="0" fontId="0" fillId="6" borderId="0" xfId="0" applyFill="1" applyAlignment="1">
      <alignment horizontal="center"/>
    </xf>
    <xf numFmtId="0" fontId="2" fillId="6" borderId="0" xfId="0" applyFont="1" applyFill="1" applyAlignment="1">
      <alignment horizontal="center"/>
    </xf>
    <xf numFmtId="0" fontId="2" fillId="4" borderId="1" xfId="0" applyFont="1" applyFill="1" applyBorder="1"/>
    <xf numFmtId="0" fontId="0" fillId="0" borderId="1" xfId="0" applyBorder="1"/>
    <xf numFmtId="0" fontId="2" fillId="5" borderId="1" xfId="0" applyFont="1" applyFill="1" applyBorder="1"/>
    <xf numFmtId="0" fontId="2" fillId="2" borderId="1" xfId="0" applyFont="1" applyFill="1" applyBorder="1"/>
    <xf numFmtId="0" fontId="2" fillId="3" borderId="1" xfId="0" applyFont="1" applyFill="1" applyBorder="1"/>
    <xf numFmtId="0" fontId="2" fillId="6" borderId="1" xfId="0" applyFont="1" applyFill="1" applyBorder="1"/>
    <xf numFmtId="0" fontId="0" fillId="10" borderId="0" xfId="0" applyFill="1"/>
    <xf numFmtId="0" fontId="2" fillId="10" borderId="0" xfId="0" applyFont="1" applyFill="1"/>
    <xf numFmtId="0" fontId="0" fillId="5" borderId="0" xfId="0" applyFill="1" applyAlignment="1">
      <alignment horizontal="center"/>
    </xf>
    <xf numFmtId="0" fontId="2" fillId="5" borderId="0" xfId="0" applyFont="1" applyFill="1"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0" fillId="4" borderId="0" xfId="0" applyFill="1" applyAlignment="1">
      <alignment horizontal="center"/>
    </xf>
    <xf numFmtId="0" fontId="2" fillId="4" borderId="0" xfId="0" applyFont="1" applyFill="1" applyAlignment="1">
      <alignment horizontal="center"/>
    </xf>
    <xf numFmtId="0" fontId="0" fillId="3" borderId="0" xfId="0" applyFill="1" applyAlignment="1">
      <alignment horizontal="center"/>
    </xf>
    <xf numFmtId="0" fontId="2" fillId="3" borderId="0" xfId="0" applyFont="1" applyFill="1" applyAlignment="1">
      <alignment horizontal="center"/>
    </xf>
    <xf numFmtId="0" fontId="0" fillId="6" borderId="2" xfId="0" applyFill="1" applyBorder="1" applyAlignment="1">
      <alignment horizontal="center"/>
    </xf>
    <xf numFmtId="0" fontId="2" fillId="6" borderId="2" xfId="0" applyFont="1" applyFill="1" applyBorder="1" applyAlignment="1">
      <alignment horizontal="center"/>
    </xf>
    <xf numFmtId="0" fontId="2" fillId="10" borderId="0" xfId="0" applyFont="1" applyFill="1" applyAlignment="1">
      <alignment horizontal="center"/>
    </xf>
    <xf numFmtId="0" fontId="0" fillId="10" borderId="0" xfId="0" applyFill="1" applyAlignment="1">
      <alignment horizontal="center"/>
    </xf>
    <xf numFmtId="0" fontId="1" fillId="0" borderId="1" xfId="1" applyBorder="1"/>
    <xf numFmtId="0" fontId="4" fillId="0" borderId="1" xfId="1" applyFont="1" applyBorder="1"/>
    <xf numFmtId="0" fontId="0" fillId="8" borderId="0" xfId="0" applyFill="1" applyAlignment="1">
      <alignment horizontal="center"/>
    </xf>
    <xf numFmtId="0" fontId="0" fillId="7" borderId="0" xfId="0" applyFill="1" applyAlignment="1">
      <alignment horizontal="center"/>
    </xf>
    <xf numFmtId="0" fontId="0" fillId="9" borderId="0" xfId="0" applyFill="1" applyAlignment="1">
      <alignment horizontal="center"/>
    </xf>
    <xf numFmtId="0" fontId="1" fillId="5" borderId="0" xfId="1" applyFill="1"/>
    <xf numFmtId="0" fontId="1" fillId="8" borderId="0" xfId="1" applyFill="1"/>
    <xf numFmtId="0" fontId="1" fillId="4" borderId="0" xfId="1" applyFill="1"/>
    <xf numFmtId="0" fontId="1" fillId="7" borderId="0" xfId="1" applyFill="1"/>
    <xf numFmtId="0" fontId="1" fillId="9" borderId="0" xfId="1" applyFill="1"/>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29/2003GB002199" TargetMode="External"/><Relationship Id="rId21" Type="http://schemas.openxmlformats.org/officeDocument/2006/relationships/hyperlink" Target="https://www.nrel.colostate.edu/projects/century/index.php" TargetMode="External"/><Relationship Id="rId63" Type="http://schemas.openxmlformats.org/officeDocument/2006/relationships/hyperlink" Target="https://github.com/TROLL-code/TROLL" TargetMode="External"/><Relationship Id="rId159" Type="http://schemas.openxmlformats.org/officeDocument/2006/relationships/hyperlink" Target="https://doi.org/10.5194/gmd-5-919-2012" TargetMode="External"/><Relationship Id="rId170" Type="http://schemas.openxmlformats.org/officeDocument/2006/relationships/hyperlink" Target="https://doi.org/10.1007/BF00317837" TargetMode="External"/><Relationship Id="rId226" Type="http://schemas.openxmlformats.org/officeDocument/2006/relationships/hyperlink" Target="https://doi.org/10.1016/S0304-3800(00)00328-8" TargetMode="External"/><Relationship Id="rId268" Type="http://schemas.openxmlformats.org/officeDocument/2006/relationships/hyperlink" Target="https://link.springer.com/article/10.1007/BF00036037" TargetMode="External"/><Relationship Id="rId32" Type="http://schemas.openxmlformats.org/officeDocument/2006/relationships/hyperlink" Target="https://ites-fe.ethz.ch/openaccess/products/landclim" TargetMode="External"/><Relationship Id="rId74" Type="http://schemas.openxmlformats.org/officeDocument/2006/relationships/hyperlink" Target="https://github.com/NOAA-GFDL/lm4" TargetMode="External"/><Relationship Id="rId128" Type="http://schemas.openxmlformats.org/officeDocument/2006/relationships/hyperlink" Target="https://doi.org/10.1111/j.1466-8238.2010.00606.x" TargetMode="External"/><Relationship Id="rId5" Type="http://schemas.openxmlformats.org/officeDocument/2006/relationships/hyperlink" Target="https://www.cawcr.gov.au/research/cable/" TargetMode="External"/><Relationship Id="rId181" Type="http://schemas.openxmlformats.org/officeDocument/2006/relationships/hyperlink" Target="https://doi.org/10.1016/S0304-3800(01)00505-1" TargetMode="External"/><Relationship Id="rId237" Type="http://schemas.openxmlformats.org/officeDocument/2006/relationships/hyperlink" Target="https://doi.org/10.1002/ecm.1271" TargetMode="External"/><Relationship Id="rId258" Type="http://schemas.openxmlformats.org/officeDocument/2006/relationships/hyperlink" Target="https://doi.org/10.1016/S0378-1127(00)00432-1" TargetMode="External"/><Relationship Id="rId22" Type="http://schemas.openxmlformats.org/officeDocument/2006/relationships/hyperlink" Target="https://www.dndc.sr.unh.edu/" TargetMode="External"/><Relationship Id="rId43" Type="http://schemas.openxmlformats.org/officeDocument/2006/relationships/hyperlink" Target="https://daac.ornl.gov/MODELS/guides/LINKAGES.html" TargetMode="External"/><Relationship Id="rId64" Type="http://schemas.openxmlformats.org/officeDocument/2006/relationships/hyperlink" Target="https://formind.org/model/" TargetMode="External"/><Relationship Id="rId118" Type="http://schemas.openxmlformats.org/officeDocument/2006/relationships/hyperlink" Target="https://doi.org/10.1016/j.ecolmodel.2006.09.006" TargetMode="External"/><Relationship Id="rId139" Type="http://schemas.openxmlformats.org/officeDocument/2006/relationships/hyperlink" Target="https://doi.org/10.5194/gmd-2019-49" TargetMode="External"/><Relationship Id="rId85" Type="http://schemas.openxmlformats.org/officeDocument/2006/relationships/hyperlink" Target="https://www.danielbbotkin.com/jabowa/" TargetMode="External"/><Relationship Id="rId150" Type="http://schemas.openxmlformats.org/officeDocument/2006/relationships/hyperlink" Target="https://doi.org/10.1029/2000JD900468" TargetMode="External"/><Relationship Id="rId171" Type="http://schemas.openxmlformats.org/officeDocument/2006/relationships/hyperlink" Target="https://doi.org/10.2307/1942099" TargetMode="External"/><Relationship Id="rId192" Type="http://schemas.openxmlformats.org/officeDocument/2006/relationships/hyperlink" Target="https://doi.org/10.1029/92JD00509" TargetMode="External"/><Relationship Id="rId206" Type="http://schemas.openxmlformats.org/officeDocument/2006/relationships/hyperlink" Target="https://doi.org/10.1007/BF02186962" TargetMode="External"/><Relationship Id="rId227" Type="http://schemas.openxmlformats.org/officeDocument/2006/relationships/hyperlink" Target="https://doi.org/10.1016/S0378-1127(99)00243-1" TargetMode="External"/><Relationship Id="rId248" Type="http://schemas.openxmlformats.org/officeDocument/2006/relationships/hyperlink" Target="https://doi.org/10.1029/2010WR010165" TargetMode="External"/><Relationship Id="rId269" Type="http://schemas.openxmlformats.org/officeDocument/2006/relationships/hyperlink" Target="https://doi.org/10.5194/bg-18-3147-2021" TargetMode="External"/><Relationship Id="rId12" Type="http://schemas.openxmlformats.org/officeDocument/2006/relationships/hyperlink" Target="https://github.com/MarcelVanOijen/BASFOR/tree/master/" TargetMode="External"/><Relationship Id="rId33" Type="http://schemas.openxmlformats.org/officeDocument/2006/relationships/hyperlink" Target="https://www.wsl.ch/de/projekte/treemig-1.html" TargetMode="External"/><Relationship Id="rId108" Type="http://schemas.openxmlformats.org/officeDocument/2006/relationships/hyperlink" Target="https://doi.org/10.1029/2020MS002451" TargetMode="External"/><Relationship Id="rId129" Type="http://schemas.openxmlformats.org/officeDocument/2006/relationships/hyperlink" Target="https://doi.org/10.5194/gmd-4-677-2011" TargetMode="External"/><Relationship Id="rId54" Type="http://schemas.openxmlformats.org/officeDocument/2006/relationships/hyperlink" Target="http://iland-model.org/startpage" TargetMode="External"/><Relationship Id="rId75" Type="http://schemas.openxmlformats.org/officeDocument/2006/relationships/hyperlink" Target="https://doi.org/10.1175/1520-0469(1986)043%3c0505:ASBMFU%3e2.0.CO;2" TargetMode="External"/><Relationship Id="rId96" Type="http://schemas.openxmlformats.org/officeDocument/2006/relationships/hyperlink" Target="https://doi.org/10.1016/b978-0-12-233440-5.50014-2" TargetMode="External"/><Relationship Id="rId140" Type="http://schemas.openxmlformats.org/officeDocument/2006/relationships/hyperlink" Target="https://doi.org/10.5194/gmd-12-893-2019" TargetMode="External"/><Relationship Id="rId161" Type="http://schemas.openxmlformats.org/officeDocument/2006/relationships/hyperlink" Target="https://doi.org/10.1016/j.agrformet.2015.06.012" TargetMode="External"/><Relationship Id="rId182" Type="http://schemas.openxmlformats.org/officeDocument/2006/relationships/hyperlink" Target="https://doi.org/10.1016/j.foreco.2004.01.033" TargetMode="External"/><Relationship Id="rId217" Type="http://schemas.openxmlformats.org/officeDocument/2006/relationships/hyperlink" Target="https://doi.org/10.1016/j.foreco.2008.01.002" TargetMode="External"/><Relationship Id="rId6" Type="http://schemas.openxmlformats.org/officeDocument/2006/relationships/hyperlink" Target="https://gel.umd.edu/ed.php" TargetMode="External"/><Relationship Id="rId238" Type="http://schemas.openxmlformats.org/officeDocument/2006/relationships/hyperlink" Target="https://doi.org/10.1016/j.scitotenv.2017.02.073" TargetMode="External"/><Relationship Id="rId259" Type="http://schemas.openxmlformats.org/officeDocument/2006/relationships/hyperlink" Target="https://doi.org/10.1016/S0378-1127(01)00608-9" TargetMode="External"/><Relationship Id="rId23" Type="http://schemas.openxmlformats.org/officeDocument/2006/relationships/hyperlink" Target="https://www.ufz.de/index.php?en=39725" TargetMode="External"/><Relationship Id="rId119" Type="http://schemas.openxmlformats.org/officeDocument/2006/relationships/hyperlink" Target="https://doi.org/10.1111/j.1365-2486.2006.01305.x" TargetMode="External"/><Relationship Id="rId270" Type="http://schemas.openxmlformats.org/officeDocument/2006/relationships/hyperlink" Target="https://dx.doi.org/10.1016/j.soilbio.2016.06.007" TargetMode="External"/><Relationship Id="rId44" Type="http://schemas.openxmlformats.org/officeDocument/2006/relationships/hyperlink" Target="https://daac.ornl.gov/MODELS/guides/LINKAGES.html" TargetMode="External"/><Relationship Id="rId65" Type="http://schemas.openxmlformats.org/officeDocument/2006/relationships/hyperlink" Target="http://www.ecoshift.net/brook/brook90.htm" TargetMode="External"/><Relationship Id="rId86" Type="http://schemas.openxmlformats.org/officeDocument/2006/relationships/hyperlink" Target="https://web.nateko.lu.se/lpj-guess/" TargetMode="External"/><Relationship Id="rId130" Type="http://schemas.openxmlformats.org/officeDocument/2006/relationships/hyperlink" Target="https://doi.org/10.5194/bg-10-4137-2013" TargetMode="External"/><Relationship Id="rId151" Type="http://schemas.openxmlformats.org/officeDocument/2006/relationships/hyperlink" Target="https://doi.org/10.1046/j.1365-3040.2001.00694.x" TargetMode="External"/><Relationship Id="rId172" Type="http://schemas.openxmlformats.org/officeDocument/2006/relationships/hyperlink" Target="https://doi.org/10.3354/cr005119" TargetMode="External"/><Relationship Id="rId193" Type="http://schemas.openxmlformats.org/officeDocument/2006/relationships/hyperlink" Target="https://doi.org/10.1029/93GB02042" TargetMode="External"/><Relationship Id="rId207" Type="http://schemas.openxmlformats.org/officeDocument/2006/relationships/hyperlink" Target="https://doi.org/10.1007/BF00044844" TargetMode="External"/><Relationship Id="rId228" Type="http://schemas.openxmlformats.org/officeDocument/2006/relationships/hyperlink" Target="https://doi.org/10.1055/s-2002-25743" TargetMode="External"/><Relationship Id="rId249" Type="http://schemas.openxmlformats.org/officeDocument/2006/relationships/hyperlink" Target="https://doi.org/10.1016/j.ecolmodel.2011.04.031" TargetMode="External"/><Relationship Id="rId13" Type="http://schemas.openxmlformats.org/officeDocument/2006/relationships/hyperlink" Target="http://wwwuser.gwdg.de/~aibrom/maestra/homepage.htm" TargetMode="External"/><Relationship Id="rId109" Type="http://schemas.openxmlformats.org/officeDocument/2006/relationships/hyperlink" Target="https://doi.org/10.2307/1942028" TargetMode="External"/><Relationship Id="rId260" Type="http://schemas.openxmlformats.org/officeDocument/2006/relationships/hyperlink" Target="https://doi.org/10.1016/j.ecolmodel.2003.12.055" TargetMode="External"/><Relationship Id="rId34" Type="http://schemas.openxmlformats.org/officeDocument/2006/relationships/hyperlink" Target="https://www.firelab.org/project/firebgcv2-landscape-fire-model" TargetMode="External"/><Relationship Id="rId55" Type="http://schemas.openxmlformats.org/officeDocument/2006/relationships/hyperlink" Target="https://adgvm.wordpress.com/" TargetMode="External"/><Relationship Id="rId76" Type="http://schemas.openxmlformats.org/officeDocument/2006/relationships/hyperlink" Target="https://cccma.gitlab.io/classic_pages/" TargetMode="External"/><Relationship Id="rId97" Type="http://schemas.openxmlformats.org/officeDocument/2006/relationships/hyperlink" Target="https://doi.org/10.1029/93GB02725" TargetMode="External"/><Relationship Id="rId120" Type="http://schemas.openxmlformats.org/officeDocument/2006/relationships/hyperlink" Target="https://doi.org/10.1029/2006GB002868" TargetMode="External"/><Relationship Id="rId141" Type="http://schemas.openxmlformats.org/officeDocument/2006/relationships/hyperlink" Target="https://doi.org/10.5194/bg-17-3589-2020" TargetMode="External"/><Relationship Id="rId7" Type="http://schemas.openxmlformats.org/officeDocument/2006/relationships/hyperlink" Target="https://web.nateko.lu.se/lpj-guess/" TargetMode="External"/><Relationship Id="rId162" Type="http://schemas.openxmlformats.org/officeDocument/2006/relationships/hyperlink" Target="https://doi.org/10.1029/2018MS001347" TargetMode="External"/><Relationship Id="rId183" Type="http://schemas.openxmlformats.org/officeDocument/2006/relationships/hyperlink" Target="https://doi.org/10.1029/2005WR004094" TargetMode="External"/><Relationship Id="rId218" Type="http://schemas.openxmlformats.org/officeDocument/2006/relationships/hyperlink" Target="https://doi.org/10.1007/s10980-016-0473-8" TargetMode="External"/><Relationship Id="rId239" Type="http://schemas.openxmlformats.org/officeDocument/2006/relationships/hyperlink" Target="https://doi.org/10.3390/f8060220" TargetMode="External"/><Relationship Id="rId250" Type="http://schemas.openxmlformats.org/officeDocument/2006/relationships/hyperlink" Target="https://doi.org/10.1029/2011MS000086" TargetMode="External"/><Relationship Id="rId271" Type="http://schemas.openxmlformats.org/officeDocument/2006/relationships/hyperlink" Target="https://doi.org/10.1038/nclimate2436" TargetMode="External"/><Relationship Id="rId24" Type="http://schemas.openxmlformats.org/officeDocument/2006/relationships/hyperlink" Target="https://www.rothamsted.ac.uk/rothamsted-carbon-model-rothc" TargetMode="External"/><Relationship Id="rId45" Type="http://schemas.openxmlformats.org/officeDocument/2006/relationships/hyperlink" Target="https://daac.ornl.gov/cgi-bin/dsviewer.pl?ds_id=817" TargetMode="External"/><Relationship Id="rId66" Type="http://schemas.openxmlformats.org/officeDocument/2006/relationships/hyperlink" Target="https://appgeodb.nancy.inra.fr/biljou/fr/fiche/modelisation" TargetMode="External"/><Relationship Id="rId87" Type="http://schemas.openxmlformats.org/officeDocument/2006/relationships/hyperlink" Target="https://uvafme.github.io/" TargetMode="External"/><Relationship Id="rId110" Type="http://schemas.openxmlformats.org/officeDocument/2006/relationships/hyperlink" Target="https://doi.org/10.1029/96GB02692" TargetMode="External"/><Relationship Id="rId131" Type="http://schemas.openxmlformats.org/officeDocument/2006/relationships/hyperlink" Target="https://doi.org/10.1002/grl.50972" TargetMode="External"/><Relationship Id="rId152" Type="http://schemas.openxmlformats.org/officeDocument/2006/relationships/hyperlink" Target="https://doi.org/10.1016/S0022-1694(00)00387-5" TargetMode="External"/><Relationship Id="rId173" Type="http://schemas.openxmlformats.org/officeDocument/2006/relationships/hyperlink" Target="https://doi.org/10.1016/S0304-3800(96)00036-1" TargetMode="External"/><Relationship Id="rId194" Type="http://schemas.openxmlformats.org/officeDocument/2006/relationships/hyperlink" Target="https://doi.org/10.1017/S0021859600085567" TargetMode="External"/><Relationship Id="rId208" Type="http://schemas.openxmlformats.org/officeDocument/2006/relationships/hyperlink" Target="https://doi.org/10.1016/0378-1127(91)90067-6" TargetMode="External"/><Relationship Id="rId229" Type="http://schemas.openxmlformats.org/officeDocument/2006/relationships/hyperlink" Target="https://doi.org/10.1016/j.ecolmodel.2004.04.016" TargetMode="External"/><Relationship Id="rId240" Type="http://schemas.openxmlformats.org/officeDocument/2006/relationships/hyperlink" Target="https://doi.org/10.5194/gmd-13-1459-2020" TargetMode="External"/><Relationship Id="rId261" Type="http://schemas.openxmlformats.org/officeDocument/2006/relationships/hyperlink" Target="https://doi.org/10.1016/j.ecolmodel.2005.11.046" TargetMode="External"/><Relationship Id="rId14" Type="http://schemas.openxmlformats.org/officeDocument/2006/relationships/hyperlink" Target="http://www.kirschbaum.id.au/Welcome_Page.htm" TargetMode="External"/><Relationship Id="rId35" Type="http://schemas.openxmlformats.org/officeDocument/2006/relationships/hyperlink" Target="http://fiesta.bren.ucsb.edu/~rhessys/" TargetMode="External"/><Relationship Id="rId56" Type="http://schemas.openxmlformats.org/officeDocument/2006/relationships/hyperlink" Target="https://doi.org/10.1029/96GB02344" TargetMode="External"/><Relationship Id="rId77" Type="http://schemas.openxmlformats.org/officeDocument/2006/relationships/hyperlink" Target="http://www-personal.umich.edu/~ivanov/HYDROWIT/Models.html" TargetMode="External"/><Relationship Id="rId100" Type="http://schemas.openxmlformats.org/officeDocument/2006/relationships/hyperlink" Target="https://doi.org/10.1029/95GB02432" TargetMode="External"/><Relationship Id="rId8" Type="http://schemas.openxmlformats.org/officeDocument/2006/relationships/hyperlink" Target="https://climatemodeling.science.energy.gov/technical-highlights/fates-e3sm-functionally-assembled-terrestrial-ecosystem-simulator" TargetMode="External"/><Relationship Id="rId98" Type="http://schemas.openxmlformats.org/officeDocument/2006/relationships/hyperlink" Target="https://doi.org/10.1038/363234a0" TargetMode="External"/><Relationship Id="rId121" Type="http://schemas.openxmlformats.org/officeDocument/2006/relationships/hyperlink" Target="https://doi.org/10.1029/2009GL037543" TargetMode="External"/><Relationship Id="rId142" Type="http://schemas.openxmlformats.org/officeDocument/2006/relationships/hyperlink" Target="https://doi.org/10.5194/gmd-13-2825-2020" TargetMode="External"/><Relationship Id="rId163" Type="http://schemas.openxmlformats.org/officeDocument/2006/relationships/hyperlink" Target="https://doi.org/10.1016/j.agrformet.2020.108233" TargetMode="External"/><Relationship Id="rId184" Type="http://schemas.openxmlformats.org/officeDocument/2006/relationships/hyperlink" Target="https://doi.org/10.1093/treephys/25.7.915" TargetMode="External"/><Relationship Id="rId219" Type="http://schemas.openxmlformats.org/officeDocument/2006/relationships/hyperlink" Target="https://doi.org/10.1016/j.ecolmodel.2017.02.026" TargetMode="External"/><Relationship Id="rId230" Type="http://schemas.openxmlformats.org/officeDocument/2006/relationships/hyperlink" Target="https://doi.org/10.1016/j.foreco.2004.10.034" TargetMode="External"/><Relationship Id="rId251" Type="http://schemas.openxmlformats.org/officeDocument/2006/relationships/hyperlink" Target="https://doi.org/10.1175/2012EI000472.1" TargetMode="External"/><Relationship Id="rId25" Type="http://schemas.openxmlformats.org/officeDocument/2006/relationships/hyperlink" Target="https://soil-modeling.org/resources-links/model-portal/ecosse" TargetMode="External"/><Relationship Id="rId46" Type="http://schemas.openxmlformats.org/officeDocument/2006/relationships/hyperlink" Target="http://capsis.cirad.fr/capsis/help_en/castaneaonly" TargetMode="External"/><Relationship Id="rId67" Type="http://schemas.openxmlformats.org/officeDocument/2006/relationships/hyperlink" Target="https://cccma.gitlab.io/classic_pages/" TargetMode="External"/><Relationship Id="rId272" Type="http://schemas.openxmlformats.org/officeDocument/2006/relationships/hyperlink" Target="https://doi.org/10.1111/ele.12802" TargetMode="External"/><Relationship Id="rId88" Type="http://schemas.openxmlformats.org/officeDocument/2006/relationships/hyperlink" Target="https://github.com/SIBBORK/SIBBORK" TargetMode="External"/><Relationship Id="rId111" Type="http://schemas.openxmlformats.org/officeDocument/2006/relationships/hyperlink" Target="https://doi.org/10.1016/S0304-3800(96)00034-8" TargetMode="External"/><Relationship Id="rId132" Type="http://schemas.openxmlformats.org/officeDocument/2006/relationships/hyperlink" Target="https://doi.org/10.5194/bg-12-2655-2015" TargetMode="External"/><Relationship Id="rId153" Type="http://schemas.openxmlformats.org/officeDocument/2006/relationships/hyperlink" Target="https://doi.org/10.1029/2001JD900064" TargetMode="External"/><Relationship Id="rId174" Type="http://schemas.openxmlformats.org/officeDocument/2006/relationships/hyperlink" Target="https://doi.org/10.1016/0304-3800(95)00139-5" TargetMode="External"/><Relationship Id="rId195" Type="http://schemas.openxmlformats.org/officeDocument/2006/relationships/hyperlink" Target="https://doi.org/10.1029/92JD00509" TargetMode="External"/><Relationship Id="rId209" Type="http://schemas.openxmlformats.org/officeDocument/2006/relationships/hyperlink" Target="https://doi.org/10.1016/0304-3800(93)90126-D" TargetMode="External"/><Relationship Id="rId220" Type="http://schemas.openxmlformats.org/officeDocument/2006/relationships/hyperlink" Target="https://doi.org/10.1016/j.ecolmodel.2019.108765" TargetMode="External"/><Relationship Id="rId241" Type="http://schemas.openxmlformats.org/officeDocument/2006/relationships/hyperlink" Target="https://doi.org/10.1016/0022-1694(93)90131-R" TargetMode="External"/><Relationship Id="rId15" Type="http://schemas.openxmlformats.org/officeDocument/2006/relationships/hyperlink" Target="https://maespa.github.io/" TargetMode="External"/><Relationship Id="rId36" Type="http://schemas.openxmlformats.org/officeDocument/2006/relationships/hyperlink" Target="http://www-personal.umich.edu/~ivanov/HYDROWIT/Models.html" TargetMode="External"/><Relationship Id="rId57" Type="http://schemas.openxmlformats.org/officeDocument/2006/relationships/hyperlink" Target="https://repository.rothamsted.ac.uk/item/87z59/sundial-frs-user-guide-version-1-0" TargetMode="External"/><Relationship Id="rId262" Type="http://schemas.openxmlformats.org/officeDocument/2006/relationships/hyperlink" Target="https://doi.org/10.1016/j.ecolmodel.2006.10.009" TargetMode="External"/><Relationship Id="rId78" Type="http://schemas.openxmlformats.org/officeDocument/2006/relationships/hyperlink" Target="https://orchidee.ipsl.fr/" TargetMode="External"/><Relationship Id="rId99" Type="http://schemas.openxmlformats.org/officeDocument/2006/relationships/hyperlink" Target="https://doi.org/10.1029/94GB00850" TargetMode="External"/><Relationship Id="rId101" Type="http://schemas.openxmlformats.org/officeDocument/2006/relationships/hyperlink" Target="https://doi.org/10.1175/1520-0442(1996)009%3c0676:ARLSPF%3e2.0.CO;2" TargetMode="External"/><Relationship Id="rId122" Type="http://schemas.openxmlformats.org/officeDocument/2006/relationships/hyperlink" Target="https://doi.org/10.1111/j.1365-2486.2008.01625.x" TargetMode="External"/><Relationship Id="rId143" Type="http://schemas.openxmlformats.org/officeDocument/2006/relationships/hyperlink" Target="https://doi.org/10.5194/bg-18-4005-2021" TargetMode="External"/><Relationship Id="rId164" Type="http://schemas.openxmlformats.org/officeDocument/2006/relationships/hyperlink" Target="https://doi.org/10.1016/0304-3800(88)90112-3" TargetMode="External"/><Relationship Id="rId185" Type="http://schemas.openxmlformats.org/officeDocument/2006/relationships/hyperlink" Target="https://doi.org/10.1016/j.ecolmodel.2005.01.004" TargetMode="External"/><Relationship Id="rId9" Type="http://schemas.openxmlformats.org/officeDocument/2006/relationships/hyperlink" Target="https://orchidee.ipsl.fr/" TargetMode="External"/><Relationship Id="rId210" Type="http://schemas.openxmlformats.org/officeDocument/2006/relationships/hyperlink" Target="https://doi.org/10.1139/x93-249" TargetMode="External"/><Relationship Id="rId26" Type="http://schemas.openxmlformats.org/officeDocument/2006/relationships/hyperlink" Target="https://github.com/Plant-Root-Soil-Interactions-Modelling/KEYLINK" TargetMode="External"/><Relationship Id="rId231" Type="http://schemas.openxmlformats.org/officeDocument/2006/relationships/hyperlink" Target="https://doi.org/10.1016/j.ecolmodel.2008.05.004" TargetMode="External"/><Relationship Id="rId252" Type="http://schemas.openxmlformats.org/officeDocument/2006/relationships/hyperlink" Target="https://doi.org/10.1007/s10980-012-9772-x" TargetMode="External"/><Relationship Id="rId273" Type="http://schemas.openxmlformats.org/officeDocument/2006/relationships/hyperlink" Target="https://github.com/bsulman/FUN-CORPSE" TargetMode="External"/><Relationship Id="rId47" Type="http://schemas.openxmlformats.org/officeDocument/2006/relationships/hyperlink" Target="https://www.dndc.sr.unh.edu/" TargetMode="External"/><Relationship Id="rId68" Type="http://schemas.openxmlformats.org/officeDocument/2006/relationships/hyperlink" Target="https://github.com/gbonan/CLM-ml_v0" TargetMode="External"/><Relationship Id="rId89" Type="http://schemas.openxmlformats.org/officeDocument/2006/relationships/hyperlink" Target="https://orchidee.ipsl.fr/" TargetMode="External"/><Relationship Id="rId112" Type="http://schemas.openxmlformats.org/officeDocument/2006/relationships/hyperlink" Target="https://doi.org/10.1046/j.1365-2699.1999.00152.x" TargetMode="External"/><Relationship Id="rId133" Type="http://schemas.openxmlformats.org/officeDocument/2006/relationships/hyperlink" Target="https://doi.org/10.5194/gmd-8-3593-2015" TargetMode="External"/><Relationship Id="rId154" Type="http://schemas.openxmlformats.org/officeDocument/2006/relationships/hyperlink" Target="https://doi.org/10.1093/treephys/22.15-16.1065" TargetMode="External"/><Relationship Id="rId175" Type="http://schemas.openxmlformats.org/officeDocument/2006/relationships/hyperlink" Target="https://doi.org/10.1007/BF00328606" TargetMode="External"/><Relationship Id="rId196" Type="http://schemas.openxmlformats.org/officeDocument/2006/relationships/hyperlink" Target="https://doi.org/10.1007/978-3-642-61094-3_17" TargetMode="External"/><Relationship Id="rId200" Type="http://schemas.openxmlformats.org/officeDocument/2006/relationships/hyperlink" Target="https://doi.org/10.1007/s10533-017-0409-7" TargetMode="External"/><Relationship Id="rId16" Type="http://schemas.openxmlformats.org/officeDocument/2006/relationships/hyperlink" Target="https://www.forest-modelling-lab.com/the-3d-cmcc-model" TargetMode="External"/><Relationship Id="rId221" Type="http://schemas.openxmlformats.org/officeDocument/2006/relationships/hyperlink" Target="https://doi.org/10.1111/1365-2435.13760" TargetMode="External"/><Relationship Id="rId242" Type="http://schemas.openxmlformats.org/officeDocument/2006/relationships/hyperlink" Target="https://doi.org/10.1002/(SICI)1099-1085(19990415)13:5%3c689::AID-HYP773%3e3.0.CO;2-D" TargetMode="External"/><Relationship Id="rId263" Type="http://schemas.openxmlformats.org/officeDocument/2006/relationships/hyperlink" Target="https://doi.org/10.1016/j.ecolmodel.2008.02.032" TargetMode="External"/><Relationship Id="rId37" Type="http://schemas.openxmlformats.org/officeDocument/2006/relationships/hyperlink" Target="http://hs.umt.edu/RegionalHydrologyLab/software/default.php" TargetMode="External"/><Relationship Id="rId58" Type="http://schemas.openxmlformats.org/officeDocument/2006/relationships/hyperlink" Target="https://nature.berkeley.edu/biometlab/index.php?scrn=edtools" TargetMode="External"/><Relationship Id="rId79" Type="http://schemas.openxmlformats.org/officeDocument/2006/relationships/hyperlink" Target="https://github.com/rabramoff/Millennial" TargetMode="External"/><Relationship Id="rId102" Type="http://schemas.openxmlformats.org/officeDocument/2006/relationships/hyperlink" Target="https://doi.org/10.1046/j.1365-2486.1998.00125.x" TargetMode="External"/><Relationship Id="rId123" Type="http://schemas.openxmlformats.org/officeDocument/2006/relationships/hyperlink" Target="https://doi.org/10.1111/j.1365-2486.2008.01838.x" TargetMode="External"/><Relationship Id="rId144" Type="http://schemas.openxmlformats.org/officeDocument/2006/relationships/hyperlink" Target="https://doi.org/10.1016/0168-1923(90)90112-J" TargetMode="External"/><Relationship Id="rId90" Type="http://schemas.openxmlformats.org/officeDocument/2006/relationships/hyperlink" Target="https://www.epa.gov/water-research/visualizing-ecosystem-land-management-assessments-velma-model-20" TargetMode="External"/><Relationship Id="rId165" Type="http://schemas.openxmlformats.org/officeDocument/2006/relationships/hyperlink" Target="https://doi.org/10.1016/0378-1127(90)90150-A" TargetMode="External"/><Relationship Id="rId186" Type="http://schemas.openxmlformats.org/officeDocument/2006/relationships/hyperlink" Target="https://doi.org/10.1016/j.agrformet.2010.10.002" TargetMode="External"/><Relationship Id="rId211" Type="http://schemas.openxmlformats.org/officeDocument/2006/relationships/hyperlink" Target="https://doi.org/10.2307/2265700" TargetMode="External"/><Relationship Id="rId232" Type="http://schemas.openxmlformats.org/officeDocument/2006/relationships/hyperlink" Target="https://doi.org/10.1016/j.ecolmodel.2008.04.007" TargetMode="External"/><Relationship Id="rId253" Type="http://schemas.openxmlformats.org/officeDocument/2006/relationships/hyperlink" Target="https://doi.org/10.1002/eco.1362" TargetMode="External"/><Relationship Id="rId274" Type="http://schemas.openxmlformats.org/officeDocument/2006/relationships/hyperlink" Target="https://doi.org/10.5194/bg-11-3899-2014" TargetMode="External"/><Relationship Id="rId27" Type="http://schemas.openxmlformats.org/officeDocument/2006/relationships/hyperlink" Target="https://ites-fe.ethz.ch/openaccess/products/forclim" TargetMode="External"/><Relationship Id="rId48" Type="http://schemas.openxmlformats.org/officeDocument/2006/relationships/hyperlink" Target="https://www.bordeaux.inra.fr/ispa-ecofun/wordpress/index.php/musica-model/" TargetMode="External"/><Relationship Id="rId69" Type="http://schemas.openxmlformats.org/officeDocument/2006/relationships/hyperlink" Target="https://orchidee.ipsl.fr/" TargetMode="External"/><Relationship Id="rId113" Type="http://schemas.openxmlformats.org/officeDocument/2006/relationships/hyperlink" Target="https://doi.org/10.1890/0012-9615(2001)071" TargetMode="External"/><Relationship Id="rId134" Type="http://schemas.openxmlformats.org/officeDocument/2006/relationships/hyperlink" Target="https://doi.org/10.1111/nph.14009" TargetMode="External"/><Relationship Id="rId80" Type="http://schemas.openxmlformats.org/officeDocument/2006/relationships/hyperlink" Target="https://www2.helsinki.fi/en/researchgroups/forest-modelling/forest-models/formit-m" TargetMode="External"/><Relationship Id="rId155" Type="http://schemas.openxmlformats.org/officeDocument/2006/relationships/hyperlink" Target="https://doi.org/10.1175/1525-7541(2003)004%3c1276:SOAETS%3e2.0.CO;2" TargetMode="External"/><Relationship Id="rId176" Type="http://schemas.openxmlformats.org/officeDocument/2006/relationships/hyperlink" Target="https://doi.org/10.1016/S0378-1127(97)00026-1" TargetMode="External"/><Relationship Id="rId197" Type="http://schemas.openxmlformats.org/officeDocument/2006/relationships/hyperlink" Target="https://doi.org/10.3354/cr00899" TargetMode="External"/><Relationship Id="rId201" Type="http://schemas.openxmlformats.org/officeDocument/2006/relationships/hyperlink" Target="https://doi.org/10.5194/bg-16-1225-2019" TargetMode="External"/><Relationship Id="rId222" Type="http://schemas.openxmlformats.org/officeDocument/2006/relationships/hyperlink" Target="https://doi.org/10.2307/1940806" TargetMode="External"/><Relationship Id="rId243" Type="http://schemas.openxmlformats.org/officeDocument/2006/relationships/hyperlink" Target="https://doi.org/10.1175/1087-3562(2004)8%3c1:RRHSSO%3e2.0.CO;2" TargetMode="External"/><Relationship Id="rId264" Type="http://schemas.openxmlformats.org/officeDocument/2006/relationships/hyperlink" Target="https://doi.org/10.1016/j.ecolmodel.2012.02.015" TargetMode="External"/><Relationship Id="rId17" Type="http://schemas.openxmlformats.org/officeDocument/2006/relationships/hyperlink" Target="https://3pg.forestry.ubc.ca/" TargetMode="External"/><Relationship Id="rId38" Type="http://schemas.openxmlformats.org/officeDocument/2006/relationships/hyperlink" Target="https://ldndc.imk-ifu.kit.edu/" TargetMode="External"/><Relationship Id="rId59" Type="http://schemas.openxmlformats.org/officeDocument/2006/relationships/hyperlink" Target="https://www.bgc-jena.mpg.de/bgi/index.php/Projects/QUINCYModel" TargetMode="External"/><Relationship Id="rId103" Type="http://schemas.openxmlformats.org/officeDocument/2006/relationships/hyperlink" Target="https://doi.org/10.1007/s003820050276" TargetMode="External"/><Relationship Id="rId124" Type="http://schemas.openxmlformats.org/officeDocument/2006/relationships/hyperlink" Target="https://doi.org/10.1029/2007GB003176" TargetMode="External"/><Relationship Id="rId70" Type="http://schemas.openxmlformats.org/officeDocument/2006/relationships/hyperlink" Target="https://www.pik-potsdam.de/en/institute/departments/activities/biosphere-water-modelling/lpjml/history-1" TargetMode="External"/><Relationship Id="rId91" Type="http://schemas.openxmlformats.org/officeDocument/2006/relationships/hyperlink" Target="https://forge.irstea.fr/projects/sispat" TargetMode="External"/><Relationship Id="rId145" Type="http://schemas.openxmlformats.org/officeDocument/2006/relationships/hyperlink" Target="https://doi.org/10.1139/x92-116" TargetMode="External"/><Relationship Id="rId166" Type="http://schemas.openxmlformats.org/officeDocument/2006/relationships/hyperlink" Target="https://doi.org/10.1093/treephys/9.1-2.127" TargetMode="External"/><Relationship Id="rId187" Type="http://schemas.openxmlformats.org/officeDocument/2006/relationships/hyperlink" Target="https://doi.org/10.1111/j.1365-2486.2012.02684.x" TargetMode="External"/><Relationship Id="rId1" Type="http://schemas.openxmlformats.org/officeDocument/2006/relationships/hyperlink" Target="https://jules.jchmr.org/" TargetMode="External"/><Relationship Id="rId212" Type="http://schemas.openxmlformats.org/officeDocument/2006/relationships/hyperlink" Target="https://doi.org/10.1016/S0378-1127(02)00047-6" TargetMode="External"/><Relationship Id="rId233" Type="http://schemas.openxmlformats.org/officeDocument/2006/relationships/hyperlink" Target="https://doi.org/10.1016/j.ecolmodel.2013.09.016" TargetMode="External"/><Relationship Id="rId254" Type="http://schemas.openxmlformats.org/officeDocument/2006/relationships/hyperlink" Target="https://doi.org/10.1016/j.wse.2017.12.007" TargetMode="External"/><Relationship Id="rId28" Type="http://schemas.openxmlformats.org/officeDocument/2006/relationships/hyperlink" Target="http://capsis.cirad.fr/capsis/help_en/forceeps" TargetMode="External"/><Relationship Id="rId49" Type="http://schemas.openxmlformats.org/officeDocument/2006/relationships/hyperlink" Target="http://www-personal.umich.edu/~ivanov/HYDROWIT/Models.html" TargetMode="External"/><Relationship Id="rId114" Type="http://schemas.openxmlformats.org/officeDocument/2006/relationships/hyperlink" Target="https://doi.org/10.1046/j.1466-822X.2001.t01-1-00256.x" TargetMode="External"/><Relationship Id="rId275" Type="http://schemas.openxmlformats.org/officeDocument/2006/relationships/hyperlink" Target="https://doi.org/10.5194/gmd-2019-320" TargetMode="External"/><Relationship Id="rId60" Type="http://schemas.openxmlformats.org/officeDocument/2006/relationships/hyperlink" Target="https://emf-creaf.github.io/medfate/" TargetMode="External"/><Relationship Id="rId81" Type="http://schemas.openxmlformats.org/officeDocument/2006/relationships/hyperlink" Target="https://formind.org/model/formind/formix/" TargetMode="External"/><Relationship Id="rId135" Type="http://schemas.openxmlformats.org/officeDocument/2006/relationships/hyperlink" Target="https://doi.org/10.5194/gmd-9-223-2016" TargetMode="External"/><Relationship Id="rId156" Type="http://schemas.openxmlformats.org/officeDocument/2006/relationships/hyperlink" Target="https://doi.org/10.1046/j.1365-2486.2003.00628.x" TargetMode="External"/><Relationship Id="rId177" Type="http://schemas.openxmlformats.org/officeDocument/2006/relationships/hyperlink" Target="https://doi.org/10.1016/S0304-3800(99)00020-4" TargetMode="External"/><Relationship Id="rId198" Type="http://schemas.openxmlformats.org/officeDocument/2006/relationships/hyperlink" Target="https://doi.org/10.1890/12-0681.1" TargetMode="External"/><Relationship Id="rId202" Type="http://schemas.openxmlformats.org/officeDocument/2006/relationships/hyperlink" Target="https://doi.org/10.1016/j.jhydrol.2020.124777" TargetMode="External"/><Relationship Id="rId223" Type="http://schemas.openxmlformats.org/officeDocument/2006/relationships/hyperlink" Target="https://doi.org/10.1016/S0304-3800(96)00081-6" TargetMode="External"/><Relationship Id="rId244" Type="http://schemas.openxmlformats.org/officeDocument/2006/relationships/hyperlink" Target="https://doi.org/10.1016/S0304-3800(02)00068-6" TargetMode="External"/><Relationship Id="rId18" Type="http://schemas.openxmlformats.org/officeDocument/2006/relationships/hyperlink" Target="http://www.creaf.uab.cat/gotilwa/" TargetMode="External"/><Relationship Id="rId39" Type="http://schemas.openxmlformats.org/officeDocument/2006/relationships/hyperlink" Target="http://faculty.geog.utoronto.ca/Chen/Chen%27s%20homepage/research.htm" TargetMode="External"/><Relationship Id="rId265" Type="http://schemas.openxmlformats.org/officeDocument/2006/relationships/hyperlink" Target="https://doi.org/10.1111/j.1600-0587.2013.00495.x" TargetMode="External"/><Relationship Id="rId50" Type="http://schemas.openxmlformats.org/officeDocument/2006/relationships/hyperlink" Target="https://github.com/HydroComplexity/MLCan2.0" TargetMode="External"/><Relationship Id="rId104" Type="http://schemas.openxmlformats.org/officeDocument/2006/relationships/hyperlink" Target="https://doi.org/10.4225/08/58615c6a9a51d" TargetMode="External"/><Relationship Id="rId125" Type="http://schemas.openxmlformats.org/officeDocument/2006/relationships/hyperlink" Target="https://doi.org/10.1029/2009GB003521" TargetMode="External"/><Relationship Id="rId146" Type="http://schemas.openxmlformats.org/officeDocument/2006/relationships/hyperlink" Target="https://doi.org/10.1016/j.jhydrol.2005.07.052" TargetMode="External"/><Relationship Id="rId167" Type="http://schemas.openxmlformats.org/officeDocument/2006/relationships/hyperlink" Target="https://doi.org/10.1093/treephys/9.1-2.101" TargetMode="External"/><Relationship Id="rId188" Type="http://schemas.openxmlformats.org/officeDocument/2006/relationships/hyperlink" Target="https://doi.org/10.1016/j.foreco.2012.10.039" TargetMode="External"/><Relationship Id="rId71" Type="http://schemas.openxmlformats.org/officeDocument/2006/relationships/hyperlink" Target="https://www.pik-potsdam.de/en/institute/departments/activities/biosphere-water-modelling/lpjml/history-1" TargetMode="External"/><Relationship Id="rId92" Type="http://schemas.openxmlformats.org/officeDocument/2006/relationships/hyperlink" Target="https://doi.org/10.1029/gm029p0058" TargetMode="External"/><Relationship Id="rId213" Type="http://schemas.openxmlformats.org/officeDocument/2006/relationships/hyperlink" Target="https://doi.org/10.1007/978-1-4613-0021-2_25" TargetMode="External"/><Relationship Id="rId234" Type="http://schemas.openxmlformats.org/officeDocument/2006/relationships/hyperlink" Target="https://doi.org/10.5194/gmd-7-1251-2014" TargetMode="External"/><Relationship Id="rId2" Type="http://schemas.openxmlformats.org/officeDocument/2006/relationships/hyperlink" Target="https://www.envidat.ch/dataset/forhycs-v-1-0-0-model-code" TargetMode="External"/><Relationship Id="rId29" Type="http://schemas.openxmlformats.org/officeDocument/2006/relationships/hyperlink" Target="http://www.sortie-nd.org/index.html" TargetMode="External"/><Relationship Id="rId255" Type="http://schemas.openxmlformats.org/officeDocument/2006/relationships/hyperlink" Target="https://doi.org/10.1029/2018GB006077" TargetMode="External"/><Relationship Id="rId276" Type="http://schemas.openxmlformats.org/officeDocument/2006/relationships/hyperlink" Target="https://github.com/EmilyKykerSnowman/MIMICS-CN-for-publication" TargetMode="External"/><Relationship Id="rId40" Type="http://schemas.openxmlformats.org/officeDocument/2006/relationships/hyperlink" Target="https://doi.org/10.2737/NC-GTR-263" TargetMode="External"/><Relationship Id="rId115" Type="http://schemas.openxmlformats.org/officeDocument/2006/relationships/hyperlink" Target="https://doi.org/10.1046/j.1365-2486.2003.00569.x" TargetMode="External"/><Relationship Id="rId136" Type="http://schemas.openxmlformats.org/officeDocument/2006/relationships/hyperlink" Target="https://doi.org/10.1002/2017MS000934" TargetMode="External"/><Relationship Id="rId157" Type="http://schemas.openxmlformats.org/officeDocument/2006/relationships/hyperlink" Target="https://doi.org/10.1093/treephys/26.6.807" TargetMode="External"/><Relationship Id="rId178" Type="http://schemas.openxmlformats.org/officeDocument/2006/relationships/hyperlink" Target="https://doi.org/10.1007/s004840000066" TargetMode="External"/><Relationship Id="rId61" Type="http://schemas.openxmlformats.org/officeDocument/2006/relationships/hyperlink" Target="https://github.com/trevorkeenan/FoBAAR-DAMM" TargetMode="External"/><Relationship Id="rId82" Type="http://schemas.openxmlformats.org/officeDocument/2006/relationships/hyperlink" Target="http://amap-dev.cirad.fr/projects/capsis/files" TargetMode="External"/><Relationship Id="rId199" Type="http://schemas.openxmlformats.org/officeDocument/2006/relationships/hyperlink" Target="https://doi.org/10.1016/j.soilbio.2015.06.008" TargetMode="External"/><Relationship Id="rId203" Type="http://schemas.openxmlformats.org/officeDocument/2006/relationships/hyperlink" Target="https://doi.org/10.5194/gmd-13-783-2020" TargetMode="External"/><Relationship Id="rId19" Type="http://schemas.openxmlformats.org/officeDocument/2006/relationships/hyperlink" Target="https://en.wikipedia.org/wiki/FORECAST_(model" TargetMode="External"/><Relationship Id="rId224" Type="http://schemas.openxmlformats.org/officeDocument/2006/relationships/hyperlink" Target="https://doi.org/10.1016/0304-3800(95)00123-9" TargetMode="External"/><Relationship Id="rId245" Type="http://schemas.openxmlformats.org/officeDocument/2006/relationships/hyperlink" Target="https://doi.org/10.1029/2006WR005588" TargetMode="External"/><Relationship Id="rId266" Type="http://schemas.openxmlformats.org/officeDocument/2006/relationships/hyperlink" Target="https://doi.org/10.1016/S0304-3800(97)00191-9" TargetMode="External"/><Relationship Id="rId30" Type="http://schemas.openxmlformats.org/officeDocument/2006/relationships/hyperlink" Target="http://www.landis-ii.org/" TargetMode="External"/><Relationship Id="rId105" Type="http://schemas.openxmlformats.org/officeDocument/2006/relationships/hyperlink" Target="https://doi.org/10.1029/2007JG000603" TargetMode="External"/><Relationship Id="rId126" Type="http://schemas.openxmlformats.org/officeDocument/2006/relationships/hyperlink" Target="https://doi.org/10.5194/bg-7-1991-2010" TargetMode="External"/><Relationship Id="rId147" Type="http://schemas.openxmlformats.org/officeDocument/2006/relationships/hyperlink" Target="https://doi.org/10.1046/j.1365-3040.2001.00694.x" TargetMode="External"/><Relationship Id="rId168" Type="http://schemas.openxmlformats.org/officeDocument/2006/relationships/hyperlink" Target="https://doi.org/10.1111/j.1365-3040.1996.tb00012.x" TargetMode="External"/><Relationship Id="rId51" Type="http://schemas.openxmlformats.org/officeDocument/2006/relationships/hyperlink" Target="http://gramp.ags.io/models/13" TargetMode="External"/><Relationship Id="rId72" Type="http://schemas.openxmlformats.org/officeDocument/2006/relationships/hyperlink" Target="https://climatemodeling.science.energy.gov/technical-highlights/fates-e3sm-functionally-assembled-terrestrial-ecosystem-simulator" TargetMode="External"/><Relationship Id="rId93" Type="http://schemas.openxmlformats.org/officeDocument/2006/relationships/hyperlink" Target="https://doi.org/10.1002/joc.3370130402" TargetMode="External"/><Relationship Id="rId189" Type="http://schemas.openxmlformats.org/officeDocument/2006/relationships/hyperlink" Target="https://doi.org/10.1016/j.agrformet.2018.01.026" TargetMode="External"/><Relationship Id="rId3" Type="http://schemas.openxmlformats.org/officeDocument/2006/relationships/hyperlink" Target="https://www.cesm.ucar.edu/models/clm/" TargetMode="External"/><Relationship Id="rId214" Type="http://schemas.openxmlformats.org/officeDocument/2006/relationships/hyperlink" Target="https://doi.org/10.1016/S0378-1127(03)00134-8" TargetMode="External"/><Relationship Id="rId235" Type="http://schemas.openxmlformats.org/officeDocument/2006/relationships/hyperlink" Target="https://doi.org/10.5194/gmd-2016-128" TargetMode="External"/><Relationship Id="rId256" Type="http://schemas.openxmlformats.org/officeDocument/2006/relationships/hyperlink" Target="https://doi.org/10.5194/gmd-2019-117" TargetMode="External"/><Relationship Id="rId277" Type="http://schemas.openxmlformats.org/officeDocument/2006/relationships/hyperlink" Target="https://doi.org/10.1016/j.foreco.2019.02.041" TargetMode="External"/><Relationship Id="rId116" Type="http://schemas.openxmlformats.org/officeDocument/2006/relationships/hyperlink" Target="https://doi.org/10.1016/j.gloenvcha.2003.10.005" TargetMode="External"/><Relationship Id="rId137" Type="http://schemas.openxmlformats.org/officeDocument/2006/relationships/hyperlink" Target="https://doi.org/10.5194/gmd-2017-255" TargetMode="External"/><Relationship Id="rId158" Type="http://schemas.openxmlformats.org/officeDocument/2006/relationships/hyperlink" Target="https://doi.org/10.1029/2010JG001340" TargetMode="External"/><Relationship Id="rId20" Type="http://schemas.openxmlformats.org/officeDocument/2006/relationships/hyperlink" Target="http://www.pik-potsdam.de/4c/" TargetMode="External"/><Relationship Id="rId41" Type="http://schemas.openxmlformats.org/officeDocument/2006/relationships/hyperlink" Target="https://nelson.wisc.edu/sage/data-and-models/model-code.php" TargetMode="External"/><Relationship Id="rId62" Type="http://schemas.openxmlformats.org/officeDocument/2006/relationships/hyperlink" Target="https://www.forest-modelling-lab.com/the-3d-cmcc-model" TargetMode="External"/><Relationship Id="rId83" Type="http://schemas.openxmlformats.org/officeDocument/2006/relationships/hyperlink" Target="http://www.trees4future.eu/transnational-accesses/alt-for/alt-for-technical-information.html" TargetMode="External"/><Relationship Id="rId179" Type="http://schemas.openxmlformats.org/officeDocument/2006/relationships/hyperlink" Target="https://doi.org/10.1029/1999JD900949" TargetMode="External"/><Relationship Id="rId190" Type="http://schemas.openxmlformats.org/officeDocument/2006/relationships/hyperlink" Target="https://doi.org/10.1016/j.envsoft.2019.02.009" TargetMode="External"/><Relationship Id="rId204" Type="http://schemas.openxmlformats.org/officeDocument/2006/relationships/hyperlink" Target="https://doi.org/10.7717/peerj.10707" TargetMode="External"/><Relationship Id="rId225" Type="http://schemas.openxmlformats.org/officeDocument/2006/relationships/hyperlink" Target="https://doi.org/10.1016/S0304-3800(98)00066-0" TargetMode="External"/><Relationship Id="rId246" Type="http://schemas.openxmlformats.org/officeDocument/2006/relationships/hyperlink" Target="https://doi.org/10.1139/s09-003" TargetMode="External"/><Relationship Id="rId267" Type="http://schemas.openxmlformats.org/officeDocument/2006/relationships/hyperlink" Target="https://doi.org/10.1016/S0304-3800(99)00208-2" TargetMode="External"/><Relationship Id="rId106" Type="http://schemas.openxmlformats.org/officeDocument/2006/relationships/hyperlink" Target="https://doi.org/10.5194/bg-7-2261-2010" TargetMode="External"/><Relationship Id="rId127" Type="http://schemas.openxmlformats.org/officeDocument/2006/relationships/hyperlink" Target="https://doi.org/10.1029/2010GB003906" TargetMode="External"/><Relationship Id="rId10" Type="http://schemas.openxmlformats.org/officeDocument/2006/relationships/hyperlink" Target="https://www.ntsg.umt.edu/project/biome-bgc.php" TargetMode="External"/><Relationship Id="rId31" Type="http://schemas.openxmlformats.org/officeDocument/2006/relationships/hyperlink" Target="https://cafnrfaculty.missouri.edu/gislab/landis/" TargetMode="External"/><Relationship Id="rId52" Type="http://schemas.openxmlformats.org/officeDocument/2006/relationships/hyperlink" Target="https://www.bgc-jena.mpg.de/bgi/index.php/Projects/QUINCYModel" TargetMode="External"/><Relationship Id="rId73" Type="http://schemas.openxmlformats.org/officeDocument/2006/relationships/hyperlink" Target="http://hydrology.princeton.edu/data.pgf.php" TargetMode="External"/><Relationship Id="rId94" Type="http://schemas.openxmlformats.org/officeDocument/2006/relationships/hyperlink" Target="https://doi.org/10.1016/0921-8181(94)00023-7" TargetMode="External"/><Relationship Id="rId148" Type="http://schemas.openxmlformats.org/officeDocument/2006/relationships/hyperlink" Target="https://doi.org/10.1046/j.1365-2435.1997.00051.x" TargetMode="External"/><Relationship Id="rId169" Type="http://schemas.openxmlformats.org/officeDocument/2006/relationships/hyperlink" Target="https://doi.org/10.1016/S0304-3800(99)00138-6" TargetMode="External"/><Relationship Id="rId4" Type="http://schemas.openxmlformats.org/officeDocument/2006/relationships/hyperlink" Target="http://seib-dgvm.com/" TargetMode="External"/><Relationship Id="rId180" Type="http://schemas.openxmlformats.org/officeDocument/2006/relationships/hyperlink" Target="https://doi.org/10.7818/ECOS.2013.22-3.05" TargetMode="External"/><Relationship Id="rId215" Type="http://schemas.openxmlformats.org/officeDocument/2006/relationships/hyperlink" Target="https://doi.org/10.1111/j.1365-2699.2005.01293.x" TargetMode="External"/><Relationship Id="rId236" Type="http://schemas.openxmlformats.org/officeDocument/2006/relationships/hyperlink" Target="https://doi.org/10.1016/j.ecolmodel.2016.02.004" TargetMode="External"/><Relationship Id="rId257" Type="http://schemas.openxmlformats.org/officeDocument/2006/relationships/hyperlink" Target="https://doi.org/10.1016/0304-3800(95)00164-6" TargetMode="External"/><Relationship Id="rId278" Type="http://schemas.openxmlformats.org/officeDocument/2006/relationships/hyperlink" Target="https://www2.helsinki.fi/en/researchgroups/forest-modelling/forest-models/prebas" TargetMode="External"/><Relationship Id="rId42" Type="http://schemas.openxmlformats.org/officeDocument/2006/relationships/hyperlink" Target="https://daac.ornl.gov/MODELS/guides/LINKAGES.html" TargetMode="External"/><Relationship Id="rId84" Type="http://schemas.openxmlformats.org/officeDocument/2006/relationships/hyperlink" Target="http://www.trees4future.eu/transnational-accesses/alt-for/alt-for-technical-information.html" TargetMode="External"/><Relationship Id="rId138" Type="http://schemas.openxmlformats.org/officeDocument/2006/relationships/hyperlink" Target="https://doi.org/10.5194/gmd-11-1467-2018" TargetMode="External"/><Relationship Id="rId191" Type="http://schemas.openxmlformats.org/officeDocument/2006/relationships/hyperlink" Target="https://doi.org/10.2134/agronmonogr31.c13" TargetMode="External"/><Relationship Id="rId205" Type="http://schemas.openxmlformats.org/officeDocument/2006/relationships/hyperlink" Target="https://doi.org/10.2307/2258570" TargetMode="External"/><Relationship Id="rId247" Type="http://schemas.openxmlformats.org/officeDocument/2006/relationships/hyperlink" Target="https://doi.org/10.1016/j.jhydrol.2009.01.006" TargetMode="External"/><Relationship Id="rId107" Type="http://schemas.openxmlformats.org/officeDocument/2006/relationships/hyperlink" Target="https://doi.org/10.1029/2010JD015139" TargetMode="External"/><Relationship Id="rId11" Type="http://schemas.openxmlformats.org/officeDocument/2006/relationships/hyperlink" Target="https://github.com/rpavlick/JeDi-DGVM" TargetMode="External"/><Relationship Id="rId53" Type="http://schemas.openxmlformats.org/officeDocument/2006/relationships/hyperlink" Target="https://emf-creaf.github.io/medfate/" TargetMode="External"/><Relationship Id="rId149" Type="http://schemas.openxmlformats.org/officeDocument/2006/relationships/hyperlink" Target="https://doi.org/10.1016/S0304-3800(98)00205-1" TargetMode="External"/><Relationship Id="rId95" Type="http://schemas.openxmlformats.org/officeDocument/2006/relationships/hyperlink" Target="https://doi.org/10.5194/hess-2-239-1998" TargetMode="External"/><Relationship Id="rId160" Type="http://schemas.openxmlformats.org/officeDocument/2006/relationships/hyperlink" Target="https://doi.org/10.1016/j.ecolmodel.2015.06.007" TargetMode="External"/><Relationship Id="rId216" Type="http://schemas.openxmlformats.org/officeDocument/2006/relationships/hyperlink" Target="https://doi.org/10.1016/j.ecolmodel.2007.02.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6094D-65EE-4137-B5FC-02E0864CD090}">
  <dimension ref="A1:CI194"/>
  <sheetViews>
    <sheetView tabSelected="1" workbookViewId="0">
      <pane xSplit="3" ySplit="2" topLeftCell="AX103" activePane="bottomRight" state="frozen"/>
      <selection pane="bottomRight" activeCell="BM107" sqref="BM107"/>
      <selection pane="bottomLeft"/>
      <selection pane="topRight"/>
    </sheetView>
  </sheetViews>
  <sheetFormatPr defaultRowHeight="15"/>
  <cols>
    <col min="1" max="1" width="15" customWidth="1"/>
    <col min="2" max="2" width="11.140625" customWidth="1"/>
    <col min="3" max="3" width="21.85546875" customWidth="1"/>
    <col min="4" max="4" width="34.85546875" customWidth="1"/>
    <col min="5" max="5" width="25.28515625" customWidth="1"/>
    <col min="6" max="6" width="11.140625" style="3" customWidth="1"/>
    <col min="7" max="7" width="18.140625" customWidth="1"/>
    <col min="8" max="8" width="16.5703125" customWidth="1"/>
    <col min="9" max="9" width="30" customWidth="1"/>
    <col min="10" max="10" width="11.140625" customWidth="1"/>
    <col min="11" max="11" width="18.85546875" style="21" customWidth="1"/>
    <col min="12" max="12" width="20.5703125" customWidth="1"/>
    <col min="13" max="13" width="28.5703125" customWidth="1"/>
    <col min="14" max="14" width="50.28515625" style="21" customWidth="1"/>
    <col min="15" max="16" width="23.85546875" customWidth="1"/>
    <col min="17" max="17" width="19.85546875" style="21" customWidth="1"/>
    <col min="18" max="18" width="19.85546875" customWidth="1"/>
    <col min="19" max="19" width="21.42578125" customWidth="1"/>
    <col min="20" max="20" width="19.85546875" customWidth="1"/>
    <col min="21" max="21" width="14.5703125" customWidth="1"/>
    <col min="22" max="22" width="23.42578125" customWidth="1"/>
    <col min="23" max="23" width="19.85546875" customWidth="1"/>
    <col min="24" max="24" width="20.5703125" style="21" customWidth="1"/>
    <col min="25" max="25" width="18.85546875" customWidth="1"/>
    <col min="26" max="26" width="18" customWidth="1"/>
    <col min="28" max="28" width="15.42578125" customWidth="1"/>
    <col min="29" max="30" width="20" customWidth="1"/>
    <col min="31" max="31" width="17.28515625" customWidth="1"/>
    <col min="34" max="34" width="14.5703125" style="28" customWidth="1"/>
    <col min="35" max="35" width="9.140625" style="21"/>
    <col min="41" max="41" width="14" customWidth="1"/>
    <col min="42" max="42" width="5" customWidth="1"/>
    <col min="47" max="47" width="14.7109375" style="30" customWidth="1"/>
    <col min="48" max="48" width="13.5703125" style="21" customWidth="1"/>
    <col min="49" max="49" width="13.28515625" customWidth="1"/>
    <col min="50" max="50" width="15.7109375" customWidth="1"/>
    <col min="52" max="52" width="19" customWidth="1"/>
    <col min="53" max="53" width="21.85546875" customWidth="1"/>
    <col min="54" max="54" width="14.5703125" customWidth="1"/>
    <col min="56" max="56" width="15.7109375" customWidth="1"/>
    <col min="62" max="62" width="9.140625" style="32"/>
    <col min="63" max="63" width="9.140625" style="21"/>
    <col min="68" max="68" width="9.140625" style="34"/>
    <col min="69" max="69" width="10.85546875" style="21" customWidth="1"/>
    <col min="76" max="76" width="16.42578125" customWidth="1"/>
    <col min="77" max="77" width="12.85546875" customWidth="1"/>
    <col min="80" max="80" width="9.140625" style="36"/>
    <col min="81" max="81" width="10.42578125" customWidth="1"/>
    <col min="86" max="86" width="12.7109375" customWidth="1"/>
  </cols>
  <sheetData>
    <row r="1" spans="1:87">
      <c r="A1" s="14" t="s">
        <v>0</v>
      </c>
      <c r="B1" s="13"/>
      <c r="C1" s="13"/>
      <c r="D1" s="13"/>
      <c r="E1" s="18"/>
      <c r="F1" s="18"/>
      <c r="G1" s="14"/>
      <c r="H1" s="14"/>
      <c r="I1" s="13"/>
      <c r="J1" s="13"/>
      <c r="K1" s="25" t="s">
        <v>1</v>
      </c>
      <c r="L1" s="13"/>
      <c r="M1" s="13"/>
      <c r="N1" s="25" t="s">
        <v>2</v>
      </c>
      <c r="O1" s="13"/>
      <c r="P1" s="13"/>
      <c r="Q1" s="20" t="s">
        <v>3</v>
      </c>
      <c r="R1" s="10"/>
      <c r="S1" s="10"/>
      <c r="T1" s="10"/>
      <c r="U1" s="10"/>
      <c r="V1" s="10"/>
      <c r="W1" s="10"/>
      <c r="X1" s="22" t="s">
        <v>4</v>
      </c>
      <c r="Y1" s="12"/>
      <c r="Z1" s="12"/>
      <c r="AA1" s="12"/>
      <c r="AB1" s="12"/>
      <c r="AC1" s="12"/>
      <c r="AD1" s="12"/>
      <c r="AE1" s="12"/>
      <c r="AF1" s="11"/>
      <c r="AG1" s="11"/>
      <c r="AI1" s="23" t="s">
        <v>5</v>
      </c>
      <c r="AJ1" s="5"/>
      <c r="AK1" s="6"/>
      <c r="AL1" s="6"/>
      <c r="AM1" s="6"/>
      <c r="AN1" s="6"/>
      <c r="AO1" s="6"/>
      <c r="AP1" s="6"/>
      <c r="AQ1" s="6"/>
      <c r="AR1" s="6"/>
      <c r="AS1" s="6"/>
      <c r="AT1" s="6"/>
      <c r="AV1" s="20" t="s">
        <v>6</v>
      </c>
      <c r="AW1" s="10"/>
      <c r="AX1" s="10"/>
      <c r="AY1" s="10"/>
      <c r="AZ1" s="10"/>
      <c r="BA1" s="10"/>
      <c r="BB1" s="10"/>
      <c r="BC1" s="10"/>
      <c r="BD1" s="10"/>
      <c r="BE1" s="10"/>
      <c r="BF1" s="10"/>
      <c r="BG1" s="10"/>
      <c r="BH1" s="10"/>
      <c r="BI1" s="10"/>
      <c r="BK1" s="24" t="s">
        <v>7</v>
      </c>
      <c r="BL1" s="7"/>
      <c r="BM1" s="7"/>
      <c r="BN1" s="7"/>
      <c r="BO1" s="7"/>
      <c r="BQ1" s="25" t="s">
        <v>8</v>
      </c>
      <c r="BR1" s="14"/>
      <c r="BS1" s="14"/>
      <c r="BT1" s="14"/>
      <c r="BU1" s="14"/>
      <c r="BV1" s="13"/>
      <c r="BW1" s="13"/>
      <c r="BX1" s="13"/>
      <c r="BY1" s="13"/>
      <c r="BZ1" s="13"/>
      <c r="CA1" s="13"/>
      <c r="CC1" s="27" t="s">
        <v>9</v>
      </c>
      <c r="CD1" s="27"/>
      <c r="CE1" s="27"/>
      <c r="CF1" s="26"/>
      <c r="CG1" s="26"/>
      <c r="CH1" s="26"/>
      <c r="CI1" s="26"/>
    </row>
    <row r="2" spans="1:87" ht="20.25" customHeight="1">
      <c r="A2" s="14" t="s">
        <v>10</v>
      </c>
      <c r="B2" s="14" t="s">
        <v>11</v>
      </c>
      <c r="C2" s="14" t="s">
        <v>12</v>
      </c>
      <c r="D2" s="14" t="s">
        <v>13</v>
      </c>
      <c r="E2" s="14" t="s">
        <v>14</v>
      </c>
      <c r="F2" s="19" t="s">
        <v>15</v>
      </c>
      <c r="G2" s="14" t="s">
        <v>16</v>
      </c>
      <c r="H2" s="14" t="s">
        <v>17</v>
      </c>
      <c r="I2" s="14" t="s">
        <v>18</v>
      </c>
      <c r="J2" s="14" t="s">
        <v>19</v>
      </c>
      <c r="K2" s="25" t="s">
        <v>20</v>
      </c>
      <c r="L2" s="14" t="s">
        <v>21</v>
      </c>
      <c r="M2" s="14" t="s">
        <v>22</v>
      </c>
      <c r="N2" s="25" t="s">
        <v>23</v>
      </c>
      <c r="O2" s="14" t="s">
        <v>24</v>
      </c>
      <c r="P2" s="14" t="s">
        <v>25</v>
      </c>
      <c r="Q2" s="20" t="s">
        <v>26</v>
      </c>
      <c r="R2" s="9" t="s">
        <v>27</v>
      </c>
      <c r="S2" s="9" t="s">
        <v>28</v>
      </c>
      <c r="T2" s="9" t="s">
        <v>29</v>
      </c>
      <c r="U2" s="9" t="s">
        <v>30</v>
      </c>
      <c r="V2" s="9" t="s">
        <v>31</v>
      </c>
      <c r="W2" s="9" t="s">
        <v>32</v>
      </c>
      <c r="X2" s="22" t="s">
        <v>33</v>
      </c>
      <c r="Y2" s="12" t="s">
        <v>34</v>
      </c>
      <c r="Z2" s="12" t="s">
        <v>35</v>
      </c>
      <c r="AA2" s="12" t="s">
        <v>36</v>
      </c>
      <c r="AB2" s="12" t="s">
        <v>37</v>
      </c>
      <c r="AC2" s="12" t="s">
        <v>38</v>
      </c>
      <c r="AD2" s="12" t="s">
        <v>39</v>
      </c>
      <c r="AE2" s="12" t="s">
        <v>40</v>
      </c>
      <c r="AF2" s="12" t="s">
        <v>41</v>
      </c>
      <c r="AG2" s="12" t="s">
        <v>42</v>
      </c>
      <c r="AH2" s="29" t="s">
        <v>43</v>
      </c>
      <c r="AI2" s="23" t="s">
        <v>44</v>
      </c>
      <c r="AJ2" s="5" t="s">
        <v>45</v>
      </c>
      <c r="AK2" s="5" t="s">
        <v>46</v>
      </c>
      <c r="AL2" s="5" t="s">
        <v>47</v>
      </c>
      <c r="AM2" s="5" t="s">
        <v>48</v>
      </c>
      <c r="AN2" s="5" t="s">
        <v>49</v>
      </c>
      <c r="AO2" s="5" t="s">
        <v>50</v>
      </c>
      <c r="AP2" s="5" t="s">
        <v>51</v>
      </c>
      <c r="AQ2" s="5" t="s">
        <v>52</v>
      </c>
      <c r="AR2" s="5" t="s">
        <v>53</v>
      </c>
      <c r="AS2" s="5" t="s">
        <v>54</v>
      </c>
      <c r="AT2" s="5" t="s">
        <v>55</v>
      </c>
      <c r="AU2" s="31" t="s">
        <v>56</v>
      </c>
      <c r="AV2" s="20" t="s">
        <v>57</v>
      </c>
      <c r="AW2" s="9" t="s">
        <v>58</v>
      </c>
      <c r="AX2" s="9" t="s">
        <v>59</v>
      </c>
      <c r="AY2" s="9" t="s">
        <v>60</v>
      </c>
      <c r="AZ2" s="9" t="s">
        <v>61</v>
      </c>
      <c r="BA2" s="9" t="s">
        <v>62</v>
      </c>
      <c r="BB2" s="9" t="s">
        <v>63</v>
      </c>
      <c r="BC2" s="9" t="s">
        <v>64</v>
      </c>
      <c r="BD2" s="9" t="s">
        <v>65</v>
      </c>
      <c r="BE2" s="9" t="s">
        <v>66</v>
      </c>
      <c r="BF2" s="9" t="s">
        <v>67</v>
      </c>
      <c r="BG2" s="9" t="s">
        <v>68</v>
      </c>
      <c r="BH2" s="9" t="s">
        <v>69</v>
      </c>
      <c r="BI2" s="9" t="s">
        <v>70</v>
      </c>
      <c r="BJ2" s="33" t="s">
        <v>71</v>
      </c>
      <c r="BK2" s="24" t="s">
        <v>72</v>
      </c>
      <c r="BL2" s="8" t="s">
        <v>73</v>
      </c>
      <c r="BM2" s="8" t="s">
        <v>74</v>
      </c>
      <c r="BN2" s="8" t="s">
        <v>75</v>
      </c>
      <c r="BO2" s="8" t="s">
        <v>76</v>
      </c>
      <c r="BP2" s="35" t="s">
        <v>77</v>
      </c>
      <c r="BQ2" s="25" t="s">
        <v>78</v>
      </c>
      <c r="BR2" s="14" t="s">
        <v>79</v>
      </c>
      <c r="BS2" s="14" t="s">
        <v>80</v>
      </c>
      <c r="BT2" s="14" t="s">
        <v>81</v>
      </c>
      <c r="BU2" s="14" t="s">
        <v>82</v>
      </c>
      <c r="BV2" s="14" t="s">
        <v>83</v>
      </c>
      <c r="BW2" s="14" t="s">
        <v>84</v>
      </c>
      <c r="BX2" s="14" t="s">
        <v>85</v>
      </c>
      <c r="BY2" s="14" t="s">
        <v>86</v>
      </c>
      <c r="BZ2" s="14" t="s">
        <v>87</v>
      </c>
      <c r="CA2" s="14" t="s">
        <v>88</v>
      </c>
      <c r="CB2" s="37" t="s">
        <v>89</v>
      </c>
      <c r="CC2" s="27" t="s">
        <v>90</v>
      </c>
      <c r="CD2" s="27" t="s">
        <v>91</v>
      </c>
      <c r="CE2" s="27" t="s">
        <v>92</v>
      </c>
      <c r="CF2" s="27" t="s">
        <v>93</v>
      </c>
      <c r="CG2" s="27" t="s">
        <v>94</v>
      </c>
      <c r="CH2" s="27" t="s">
        <v>95</v>
      </c>
      <c r="CI2" s="38" t="s">
        <v>96</v>
      </c>
    </row>
    <row r="3" spans="1:87" ht="15.75" customHeight="1">
      <c r="A3" s="11" t="s">
        <v>97</v>
      </c>
      <c r="B3" s="11" t="s">
        <v>98</v>
      </c>
      <c r="C3" s="11" t="s">
        <v>99</v>
      </c>
      <c r="D3" s="11" t="s">
        <v>100</v>
      </c>
      <c r="E3" s="11" t="s">
        <v>101</v>
      </c>
      <c r="F3" s="28">
        <v>1984</v>
      </c>
      <c r="G3" s="45" t="s">
        <v>102</v>
      </c>
      <c r="H3" s="11" t="s">
        <v>103</v>
      </c>
      <c r="I3" s="11" t="s">
        <v>104</v>
      </c>
      <c r="J3" s="11" t="s">
        <v>105</v>
      </c>
      <c r="R3" t="s">
        <v>106</v>
      </c>
      <c r="W3" t="s">
        <v>106</v>
      </c>
      <c r="X3" s="21" t="s">
        <v>106</v>
      </c>
      <c r="Z3" t="s">
        <v>106</v>
      </c>
      <c r="AA3" t="s">
        <v>106</v>
      </c>
      <c r="AB3" t="s">
        <v>106</v>
      </c>
      <c r="AC3" t="s">
        <v>106</v>
      </c>
      <c r="AD3" t="s">
        <v>106</v>
      </c>
      <c r="AG3" t="s">
        <v>106</v>
      </c>
      <c r="AH3" s="28">
        <f>COUNTIF(X3:AG3,"Y")</f>
        <v>7</v>
      </c>
      <c r="AU3" s="30">
        <f>COUNTIF(AI3:AT3,"Y")</f>
        <v>0</v>
      </c>
      <c r="BJ3" s="32">
        <f>COUNTIF(AV3:BI3,"Y")</f>
        <v>0</v>
      </c>
      <c r="BP3" s="34">
        <f>COUNTIF(BK3:BO3,"Y")</f>
        <v>0</v>
      </c>
      <c r="CB3" s="36">
        <f>COUNTIF(BQ3:CA3,"Y")</f>
        <v>0</v>
      </c>
      <c r="CI3" s="39">
        <f>COUNTIF(CC3:CH3,"Y")</f>
        <v>0</v>
      </c>
    </row>
    <row r="4" spans="1:87" ht="15.75" customHeight="1">
      <c r="A4" s="11" t="s">
        <v>97</v>
      </c>
      <c r="B4" s="11" t="s">
        <v>98</v>
      </c>
      <c r="C4" s="11" t="s">
        <v>107</v>
      </c>
      <c r="D4" s="11" t="s">
        <v>100</v>
      </c>
      <c r="E4" s="11" t="s">
        <v>108</v>
      </c>
      <c r="F4" s="28">
        <v>1986</v>
      </c>
      <c r="G4" s="45" t="s">
        <v>109</v>
      </c>
      <c r="H4" s="11" t="s">
        <v>110</v>
      </c>
      <c r="I4" s="11" t="s">
        <v>111</v>
      </c>
      <c r="J4" s="11" t="s">
        <v>105</v>
      </c>
      <c r="R4" t="s">
        <v>106</v>
      </c>
      <c r="X4" s="21" t="s">
        <v>106</v>
      </c>
      <c r="Y4" t="s">
        <v>106</v>
      </c>
      <c r="Z4" t="s">
        <v>106</v>
      </c>
      <c r="AA4" t="s">
        <v>106</v>
      </c>
      <c r="AC4" t="s">
        <v>106</v>
      </c>
      <c r="AD4" t="s">
        <v>106</v>
      </c>
      <c r="AG4" t="s">
        <v>106</v>
      </c>
      <c r="AH4" s="28">
        <f t="shared" ref="AH4:AH93" si="0">COUNTIF(X4:AG4,"Y")</f>
        <v>7</v>
      </c>
      <c r="AU4" s="30">
        <f t="shared" ref="AU4:AU93" si="1">COUNTIF(AI4:AT4,"Y")</f>
        <v>0</v>
      </c>
      <c r="BJ4" s="32">
        <f t="shared" ref="BJ4:BJ93" si="2">COUNTIF(AV4:BI4,"Y")</f>
        <v>0</v>
      </c>
      <c r="BP4" s="34">
        <f t="shared" ref="BP4:BP93" si="3">COUNTIF(BK4:BO4,"Y")</f>
        <v>0</v>
      </c>
      <c r="CB4" s="36">
        <f t="shared" ref="CB4:CB93" si="4">COUNTIF(BQ4:CA4,"Y")</f>
        <v>0</v>
      </c>
      <c r="CI4" s="39">
        <f t="shared" ref="CI4:CI93" si="5">COUNTIF(CC4:CH4,"Y")</f>
        <v>0</v>
      </c>
    </row>
    <row r="5" spans="1:87" ht="15.75" customHeight="1">
      <c r="A5" s="11" t="s">
        <v>97</v>
      </c>
      <c r="B5" s="11" t="s">
        <v>98</v>
      </c>
      <c r="C5" s="11" t="s">
        <v>112</v>
      </c>
      <c r="D5" s="11" t="s">
        <v>100</v>
      </c>
      <c r="E5" s="11" t="s">
        <v>113</v>
      </c>
      <c r="F5" s="28">
        <v>1993</v>
      </c>
      <c r="G5" s="45" t="s">
        <v>114</v>
      </c>
      <c r="H5" s="11" t="s">
        <v>115</v>
      </c>
      <c r="I5" s="11" t="s">
        <v>116</v>
      </c>
      <c r="J5" s="11" t="s">
        <v>117</v>
      </c>
      <c r="N5" s="40" t="s">
        <v>118</v>
      </c>
      <c r="R5" t="s">
        <v>106</v>
      </c>
      <c r="X5" s="21" t="s">
        <v>106</v>
      </c>
      <c r="Y5" t="s">
        <v>106</v>
      </c>
      <c r="Z5" t="s">
        <v>106</v>
      </c>
      <c r="AA5" t="s">
        <v>106</v>
      </c>
      <c r="AB5" t="s">
        <v>106</v>
      </c>
      <c r="AC5" t="s">
        <v>106</v>
      </c>
      <c r="AD5" t="s">
        <v>106</v>
      </c>
      <c r="AG5" t="s">
        <v>106</v>
      </c>
      <c r="AH5" s="28">
        <f t="shared" si="0"/>
        <v>8</v>
      </c>
      <c r="AU5" s="30">
        <f t="shared" si="1"/>
        <v>0</v>
      </c>
      <c r="BJ5" s="32">
        <f t="shared" si="2"/>
        <v>0</v>
      </c>
      <c r="BP5" s="34">
        <f t="shared" si="3"/>
        <v>0</v>
      </c>
      <c r="CB5" s="36">
        <f t="shared" si="4"/>
        <v>0</v>
      </c>
      <c r="CI5" s="39">
        <f t="shared" si="5"/>
        <v>0</v>
      </c>
    </row>
    <row r="6" spans="1:87" ht="15.75" customHeight="1">
      <c r="A6" s="11" t="s">
        <v>97</v>
      </c>
      <c r="B6" s="11" t="s">
        <v>98</v>
      </c>
      <c r="C6" s="11" t="s">
        <v>119</v>
      </c>
      <c r="D6" s="11" t="s">
        <v>100</v>
      </c>
      <c r="E6" s="11" t="s">
        <v>120</v>
      </c>
      <c r="F6" s="28">
        <v>1995</v>
      </c>
      <c r="G6" s="45" t="s">
        <v>121</v>
      </c>
      <c r="H6" s="11" t="s">
        <v>122</v>
      </c>
      <c r="I6" s="11" t="s">
        <v>104</v>
      </c>
      <c r="J6" s="11" t="s">
        <v>105</v>
      </c>
      <c r="K6" s="21" t="s">
        <v>123</v>
      </c>
      <c r="N6" s="40"/>
      <c r="Q6" s="21" t="s">
        <v>106</v>
      </c>
      <c r="R6" t="s">
        <v>106</v>
      </c>
      <c r="X6" s="21" t="s">
        <v>106</v>
      </c>
      <c r="Y6" t="s">
        <v>106</v>
      </c>
      <c r="Z6" t="s">
        <v>106</v>
      </c>
      <c r="AA6" t="s">
        <v>106</v>
      </c>
      <c r="AB6" t="s">
        <v>106</v>
      </c>
      <c r="AC6" t="s">
        <v>106</v>
      </c>
      <c r="AD6" t="s">
        <v>106</v>
      </c>
      <c r="AG6" t="s">
        <v>106</v>
      </c>
      <c r="AH6" s="28">
        <f t="shared" si="0"/>
        <v>8</v>
      </c>
      <c r="AU6" s="30">
        <f t="shared" si="1"/>
        <v>0</v>
      </c>
      <c r="BJ6" s="32">
        <f t="shared" si="2"/>
        <v>0</v>
      </c>
      <c r="BP6" s="34">
        <f t="shared" si="3"/>
        <v>0</v>
      </c>
      <c r="CB6" s="36">
        <f t="shared" si="4"/>
        <v>0</v>
      </c>
      <c r="CI6" s="39">
        <f t="shared" si="5"/>
        <v>0</v>
      </c>
    </row>
    <row r="7" spans="1:87">
      <c r="A7" s="11" t="s">
        <v>97</v>
      </c>
      <c r="B7" s="11" t="s">
        <v>98</v>
      </c>
      <c r="C7" s="11" t="s">
        <v>124</v>
      </c>
      <c r="D7" s="11" t="s">
        <v>100</v>
      </c>
      <c r="E7" s="11"/>
      <c r="F7" s="28">
        <v>1998</v>
      </c>
      <c r="G7" s="45" t="s">
        <v>125</v>
      </c>
      <c r="H7" s="11" t="s">
        <v>126</v>
      </c>
      <c r="I7" s="11" t="s">
        <v>127</v>
      </c>
      <c r="J7" s="11" t="s">
        <v>128</v>
      </c>
      <c r="M7" t="s">
        <v>129</v>
      </c>
      <c r="N7" s="40"/>
      <c r="R7" t="s">
        <v>106</v>
      </c>
      <c r="AA7" t="s">
        <v>106</v>
      </c>
      <c r="AB7" t="s">
        <v>106</v>
      </c>
      <c r="AC7" t="s">
        <v>106</v>
      </c>
      <c r="AD7" t="s">
        <v>106</v>
      </c>
      <c r="AG7" t="s">
        <v>106</v>
      </c>
      <c r="AH7" s="28">
        <f t="shared" si="0"/>
        <v>5</v>
      </c>
      <c r="AU7" s="30">
        <f t="shared" si="1"/>
        <v>0</v>
      </c>
      <c r="BJ7" s="32">
        <f t="shared" si="2"/>
        <v>0</v>
      </c>
      <c r="BP7" s="34">
        <f t="shared" si="3"/>
        <v>0</v>
      </c>
      <c r="CB7" s="36">
        <f t="shared" si="4"/>
        <v>0</v>
      </c>
      <c r="CI7" s="39">
        <f t="shared" si="5"/>
        <v>0</v>
      </c>
    </row>
    <row r="8" spans="1:87">
      <c r="A8" s="16" t="s">
        <v>97</v>
      </c>
      <c r="B8" s="16" t="s">
        <v>130</v>
      </c>
      <c r="C8" s="16" t="s">
        <v>131</v>
      </c>
      <c r="D8" s="16" t="s">
        <v>132</v>
      </c>
      <c r="E8" s="16" t="s">
        <v>133</v>
      </c>
      <c r="F8" s="42">
        <v>1993</v>
      </c>
      <c r="G8" s="46" t="s">
        <v>134</v>
      </c>
      <c r="H8" s="16" t="s">
        <v>135</v>
      </c>
      <c r="I8" s="16" t="s">
        <v>136</v>
      </c>
      <c r="J8" s="16" t="s">
        <v>105</v>
      </c>
      <c r="K8" s="21" t="s">
        <v>137</v>
      </c>
      <c r="M8" t="s">
        <v>138</v>
      </c>
      <c r="N8" s="40" t="s">
        <v>139</v>
      </c>
      <c r="W8" t="s">
        <v>106</v>
      </c>
      <c r="Z8" t="s">
        <v>106</v>
      </c>
      <c r="AA8" t="s">
        <v>106</v>
      </c>
      <c r="AB8" t="s">
        <v>106</v>
      </c>
      <c r="AC8" t="s">
        <v>106</v>
      </c>
      <c r="AG8" t="s">
        <v>106</v>
      </c>
      <c r="AH8" s="28">
        <f t="shared" si="0"/>
        <v>5</v>
      </c>
      <c r="AI8" s="21" t="s">
        <v>106</v>
      </c>
      <c r="AK8" t="s">
        <v>106</v>
      </c>
      <c r="AL8" t="s">
        <v>106</v>
      </c>
      <c r="AO8" t="s">
        <v>106</v>
      </c>
      <c r="AS8" t="s">
        <v>106</v>
      </c>
      <c r="AU8" s="30">
        <f t="shared" si="1"/>
        <v>5</v>
      </c>
      <c r="AW8" t="s">
        <v>106</v>
      </c>
      <c r="BA8" t="s">
        <v>106</v>
      </c>
      <c r="BB8" t="s">
        <v>106</v>
      </c>
      <c r="BC8" t="s">
        <v>106</v>
      </c>
      <c r="BJ8" s="32">
        <f t="shared" si="2"/>
        <v>4</v>
      </c>
      <c r="BP8" s="34">
        <f t="shared" si="3"/>
        <v>0</v>
      </c>
      <c r="CB8" s="36">
        <f t="shared" si="4"/>
        <v>0</v>
      </c>
      <c r="CI8" s="39">
        <f t="shared" si="5"/>
        <v>0</v>
      </c>
    </row>
    <row r="9" spans="1:87">
      <c r="A9" s="16" t="s">
        <v>97</v>
      </c>
      <c r="B9" s="16" t="s">
        <v>130</v>
      </c>
      <c r="C9" s="16" t="s">
        <v>140</v>
      </c>
      <c r="D9" s="16" t="s">
        <v>132</v>
      </c>
      <c r="E9" s="16" t="s">
        <v>141</v>
      </c>
      <c r="F9" s="42">
        <v>1993</v>
      </c>
      <c r="G9" s="46" t="s">
        <v>142</v>
      </c>
      <c r="H9" s="16" t="s">
        <v>143</v>
      </c>
      <c r="I9" s="16" t="s">
        <v>144</v>
      </c>
      <c r="J9" s="16" t="s">
        <v>105</v>
      </c>
      <c r="L9" t="s">
        <v>145</v>
      </c>
      <c r="N9" s="40"/>
      <c r="AC9" t="s">
        <v>106</v>
      </c>
      <c r="AG9" t="s">
        <v>106</v>
      </c>
      <c r="AH9" s="28">
        <f t="shared" si="0"/>
        <v>2</v>
      </c>
      <c r="AI9" s="21" t="s">
        <v>106</v>
      </c>
      <c r="AS9" t="s">
        <v>106</v>
      </c>
      <c r="AT9" t="s">
        <v>106</v>
      </c>
      <c r="AU9" s="30">
        <f t="shared" si="1"/>
        <v>3</v>
      </c>
      <c r="AV9" s="21" t="s">
        <v>106</v>
      </c>
      <c r="AW9" t="s">
        <v>106</v>
      </c>
      <c r="BA9" t="s">
        <v>106</v>
      </c>
      <c r="BJ9" s="32">
        <f t="shared" si="2"/>
        <v>3</v>
      </c>
      <c r="BP9" s="34">
        <f t="shared" si="3"/>
        <v>0</v>
      </c>
      <c r="BX9" t="s">
        <v>106</v>
      </c>
      <c r="CB9" s="36">
        <f t="shared" si="4"/>
        <v>1</v>
      </c>
      <c r="CI9" s="39">
        <f t="shared" si="5"/>
        <v>0</v>
      </c>
    </row>
    <row r="10" spans="1:87">
      <c r="A10" s="16" t="s">
        <v>97</v>
      </c>
      <c r="B10" s="16" t="s">
        <v>130</v>
      </c>
      <c r="C10" s="16" t="s">
        <v>146</v>
      </c>
      <c r="D10" s="16" t="s">
        <v>132</v>
      </c>
      <c r="E10" s="16" t="s">
        <v>147</v>
      </c>
      <c r="F10" s="42">
        <v>1993</v>
      </c>
      <c r="G10" s="46" t="s">
        <v>148</v>
      </c>
      <c r="H10" s="16" t="s">
        <v>149</v>
      </c>
      <c r="I10" s="16" t="s">
        <v>150</v>
      </c>
      <c r="J10" s="16" t="s">
        <v>105</v>
      </c>
      <c r="N10" s="40"/>
      <c r="AC10" t="s">
        <v>106</v>
      </c>
      <c r="AG10" t="s">
        <v>106</v>
      </c>
      <c r="AH10" s="28">
        <f t="shared" si="0"/>
        <v>2</v>
      </c>
      <c r="AI10" s="21" t="s">
        <v>106</v>
      </c>
      <c r="AJ10" t="s">
        <v>106</v>
      </c>
      <c r="AK10" t="s">
        <v>106</v>
      </c>
      <c r="AL10" t="s">
        <v>106</v>
      </c>
      <c r="AU10" s="30">
        <f t="shared" si="1"/>
        <v>4</v>
      </c>
      <c r="AW10" t="s">
        <v>106</v>
      </c>
      <c r="AZ10" t="s">
        <v>106</v>
      </c>
      <c r="BA10" t="s">
        <v>106</v>
      </c>
      <c r="BJ10" s="32">
        <f t="shared" si="2"/>
        <v>3</v>
      </c>
      <c r="BP10" s="34">
        <f t="shared" si="3"/>
        <v>0</v>
      </c>
      <c r="CB10" s="36">
        <f t="shared" si="4"/>
        <v>0</v>
      </c>
      <c r="CI10" s="39">
        <f t="shared" si="5"/>
        <v>0</v>
      </c>
    </row>
    <row r="11" spans="1:87" ht="18" customHeight="1">
      <c r="A11" s="16" t="s">
        <v>97</v>
      </c>
      <c r="B11" s="16" t="s">
        <v>130</v>
      </c>
      <c r="C11" s="16" t="s">
        <v>151</v>
      </c>
      <c r="D11" s="16" t="s">
        <v>132</v>
      </c>
      <c r="E11" s="16" t="s">
        <v>152</v>
      </c>
      <c r="F11" s="42">
        <v>1994</v>
      </c>
      <c r="G11" s="46" t="s">
        <v>153</v>
      </c>
      <c r="H11" s="16" t="s">
        <v>154</v>
      </c>
      <c r="I11" s="16" t="s">
        <v>155</v>
      </c>
      <c r="J11" s="16" t="s">
        <v>156</v>
      </c>
      <c r="N11" s="40"/>
      <c r="Q11" s="21" t="s">
        <v>106</v>
      </c>
      <c r="W11" t="s">
        <v>106</v>
      </c>
      <c r="Z11" t="s">
        <v>106</v>
      </c>
      <c r="AG11" t="s">
        <v>106</v>
      </c>
      <c r="AH11" s="28">
        <f t="shared" si="0"/>
        <v>2</v>
      </c>
      <c r="AI11" s="21" t="s">
        <v>106</v>
      </c>
      <c r="AK11" t="s">
        <v>106</v>
      </c>
      <c r="AU11" s="30">
        <f t="shared" si="1"/>
        <v>2</v>
      </c>
      <c r="BJ11" s="32">
        <f t="shared" si="2"/>
        <v>0</v>
      </c>
      <c r="BP11" s="34">
        <f t="shared" si="3"/>
        <v>0</v>
      </c>
      <c r="CB11" s="36">
        <f t="shared" si="4"/>
        <v>0</v>
      </c>
      <c r="CI11" s="39">
        <f t="shared" si="5"/>
        <v>0</v>
      </c>
    </row>
    <row r="12" spans="1:87" ht="17.25" customHeight="1">
      <c r="A12" s="16" t="s">
        <v>97</v>
      </c>
      <c r="B12" s="16" t="s">
        <v>130</v>
      </c>
      <c r="C12" s="16" t="s">
        <v>157</v>
      </c>
      <c r="D12" s="16" t="s">
        <v>132</v>
      </c>
      <c r="E12" s="16" t="s">
        <v>158</v>
      </c>
      <c r="F12" s="42">
        <v>1995</v>
      </c>
      <c r="G12" s="46" t="s">
        <v>159</v>
      </c>
      <c r="H12" s="16" t="s">
        <v>160</v>
      </c>
      <c r="I12" s="16" t="s">
        <v>161</v>
      </c>
      <c r="J12" s="16" t="s">
        <v>162</v>
      </c>
      <c r="M12" s="2"/>
      <c r="N12" s="40"/>
      <c r="Q12" s="21" t="s">
        <v>106</v>
      </c>
      <c r="AA12" t="s">
        <v>106</v>
      </c>
      <c r="AC12" t="s">
        <v>106</v>
      </c>
      <c r="AH12" s="28">
        <f t="shared" si="0"/>
        <v>2</v>
      </c>
      <c r="AI12" s="21" t="s">
        <v>106</v>
      </c>
      <c r="AJ12" t="s">
        <v>106</v>
      </c>
      <c r="AK12" t="s">
        <v>106</v>
      </c>
      <c r="AQ12" t="s">
        <v>106</v>
      </c>
      <c r="AU12" s="30">
        <f t="shared" si="1"/>
        <v>4</v>
      </c>
      <c r="BJ12" s="32">
        <f t="shared" si="2"/>
        <v>0</v>
      </c>
      <c r="BP12" s="34">
        <f t="shared" si="3"/>
        <v>0</v>
      </c>
      <c r="CB12" s="36">
        <f t="shared" si="4"/>
        <v>0</v>
      </c>
      <c r="CI12" s="39">
        <f t="shared" si="5"/>
        <v>0</v>
      </c>
    </row>
    <row r="13" spans="1:87" ht="15.75" customHeight="1">
      <c r="A13" s="16" t="s">
        <v>97</v>
      </c>
      <c r="B13" s="16" t="s">
        <v>130</v>
      </c>
      <c r="C13" s="16" t="s">
        <v>163</v>
      </c>
      <c r="D13" s="16" t="s">
        <v>132</v>
      </c>
      <c r="E13" s="16" t="s">
        <v>108</v>
      </c>
      <c r="F13" s="42">
        <v>1996</v>
      </c>
      <c r="G13" s="46" t="s">
        <v>164</v>
      </c>
      <c r="H13" s="16" t="s">
        <v>165</v>
      </c>
      <c r="I13" s="16" t="s">
        <v>166</v>
      </c>
      <c r="J13" s="16" t="s">
        <v>105</v>
      </c>
      <c r="K13" s="21" t="s">
        <v>107</v>
      </c>
      <c r="N13" s="40"/>
      <c r="R13" t="s">
        <v>106</v>
      </c>
      <c r="X13" s="21" t="s">
        <v>106</v>
      </c>
      <c r="Y13" t="s">
        <v>106</v>
      </c>
      <c r="Z13" t="s">
        <v>106</v>
      </c>
      <c r="AA13" t="s">
        <v>106</v>
      </c>
      <c r="AB13" t="s">
        <v>106</v>
      </c>
      <c r="AC13" t="s">
        <v>106</v>
      </c>
      <c r="AD13" t="s">
        <v>106</v>
      </c>
      <c r="AG13" t="s">
        <v>106</v>
      </c>
      <c r="AH13" s="28">
        <f t="shared" ref="AH13" si="6">COUNTIF(X13:AG13,"Y")</f>
        <v>8</v>
      </c>
      <c r="AI13" s="21" t="s">
        <v>106</v>
      </c>
      <c r="AU13" s="30">
        <f t="shared" ref="AU13" si="7">COUNTIF(AI13:AT13,"Y")</f>
        <v>1</v>
      </c>
      <c r="BJ13" s="32">
        <f t="shared" ref="BJ13" si="8">COUNTIF(AV13:BI13,"Y")</f>
        <v>0</v>
      </c>
      <c r="BP13" s="34">
        <f t="shared" ref="BP13" si="9">COUNTIF(BK13:BO13,"Y")</f>
        <v>0</v>
      </c>
      <c r="CB13" s="36">
        <f t="shared" ref="CB13" si="10">COUNTIF(BQ13:CA13,"Y")</f>
        <v>0</v>
      </c>
      <c r="CI13" s="39">
        <f t="shared" ref="CI13" si="11">COUNTIF(CC13:CH13,"Y")</f>
        <v>0</v>
      </c>
    </row>
    <row r="14" spans="1:87">
      <c r="A14" s="16" t="s">
        <v>97</v>
      </c>
      <c r="B14" s="16" t="s">
        <v>130</v>
      </c>
      <c r="C14" s="16" t="s">
        <v>167</v>
      </c>
      <c r="D14" s="16" t="s">
        <v>132</v>
      </c>
      <c r="E14" s="16" t="s">
        <v>168</v>
      </c>
      <c r="F14" s="42">
        <v>1998</v>
      </c>
      <c r="G14" s="46" t="s">
        <v>169</v>
      </c>
      <c r="H14" s="16" t="s">
        <v>170</v>
      </c>
      <c r="I14" s="16" t="s">
        <v>161</v>
      </c>
      <c r="J14" s="16" t="s">
        <v>162</v>
      </c>
      <c r="K14" s="21" t="s">
        <v>157</v>
      </c>
      <c r="L14" t="s">
        <v>145</v>
      </c>
      <c r="N14" s="40"/>
      <c r="Q14" s="21" t="s">
        <v>106</v>
      </c>
      <c r="W14" t="s">
        <v>106</v>
      </c>
      <c r="Z14" t="s">
        <v>106</v>
      </c>
      <c r="AA14" t="s">
        <v>106</v>
      </c>
      <c r="AB14" t="s">
        <v>106</v>
      </c>
      <c r="AC14" t="s">
        <v>106</v>
      </c>
      <c r="AG14" t="s">
        <v>106</v>
      </c>
      <c r="AH14" s="28">
        <f>COUNTIF(X14:AG14,"Y")</f>
        <v>5</v>
      </c>
      <c r="AI14" s="21" t="s">
        <v>106</v>
      </c>
      <c r="AJ14" t="s">
        <v>106</v>
      </c>
      <c r="AK14" t="s">
        <v>106</v>
      </c>
      <c r="AO14" t="s">
        <v>106</v>
      </c>
      <c r="AQ14" t="s">
        <v>106</v>
      </c>
      <c r="AS14" t="s">
        <v>106</v>
      </c>
      <c r="AT14" t="s">
        <v>106</v>
      </c>
      <c r="AU14" s="30">
        <f>COUNTIF(AI14:AT14,"Y")</f>
        <v>7</v>
      </c>
      <c r="AV14" s="21" t="s">
        <v>106</v>
      </c>
      <c r="AW14" t="s">
        <v>106</v>
      </c>
      <c r="AZ14" t="s">
        <v>106</v>
      </c>
      <c r="BA14" t="s">
        <v>106</v>
      </c>
      <c r="BJ14" s="32">
        <f>COUNTIF(AV14:BI14,"Y")</f>
        <v>4</v>
      </c>
      <c r="BP14" s="34">
        <f>COUNTIF(BK14:BO14,"Y")</f>
        <v>0</v>
      </c>
      <c r="CB14" s="36">
        <f>COUNTIF(BQ14:CA14,"Y")</f>
        <v>0</v>
      </c>
      <c r="CI14" s="39">
        <f>COUNTIF(CC14:CH14,"Y")</f>
        <v>0</v>
      </c>
    </row>
    <row r="15" spans="1:87">
      <c r="A15" s="16" t="s">
        <v>97</v>
      </c>
      <c r="B15" s="16" t="s">
        <v>130</v>
      </c>
      <c r="C15" s="16" t="s">
        <v>171</v>
      </c>
      <c r="D15" s="16" t="s">
        <v>132</v>
      </c>
      <c r="E15" s="16" t="s">
        <v>172</v>
      </c>
      <c r="F15" s="42">
        <v>1999</v>
      </c>
      <c r="G15" s="46" t="s">
        <v>173</v>
      </c>
      <c r="H15" s="16" t="s">
        <v>174</v>
      </c>
      <c r="I15" s="16" t="s">
        <v>175</v>
      </c>
      <c r="J15" s="16" t="s">
        <v>162</v>
      </c>
      <c r="L15" s="1"/>
      <c r="M15" t="s">
        <v>176</v>
      </c>
      <c r="N15" s="40"/>
      <c r="R15" t="s">
        <v>106</v>
      </c>
      <c r="X15" s="21" t="s">
        <v>106</v>
      </c>
      <c r="Y15" t="s">
        <v>106</v>
      </c>
      <c r="Z15" t="s">
        <v>106</v>
      </c>
      <c r="AA15" t="s">
        <v>106</v>
      </c>
      <c r="AB15" t="s">
        <v>106</v>
      </c>
      <c r="AC15" t="s">
        <v>106</v>
      </c>
      <c r="AD15" t="s">
        <v>106</v>
      </c>
      <c r="AG15" t="s">
        <v>106</v>
      </c>
      <c r="AH15" s="28">
        <f t="shared" si="0"/>
        <v>8</v>
      </c>
      <c r="AI15" s="21" t="s">
        <v>106</v>
      </c>
      <c r="AK15" t="s">
        <v>106</v>
      </c>
      <c r="AU15" s="30">
        <f t="shared" si="1"/>
        <v>2</v>
      </c>
      <c r="BJ15" s="32">
        <f t="shared" si="2"/>
        <v>0</v>
      </c>
      <c r="BP15" s="34">
        <f t="shared" si="3"/>
        <v>0</v>
      </c>
      <c r="CB15" s="36">
        <f t="shared" si="4"/>
        <v>0</v>
      </c>
      <c r="CI15" s="39">
        <f t="shared" si="5"/>
        <v>0</v>
      </c>
    </row>
    <row r="16" spans="1:87">
      <c r="A16" s="16" t="s">
        <v>97</v>
      </c>
      <c r="B16" s="16" t="s">
        <v>130</v>
      </c>
      <c r="C16" s="16" t="s">
        <v>177</v>
      </c>
      <c r="D16" s="16" t="s">
        <v>132</v>
      </c>
      <c r="E16" s="16" t="s">
        <v>178</v>
      </c>
      <c r="F16" s="42">
        <v>2006</v>
      </c>
      <c r="G16" s="46" t="s">
        <v>179</v>
      </c>
      <c r="H16" s="16" t="s">
        <v>180</v>
      </c>
      <c r="I16" s="16" t="s">
        <v>181</v>
      </c>
      <c r="J16" s="16" t="s">
        <v>182</v>
      </c>
      <c r="M16" t="s">
        <v>183</v>
      </c>
      <c r="N16" s="40" t="s">
        <v>184</v>
      </c>
      <c r="R16" t="s">
        <v>106</v>
      </c>
      <c r="W16" t="s">
        <v>106</v>
      </c>
      <c r="X16" s="21" t="s">
        <v>106</v>
      </c>
      <c r="Y16" t="s">
        <v>106</v>
      </c>
      <c r="Z16" t="s">
        <v>106</v>
      </c>
      <c r="AA16" t="s">
        <v>106</v>
      </c>
      <c r="AB16" t="s">
        <v>106</v>
      </c>
      <c r="AC16" t="s">
        <v>106</v>
      </c>
      <c r="AD16" t="s">
        <v>106</v>
      </c>
      <c r="AG16" t="s">
        <v>106</v>
      </c>
      <c r="AH16" s="28">
        <f t="shared" si="0"/>
        <v>8</v>
      </c>
      <c r="AI16" s="21" t="s">
        <v>106</v>
      </c>
      <c r="AK16" t="s">
        <v>106</v>
      </c>
      <c r="AS16" t="s">
        <v>106</v>
      </c>
      <c r="AT16" t="s">
        <v>106</v>
      </c>
      <c r="AU16" s="30">
        <f t="shared" si="1"/>
        <v>4</v>
      </c>
      <c r="AW16" t="s">
        <v>106</v>
      </c>
      <c r="BJ16" s="32">
        <f t="shared" si="2"/>
        <v>1</v>
      </c>
      <c r="BP16" s="34">
        <f t="shared" si="3"/>
        <v>0</v>
      </c>
      <c r="CB16" s="36">
        <f t="shared" si="4"/>
        <v>0</v>
      </c>
      <c r="CI16" s="39">
        <f t="shared" si="5"/>
        <v>0</v>
      </c>
    </row>
    <row r="17" spans="1:87">
      <c r="A17" s="16" t="s">
        <v>97</v>
      </c>
      <c r="B17" s="16" t="s">
        <v>130</v>
      </c>
      <c r="C17" s="16" t="s">
        <v>185</v>
      </c>
      <c r="D17" s="16" t="s">
        <v>132</v>
      </c>
      <c r="E17" s="16" t="s">
        <v>186</v>
      </c>
      <c r="F17" s="42">
        <v>2008</v>
      </c>
      <c r="G17" s="46" t="s">
        <v>187</v>
      </c>
      <c r="H17" s="16" t="s">
        <v>188</v>
      </c>
      <c r="I17" s="16" t="s">
        <v>189</v>
      </c>
      <c r="J17" s="16" t="s">
        <v>105</v>
      </c>
      <c r="L17" t="s">
        <v>190</v>
      </c>
      <c r="N17" s="40"/>
      <c r="R17" t="s">
        <v>106</v>
      </c>
      <c r="X17" s="21" t="s">
        <v>106</v>
      </c>
      <c r="Y17" t="s">
        <v>106</v>
      </c>
      <c r="Z17" t="s">
        <v>106</v>
      </c>
      <c r="AA17" t="s">
        <v>106</v>
      </c>
      <c r="AB17" t="s">
        <v>106</v>
      </c>
      <c r="AC17" t="s">
        <v>106</v>
      </c>
      <c r="AD17" t="s">
        <v>106</v>
      </c>
      <c r="AG17" t="s">
        <v>106</v>
      </c>
      <c r="AH17" s="28">
        <f t="shared" si="0"/>
        <v>8</v>
      </c>
      <c r="AI17" s="21" t="s">
        <v>106</v>
      </c>
      <c r="AK17" t="s">
        <v>106</v>
      </c>
      <c r="AO17" t="s">
        <v>106</v>
      </c>
      <c r="AS17" t="s">
        <v>106</v>
      </c>
      <c r="AT17" t="s">
        <v>106</v>
      </c>
      <c r="AU17" s="30">
        <f t="shared" si="1"/>
        <v>5</v>
      </c>
      <c r="AV17" s="21" t="s">
        <v>106</v>
      </c>
      <c r="AW17" t="s">
        <v>106</v>
      </c>
      <c r="BA17" t="s">
        <v>106</v>
      </c>
      <c r="BJ17" s="32">
        <f t="shared" si="2"/>
        <v>3</v>
      </c>
      <c r="BP17" s="34">
        <f t="shared" si="3"/>
        <v>0</v>
      </c>
      <c r="BX17" t="s">
        <v>106</v>
      </c>
      <c r="CB17" s="36">
        <f t="shared" si="4"/>
        <v>1</v>
      </c>
      <c r="CI17" s="39">
        <f t="shared" si="5"/>
        <v>0</v>
      </c>
    </row>
    <row r="18" spans="1:87">
      <c r="A18" s="16" t="s">
        <v>97</v>
      </c>
      <c r="B18" s="16" t="s">
        <v>130</v>
      </c>
      <c r="C18" s="16" t="s">
        <v>191</v>
      </c>
      <c r="D18" s="16" t="s">
        <v>132</v>
      </c>
      <c r="E18" s="16"/>
      <c r="F18" s="42">
        <v>2010</v>
      </c>
      <c r="G18" s="46" t="s">
        <v>192</v>
      </c>
      <c r="H18" s="16" t="s">
        <v>193</v>
      </c>
      <c r="I18" s="16" t="s">
        <v>194</v>
      </c>
      <c r="J18" s="16" t="s">
        <v>182</v>
      </c>
      <c r="K18" s="21" t="s">
        <v>177</v>
      </c>
      <c r="L18" t="s">
        <v>140</v>
      </c>
      <c r="N18" s="40"/>
      <c r="R18" t="s">
        <v>106</v>
      </c>
      <c r="W18" t="s">
        <v>106</v>
      </c>
      <c r="X18" s="21" t="s">
        <v>106</v>
      </c>
      <c r="Y18" t="s">
        <v>106</v>
      </c>
      <c r="Z18" t="s">
        <v>106</v>
      </c>
      <c r="AA18" t="s">
        <v>106</v>
      </c>
      <c r="AB18" t="s">
        <v>106</v>
      </c>
      <c r="AG18" t="s">
        <v>106</v>
      </c>
      <c r="AH18" s="28">
        <f t="shared" si="0"/>
        <v>6</v>
      </c>
      <c r="AI18" s="21" t="s">
        <v>106</v>
      </c>
      <c r="AJ18" t="s">
        <v>106</v>
      </c>
      <c r="AK18" t="s">
        <v>106</v>
      </c>
      <c r="AS18" t="s">
        <v>106</v>
      </c>
      <c r="AT18" t="s">
        <v>106</v>
      </c>
      <c r="AU18" s="30">
        <f t="shared" si="1"/>
        <v>5</v>
      </c>
      <c r="AW18" t="s">
        <v>106</v>
      </c>
      <c r="BA18" t="s">
        <v>106</v>
      </c>
      <c r="BE18" t="s">
        <v>106</v>
      </c>
      <c r="BJ18" s="32">
        <f t="shared" si="2"/>
        <v>3</v>
      </c>
      <c r="BP18" s="34">
        <f t="shared" si="3"/>
        <v>0</v>
      </c>
      <c r="CB18" s="36">
        <f t="shared" si="4"/>
        <v>0</v>
      </c>
      <c r="CI18" s="39">
        <f t="shared" si="5"/>
        <v>0</v>
      </c>
    </row>
    <row r="19" spans="1:87">
      <c r="A19" s="16" t="s">
        <v>97</v>
      </c>
      <c r="B19" s="16" t="s">
        <v>130</v>
      </c>
      <c r="C19" s="16" t="s">
        <v>195</v>
      </c>
      <c r="D19" s="16" t="s">
        <v>132</v>
      </c>
      <c r="E19" s="16" t="s">
        <v>196</v>
      </c>
      <c r="F19" s="42">
        <v>2011</v>
      </c>
      <c r="G19" s="46" t="s">
        <v>197</v>
      </c>
      <c r="H19" s="16" t="s">
        <v>198</v>
      </c>
      <c r="I19" s="16" t="s">
        <v>199</v>
      </c>
      <c r="J19" s="16" t="s">
        <v>105</v>
      </c>
      <c r="N19" s="40"/>
      <c r="R19" t="s">
        <v>106</v>
      </c>
      <c r="W19" t="s">
        <v>106</v>
      </c>
      <c r="X19" s="21" t="s">
        <v>106</v>
      </c>
      <c r="Y19" t="s">
        <v>106</v>
      </c>
      <c r="Z19" t="s">
        <v>106</v>
      </c>
      <c r="AA19" t="s">
        <v>106</v>
      </c>
      <c r="AB19" t="s">
        <v>106</v>
      </c>
      <c r="AC19" t="s">
        <v>106</v>
      </c>
      <c r="AD19" t="s">
        <v>106</v>
      </c>
      <c r="AG19" t="s">
        <v>106</v>
      </c>
      <c r="AH19" s="28">
        <f t="shared" si="0"/>
        <v>8</v>
      </c>
      <c r="AI19" s="21" t="s">
        <v>106</v>
      </c>
      <c r="AK19" t="s">
        <v>106</v>
      </c>
      <c r="AQ19" t="s">
        <v>106</v>
      </c>
      <c r="AU19" s="30">
        <f t="shared" si="1"/>
        <v>3</v>
      </c>
      <c r="BJ19" s="32">
        <f t="shared" si="2"/>
        <v>0</v>
      </c>
      <c r="BP19" s="34">
        <f t="shared" si="3"/>
        <v>0</v>
      </c>
      <c r="BT19" t="s">
        <v>106</v>
      </c>
      <c r="CB19" s="36">
        <f t="shared" si="4"/>
        <v>1</v>
      </c>
      <c r="CG19" t="s">
        <v>106</v>
      </c>
      <c r="CI19" s="39">
        <f t="shared" si="5"/>
        <v>1</v>
      </c>
    </row>
    <row r="20" spans="1:87">
      <c r="A20" s="16" t="s">
        <v>97</v>
      </c>
      <c r="B20" s="16" t="s">
        <v>130</v>
      </c>
      <c r="C20" s="16" t="s">
        <v>200</v>
      </c>
      <c r="D20" s="16" t="s">
        <v>132</v>
      </c>
      <c r="E20" s="16" t="s">
        <v>201</v>
      </c>
      <c r="F20" s="42">
        <v>2021</v>
      </c>
      <c r="G20" s="46" t="s">
        <v>202</v>
      </c>
      <c r="H20" s="16" t="s">
        <v>203</v>
      </c>
      <c r="I20" s="16" t="s">
        <v>204</v>
      </c>
      <c r="J20" s="16" t="s">
        <v>205</v>
      </c>
      <c r="K20" s="21" t="s">
        <v>167</v>
      </c>
      <c r="N20" s="40"/>
      <c r="Q20" s="21" t="s">
        <v>106</v>
      </c>
      <c r="W20" t="s">
        <v>106</v>
      </c>
      <c r="Z20" t="s">
        <v>106</v>
      </c>
      <c r="AA20" t="s">
        <v>106</v>
      </c>
      <c r="AB20" t="s">
        <v>106</v>
      </c>
      <c r="AC20" t="s">
        <v>106</v>
      </c>
      <c r="AG20" t="s">
        <v>106</v>
      </c>
      <c r="AH20" s="28">
        <f>COUNTIF(X20:AG20,"Y")</f>
        <v>5</v>
      </c>
      <c r="AI20" s="21" t="s">
        <v>106</v>
      </c>
      <c r="AJ20" t="s">
        <v>106</v>
      </c>
      <c r="AK20" t="s">
        <v>106</v>
      </c>
      <c r="AO20" t="s">
        <v>106</v>
      </c>
      <c r="AQ20" t="s">
        <v>106</v>
      </c>
      <c r="AS20" t="s">
        <v>106</v>
      </c>
      <c r="AT20" t="s">
        <v>106</v>
      </c>
      <c r="AU20" s="30">
        <f>COUNTIF(AI20:AT20,"Y")</f>
        <v>7</v>
      </c>
      <c r="AV20" s="21" t="s">
        <v>106</v>
      </c>
      <c r="AW20" t="s">
        <v>106</v>
      </c>
      <c r="AX20" t="s">
        <v>106</v>
      </c>
      <c r="AZ20" t="s">
        <v>106</v>
      </c>
      <c r="BA20" t="s">
        <v>106</v>
      </c>
      <c r="BI20" t="s">
        <v>106</v>
      </c>
      <c r="BJ20" s="32">
        <f>COUNTIF(AV20:BI20,"Y")</f>
        <v>6</v>
      </c>
      <c r="BP20" s="34">
        <f>COUNTIF(BK20:BO20,"Y")</f>
        <v>0</v>
      </c>
      <c r="CB20" s="36">
        <f>COUNTIF(BQ20:CA20,"Y")</f>
        <v>0</v>
      </c>
      <c r="CI20" s="39">
        <f>COUNTIF(CC20:CH20,"Y")</f>
        <v>0</v>
      </c>
    </row>
    <row r="21" spans="1:87">
      <c r="A21" s="10" t="s">
        <v>97</v>
      </c>
      <c r="B21" s="10" t="s">
        <v>206</v>
      </c>
      <c r="C21" s="10" t="s">
        <v>207</v>
      </c>
      <c r="D21" s="10" t="s">
        <v>208</v>
      </c>
      <c r="E21" s="10"/>
      <c r="F21" s="32">
        <v>1996</v>
      </c>
      <c r="G21" s="47" t="s">
        <v>209</v>
      </c>
      <c r="H21" s="10" t="s">
        <v>210</v>
      </c>
      <c r="I21" s="10" t="s">
        <v>211</v>
      </c>
      <c r="J21" s="10" t="s">
        <v>212</v>
      </c>
      <c r="M21" s="2"/>
      <c r="N21" s="40"/>
      <c r="R21" t="s">
        <v>106</v>
      </c>
      <c r="T21" t="s">
        <v>106</v>
      </c>
      <c r="V21" t="s">
        <v>106</v>
      </c>
      <c r="Z21" t="s">
        <v>106</v>
      </c>
      <c r="AA21" t="s">
        <v>106</v>
      </c>
      <c r="AB21" t="s">
        <v>106</v>
      </c>
      <c r="AC21" t="s">
        <v>106</v>
      </c>
      <c r="AG21" t="s">
        <v>106</v>
      </c>
      <c r="AH21" s="28">
        <f t="shared" si="0"/>
        <v>5</v>
      </c>
      <c r="AI21" s="21" t="s">
        <v>106</v>
      </c>
      <c r="AK21" t="s">
        <v>106</v>
      </c>
      <c r="AL21" t="s">
        <v>106</v>
      </c>
      <c r="AU21" s="30">
        <f t="shared" si="1"/>
        <v>3</v>
      </c>
      <c r="BJ21" s="32">
        <f t="shared" si="2"/>
        <v>0</v>
      </c>
      <c r="BK21" s="21" t="s">
        <v>106</v>
      </c>
      <c r="BP21" s="34">
        <f t="shared" si="3"/>
        <v>1</v>
      </c>
      <c r="CB21" s="36">
        <f t="shared" si="4"/>
        <v>0</v>
      </c>
      <c r="CI21" s="39">
        <f t="shared" si="5"/>
        <v>0</v>
      </c>
    </row>
    <row r="22" spans="1:87">
      <c r="A22" s="10" t="s">
        <v>97</v>
      </c>
      <c r="B22" s="10" t="s">
        <v>206</v>
      </c>
      <c r="C22" s="10" t="s">
        <v>213</v>
      </c>
      <c r="D22" s="10" t="s">
        <v>208</v>
      </c>
      <c r="E22" s="10" t="s">
        <v>214</v>
      </c>
      <c r="F22" s="32">
        <v>1995</v>
      </c>
      <c r="G22" s="47" t="s">
        <v>215</v>
      </c>
      <c r="H22" s="10" t="s">
        <v>216</v>
      </c>
      <c r="I22" s="10" t="s">
        <v>217</v>
      </c>
      <c r="J22" s="10" t="s">
        <v>105</v>
      </c>
      <c r="M22" s="2"/>
      <c r="N22" s="40"/>
      <c r="R22" t="s">
        <v>106</v>
      </c>
      <c r="T22" t="s">
        <v>106</v>
      </c>
      <c r="AA22" t="s">
        <v>106</v>
      </c>
      <c r="AB22" t="s">
        <v>106</v>
      </c>
      <c r="AC22" t="s">
        <v>106</v>
      </c>
      <c r="AD22" t="s">
        <v>106</v>
      </c>
      <c r="AG22" t="s">
        <v>106</v>
      </c>
      <c r="AH22" s="28">
        <f t="shared" si="0"/>
        <v>5</v>
      </c>
      <c r="AU22" s="30">
        <f t="shared" si="1"/>
        <v>0</v>
      </c>
      <c r="BJ22" s="32">
        <f t="shared" si="2"/>
        <v>0</v>
      </c>
      <c r="BP22" s="34">
        <f t="shared" si="3"/>
        <v>0</v>
      </c>
      <c r="CB22" s="36">
        <f t="shared" si="4"/>
        <v>0</v>
      </c>
      <c r="CI22" s="39">
        <f t="shared" si="5"/>
        <v>0</v>
      </c>
    </row>
    <row r="23" spans="1:87">
      <c r="A23" s="15" t="s">
        <v>97</v>
      </c>
      <c r="B23" s="15" t="s">
        <v>218</v>
      </c>
      <c r="C23" s="15" t="s">
        <v>219</v>
      </c>
      <c r="D23" s="15" t="s">
        <v>220</v>
      </c>
      <c r="E23" s="15" t="s">
        <v>221</v>
      </c>
      <c r="F23" s="43">
        <v>1996</v>
      </c>
      <c r="G23" s="48" t="s">
        <v>222</v>
      </c>
      <c r="H23" s="15" t="s">
        <v>223</v>
      </c>
      <c r="I23" s="15" t="s">
        <v>224</v>
      </c>
      <c r="J23" s="15" t="s">
        <v>105</v>
      </c>
      <c r="K23" s="21" t="s">
        <v>119</v>
      </c>
      <c r="M23" s="2"/>
      <c r="N23" s="40" t="s">
        <v>225</v>
      </c>
      <c r="Q23" s="21" t="s">
        <v>106</v>
      </c>
      <c r="R23" t="s">
        <v>106</v>
      </c>
      <c r="T23" t="s">
        <v>106</v>
      </c>
      <c r="W23" t="s">
        <v>106</v>
      </c>
      <c r="X23" s="21" t="s">
        <v>106</v>
      </c>
      <c r="Y23" t="s">
        <v>106</v>
      </c>
      <c r="Z23" t="s">
        <v>106</v>
      </c>
      <c r="AA23" t="s">
        <v>106</v>
      </c>
      <c r="AB23" t="s">
        <v>106</v>
      </c>
      <c r="AC23" t="s">
        <v>106</v>
      </c>
      <c r="AD23" t="s">
        <v>106</v>
      </c>
      <c r="AG23" t="s">
        <v>106</v>
      </c>
      <c r="AH23" s="28">
        <f t="shared" si="0"/>
        <v>8</v>
      </c>
      <c r="AI23" s="21" t="s">
        <v>106</v>
      </c>
      <c r="AK23" t="s">
        <v>106</v>
      </c>
      <c r="AL23" t="s">
        <v>106</v>
      </c>
      <c r="AU23" s="30">
        <f t="shared" si="1"/>
        <v>3</v>
      </c>
      <c r="BJ23" s="32">
        <f t="shared" si="2"/>
        <v>0</v>
      </c>
      <c r="BK23" s="21" t="s">
        <v>106</v>
      </c>
      <c r="BP23" s="34">
        <f t="shared" si="3"/>
        <v>1</v>
      </c>
      <c r="CB23" s="36">
        <f t="shared" si="4"/>
        <v>0</v>
      </c>
      <c r="CI23" s="39">
        <f t="shared" si="5"/>
        <v>0</v>
      </c>
    </row>
    <row r="24" spans="1:87">
      <c r="A24" s="15" t="s">
        <v>97</v>
      </c>
      <c r="B24" s="15" t="s">
        <v>218</v>
      </c>
      <c r="C24" s="15" t="s">
        <v>226</v>
      </c>
      <c r="D24" s="15" t="s">
        <v>220</v>
      </c>
      <c r="E24" s="15"/>
      <c r="F24" s="43">
        <v>1997</v>
      </c>
      <c r="G24" s="48" t="s">
        <v>227</v>
      </c>
      <c r="H24" s="15" t="s">
        <v>228</v>
      </c>
      <c r="I24" s="15" t="s">
        <v>229</v>
      </c>
      <c r="J24" s="15" t="s">
        <v>162</v>
      </c>
      <c r="K24" s="21" t="s">
        <v>230</v>
      </c>
      <c r="L24" t="s">
        <v>145</v>
      </c>
      <c r="M24" s="2"/>
      <c r="N24" s="40"/>
      <c r="Q24" s="21" t="s">
        <v>106</v>
      </c>
      <c r="S24" t="s">
        <v>106</v>
      </c>
      <c r="T24" t="s">
        <v>106</v>
      </c>
      <c r="V24" t="s">
        <v>106</v>
      </c>
      <c r="W24" t="s">
        <v>106</v>
      </c>
      <c r="Z24" t="s">
        <v>106</v>
      </c>
      <c r="AA24" t="s">
        <v>106</v>
      </c>
      <c r="AC24" t="s">
        <v>106</v>
      </c>
      <c r="AG24" t="s">
        <v>106</v>
      </c>
      <c r="AH24" s="28">
        <f t="shared" si="0"/>
        <v>4</v>
      </c>
      <c r="AI24" s="21" t="s">
        <v>106</v>
      </c>
      <c r="AJ24" t="s">
        <v>106</v>
      </c>
      <c r="AK24" t="s">
        <v>106</v>
      </c>
      <c r="AL24" t="s">
        <v>106</v>
      </c>
      <c r="AN24" t="s">
        <v>106</v>
      </c>
      <c r="AO24" t="s">
        <v>106</v>
      </c>
      <c r="AQ24" t="s">
        <v>106</v>
      </c>
      <c r="AR24" t="s">
        <v>106</v>
      </c>
      <c r="AS24" t="s">
        <v>106</v>
      </c>
      <c r="AT24" t="s">
        <v>106</v>
      </c>
      <c r="AU24" s="30">
        <f t="shared" si="1"/>
        <v>10</v>
      </c>
      <c r="AV24" s="21" t="s">
        <v>106</v>
      </c>
      <c r="AW24" t="s">
        <v>106</v>
      </c>
      <c r="AX24" t="s">
        <v>106</v>
      </c>
      <c r="AZ24" t="s">
        <v>106</v>
      </c>
      <c r="BA24" t="s">
        <v>106</v>
      </c>
      <c r="BJ24" s="32">
        <f t="shared" si="2"/>
        <v>5</v>
      </c>
      <c r="BK24" s="21" t="s">
        <v>106</v>
      </c>
      <c r="BL24" t="s">
        <v>106</v>
      </c>
      <c r="BO24" t="s">
        <v>106</v>
      </c>
      <c r="BP24" s="34">
        <f t="shared" si="3"/>
        <v>3</v>
      </c>
      <c r="CB24" s="36">
        <f t="shared" si="4"/>
        <v>0</v>
      </c>
      <c r="CI24" s="39">
        <f t="shared" si="5"/>
        <v>0</v>
      </c>
    </row>
    <row r="25" spans="1:87">
      <c r="A25" s="15" t="s">
        <v>97</v>
      </c>
      <c r="B25" s="15" t="s">
        <v>218</v>
      </c>
      <c r="C25" s="15" t="s">
        <v>231</v>
      </c>
      <c r="D25" s="15" t="s">
        <v>220</v>
      </c>
      <c r="E25" s="15" t="s">
        <v>232</v>
      </c>
      <c r="F25" s="43">
        <v>1998</v>
      </c>
      <c r="G25" s="15"/>
      <c r="H25" s="15" t="s">
        <v>233</v>
      </c>
      <c r="I25" s="15" t="s">
        <v>234</v>
      </c>
      <c r="J25" s="15" t="s">
        <v>105</v>
      </c>
      <c r="K25" s="21" t="s">
        <v>213</v>
      </c>
      <c r="L25" t="s">
        <v>145</v>
      </c>
      <c r="M25" s="2"/>
      <c r="N25" s="40"/>
      <c r="R25" t="s">
        <v>106</v>
      </c>
      <c r="T25" t="s">
        <v>106</v>
      </c>
      <c r="AA25" t="s">
        <v>106</v>
      </c>
      <c r="AB25" t="s">
        <v>106</v>
      </c>
      <c r="AC25" t="s">
        <v>106</v>
      </c>
      <c r="AD25" t="s">
        <v>106</v>
      </c>
      <c r="AG25" t="s">
        <v>106</v>
      </c>
      <c r="AH25" s="28">
        <f t="shared" ref="AH25" si="12">COUNTIF(X25:AG25,"Y")</f>
        <v>5</v>
      </c>
      <c r="AJ25" t="s">
        <v>106</v>
      </c>
      <c r="AS25" t="s">
        <v>106</v>
      </c>
      <c r="AT25" t="s">
        <v>106</v>
      </c>
      <c r="AU25" s="30">
        <f t="shared" ref="AU25" si="13">COUNTIF(AI25:AT25,"Y")</f>
        <v>3</v>
      </c>
      <c r="AV25" s="21" t="s">
        <v>106</v>
      </c>
      <c r="AW25" t="s">
        <v>106</v>
      </c>
      <c r="AX25" t="s">
        <v>106</v>
      </c>
      <c r="AZ25" t="s">
        <v>106</v>
      </c>
      <c r="BA25" t="s">
        <v>106</v>
      </c>
      <c r="BJ25" s="32">
        <f t="shared" ref="BJ25" si="14">COUNTIF(AV25:BI25,"Y")</f>
        <v>5</v>
      </c>
      <c r="BP25" s="34">
        <f t="shared" ref="BP25" si="15">COUNTIF(BK25:BO25,"Y")</f>
        <v>0</v>
      </c>
      <c r="BQ25" s="21" t="s">
        <v>106</v>
      </c>
      <c r="CB25" s="36">
        <f t="shared" si="4"/>
        <v>1</v>
      </c>
      <c r="CI25" s="39">
        <f t="shared" si="5"/>
        <v>0</v>
      </c>
    </row>
    <row r="26" spans="1:87">
      <c r="A26" s="15" t="s">
        <v>97</v>
      </c>
      <c r="B26" s="15" t="s">
        <v>218</v>
      </c>
      <c r="C26" s="15" t="s">
        <v>235</v>
      </c>
      <c r="D26" s="15" t="s">
        <v>220</v>
      </c>
      <c r="E26" s="15" t="s">
        <v>236</v>
      </c>
      <c r="F26" s="43">
        <v>1999</v>
      </c>
      <c r="G26" s="48" t="s">
        <v>237</v>
      </c>
      <c r="H26" s="15" t="s">
        <v>238</v>
      </c>
      <c r="I26" s="15" t="s">
        <v>144</v>
      </c>
      <c r="J26" s="15" t="s">
        <v>105</v>
      </c>
      <c r="K26" s="21" t="s">
        <v>140</v>
      </c>
      <c r="M26" s="2"/>
      <c r="N26" s="40"/>
      <c r="R26" t="s">
        <v>106</v>
      </c>
      <c r="T26" t="s">
        <v>106</v>
      </c>
      <c r="Y26" t="s">
        <v>106</v>
      </c>
      <c r="Z26" t="s">
        <v>106</v>
      </c>
      <c r="AC26" t="s">
        <v>106</v>
      </c>
      <c r="AD26" t="s">
        <v>106</v>
      </c>
      <c r="AF26" t="s">
        <v>106</v>
      </c>
      <c r="AG26" t="s">
        <v>106</v>
      </c>
      <c r="AH26" s="28">
        <f t="shared" si="0"/>
        <v>6</v>
      </c>
      <c r="AI26" s="21" t="s">
        <v>106</v>
      </c>
      <c r="AL26" t="s">
        <v>106</v>
      </c>
      <c r="AS26" t="s">
        <v>106</v>
      </c>
      <c r="AT26" t="s">
        <v>106</v>
      </c>
      <c r="AU26" s="30">
        <f t="shared" si="1"/>
        <v>4</v>
      </c>
      <c r="AV26" s="21" t="s">
        <v>106</v>
      </c>
      <c r="AW26" t="s">
        <v>106</v>
      </c>
      <c r="AY26" t="s">
        <v>106</v>
      </c>
      <c r="BA26" t="s">
        <v>106</v>
      </c>
      <c r="BB26" t="s">
        <v>106</v>
      </c>
      <c r="BC26" t="s">
        <v>106</v>
      </c>
      <c r="BJ26" s="32">
        <f t="shared" si="2"/>
        <v>6</v>
      </c>
      <c r="BK26" s="21" t="s">
        <v>106</v>
      </c>
      <c r="BL26" t="s">
        <v>106</v>
      </c>
      <c r="BP26" s="34">
        <f t="shared" si="3"/>
        <v>2</v>
      </c>
      <c r="BX26" t="s">
        <v>106</v>
      </c>
      <c r="CB26" s="36">
        <f t="shared" si="4"/>
        <v>1</v>
      </c>
      <c r="CI26" s="39">
        <f t="shared" si="5"/>
        <v>0</v>
      </c>
    </row>
    <row r="27" spans="1:87">
      <c r="A27" s="15" t="s">
        <v>97</v>
      </c>
      <c r="B27" s="15" t="s">
        <v>218</v>
      </c>
      <c r="C27" s="15" t="s">
        <v>239</v>
      </c>
      <c r="D27" s="15" t="s">
        <v>220</v>
      </c>
      <c r="E27" s="15" t="s">
        <v>240</v>
      </c>
      <c r="F27" s="43">
        <v>2001</v>
      </c>
      <c r="G27" s="15"/>
      <c r="H27" s="15" t="s">
        <v>241</v>
      </c>
      <c r="I27" s="15" t="s">
        <v>175</v>
      </c>
      <c r="J27" s="15" t="s">
        <v>162</v>
      </c>
      <c r="L27" t="s">
        <v>242</v>
      </c>
      <c r="M27" t="s">
        <v>243</v>
      </c>
      <c r="N27" s="40"/>
      <c r="R27" t="s">
        <v>106</v>
      </c>
      <c r="T27" t="s">
        <v>106</v>
      </c>
      <c r="V27" t="s">
        <v>106</v>
      </c>
      <c r="W27" t="s">
        <v>106</v>
      </c>
      <c r="X27" s="21" t="s">
        <v>106</v>
      </c>
      <c r="Y27" t="s">
        <v>106</v>
      </c>
      <c r="Z27" t="s">
        <v>106</v>
      </c>
      <c r="AA27" t="s">
        <v>106</v>
      </c>
      <c r="AB27" t="s">
        <v>106</v>
      </c>
      <c r="AC27" t="s">
        <v>106</v>
      </c>
      <c r="AD27" t="s">
        <v>106</v>
      </c>
      <c r="AG27" t="s">
        <v>106</v>
      </c>
      <c r="AH27" s="28">
        <f t="shared" si="0"/>
        <v>8</v>
      </c>
      <c r="AI27" s="21" t="s">
        <v>106</v>
      </c>
      <c r="AJ27" t="s">
        <v>106</v>
      </c>
      <c r="AK27" t="s">
        <v>106</v>
      </c>
      <c r="AL27" t="s">
        <v>106</v>
      </c>
      <c r="AS27" t="s">
        <v>106</v>
      </c>
      <c r="AT27" t="s">
        <v>106</v>
      </c>
      <c r="AU27" s="30">
        <f t="shared" si="1"/>
        <v>6</v>
      </c>
      <c r="AW27" t="s">
        <v>106</v>
      </c>
      <c r="BJ27" s="32">
        <f t="shared" si="2"/>
        <v>1</v>
      </c>
      <c r="BK27" s="21" t="s">
        <v>106</v>
      </c>
      <c r="BP27" s="34">
        <f t="shared" si="3"/>
        <v>1</v>
      </c>
      <c r="CB27" s="36">
        <f t="shared" si="4"/>
        <v>0</v>
      </c>
      <c r="CI27" s="39">
        <f t="shared" si="5"/>
        <v>0</v>
      </c>
    </row>
    <row r="28" spans="1:87">
      <c r="A28" s="15" t="s">
        <v>97</v>
      </c>
      <c r="B28" s="15" t="s">
        <v>218</v>
      </c>
      <c r="C28" s="15" t="s">
        <v>244</v>
      </c>
      <c r="D28" s="15" t="s">
        <v>220</v>
      </c>
      <c r="E28" s="15" t="s">
        <v>245</v>
      </c>
      <c r="F28" s="43">
        <v>2001</v>
      </c>
      <c r="G28" s="48" t="s">
        <v>246</v>
      </c>
      <c r="H28" s="15" t="s">
        <v>247</v>
      </c>
      <c r="I28" s="15" t="s">
        <v>248</v>
      </c>
      <c r="J28" s="15" t="s">
        <v>105</v>
      </c>
      <c r="M28" t="s">
        <v>249</v>
      </c>
      <c r="N28" s="40" t="s">
        <v>250</v>
      </c>
      <c r="O28" t="s">
        <v>251</v>
      </c>
      <c r="S28" t="s">
        <v>106</v>
      </c>
      <c r="T28" t="s">
        <v>106</v>
      </c>
      <c r="V28" t="s">
        <v>106</v>
      </c>
      <c r="W28" t="s">
        <v>106</v>
      </c>
      <c r="Z28" t="s">
        <v>106</v>
      </c>
      <c r="AC28" t="s">
        <v>106</v>
      </c>
      <c r="AG28" t="s">
        <v>106</v>
      </c>
      <c r="AH28" s="28">
        <f t="shared" si="0"/>
        <v>3</v>
      </c>
      <c r="AI28" s="21" t="s">
        <v>106</v>
      </c>
      <c r="AJ28" t="s">
        <v>106</v>
      </c>
      <c r="AK28" t="s">
        <v>106</v>
      </c>
      <c r="AO28" t="s">
        <v>106</v>
      </c>
      <c r="AQ28" t="s">
        <v>106</v>
      </c>
      <c r="AS28" t="s">
        <v>106</v>
      </c>
      <c r="AU28" s="30">
        <f t="shared" si="1"/>
        <v>6</v>
      </c>
      <c r="AW28" t="s">
        <v>106</v>
      </c>
      <c r="BA28" t="s">
        <v>106</v>
      </c>
      <c r="BJ28" s="32">
        <f t="shared" si="2"/>
        <v>2</v>
      </c>
      <c r="BK28" s="21" t="s">
        <v>106</v>
      </c>
      <c r="BL28" t="s">
        <v>106</v>
      </c>
      <c r="BM28" t="s">
        <v>106</v>
      </c>
      <c r="BO28" t="s">
        <v>106</v>
      </c>
      <c r="BP28" s="34">
        <f t="shared" si="3"/>
        <v>4</v>
      </c>
      <c r="BQ28" s="21" t="s">
        <v>106</v>
      </c>
      <c r="CB28" s="36">
        <f t="shared" si="4"/>
        <v>1</v>
      </c>
      <c r="CC28" t="s">
        <v>106</v>
      </c>
      <c r="CH28" t="s">
        <v>106</v>
      </c>
      <c r="CI28" s="39">
        <f t="shared" si="5"/>
        <v>2</v>
      </c>
    </row>
    <row r="29" spans="1:87">
      <c r="A29" s="15" t="s">
        <v>97</v>
      </c>
      <c r="B29" s="15" t="s">
        <v>218</v>
      </c>
      <c r="C29" s="15" t="s">
        <v>252</v>
      </c>
      <c r="D29" s="15" t="s">
        <v>220</v>
      </c>
      <c r="E29" s="15" t="s">
        <v>253</v>
      </c>
      <c r="F29" s="43">
        <v>2001</v>
      </c>
      <c r="G29" s="48" t="s">
        <v>254</v>
      </c>
      <c r="H29" s="15" t="s">
        <v>255</v>
      </c>
      <c r="I29" s="15" t="s">
        <v>211</v>
      </c>
      <c r="J29" s="15" t="s">
        <v>212</v>
      </c>
      <c r="L29" t="s">
        <v>256</v>
      </c>
      <c r="M29" t="s">
        <v>257</v>
      </c>
      <c r="N29" s="40" t="s">
        <v>258</v>
      </c>
      <c r="O29" t="s">
        <v>259</v>
      </c>
      <c r="R29" t="s">
        <v>106</v>
      </c>
      <c r="S29" t="s">
        <v>106</v>
      </c>
      <c r="T29" t="s">
        <v>106</v>
      </c>
      <c r="V29" t="s">
        <v>106</v>
      </c>
      <c r="W29" t="s">
        <v>106</v>
      </c>
      <c r="Y29" t="s">
        <v>106</v>
      </c>
      <c r="Z29" t="s">
        <v>106</v>
      </c>
      <c r="AA29" t="s">
        <v>106</v>
      </c>
      <c r="AB29" t="s">
        <v>106</v>
      </c>
      <c r="AC29" t="s">
        <v>106</v>
      </c>
      <c r="AD29" t="s">
        <v>106</v>
      </c>
      <c r="AG29" t="s">
        <v>106</v>
      </c>
      <c r="AH29" s="28">
        <f t="shared" si="0"/>
        <v>7</v>
      </c>
      <c r="AI29" s="21" t="s">
        <v>106</v>
      </c>
      <c r="AK29" t="s">
        <v>106</v>
      </c>
      <c r="AL29" t="s">
        <v>106</v>
      </c>
      <c r="AO29" t="s">
        <v>106</v>
      </c>
      <c r="AR29" t="s">
        <v>106</v>
      </c>
      <c r="AS29" t="s">
        <v>106</v>
      </c>
      <c r="AT29" t="s">
        <v>106</v>
      </c>
      <c r="AU29" s="30">
        <f t="shared" si="1"/>
        <v>7</v>
      </c>
      <c r="AV29" s="21" t="s">
        <v>106</v>
      </c>
      <c r="AW29" t="s">
        <v>106</v>
      </c>
      <c r="BJ29" s="32">
        <f t="shared" si="2"/>
        <v>2</v>
      </c>
      <c r="BK29" s="21" t="s">
        <v>106</v>
      </c>
      <c r="BL29" t="s">
        <v>106</v>
      </c>
      <c r="BO29" t="s">
        <v>106</v>
      </c>
      <c r="BP29" s="34">
        <f t="shared" si="3"/>
        <v>3</v>
      </c>
      <c r="CB29" s="36">
        <f t="shared" si="4"/>
        <v>0</v>
      </c>
      <c r="CI29" s="39">
        <f t="shared" si="5"/>
        <v>0</v>
      </c>
    </row>
    <row r="30" spans="1:87">
      <c r="A30" s="15" t="s">
        <v>97</v>
      </c>
      <c r="B30" s="15" t="s">
        <v>218</v>
      </c>
      <c r="C30" s="15" t="s">
        <v>256</v>
      </c>
      <c r="D30" s="15" t="s">
        <v>220</v>
      </c>
      <c r="E30" s="15" t="s">
        <v>260</v>
      </c>
      <c r="F30" s="43">
        <v>2003</v>
      </c>
      <c r="G30" s="48" t="s">
        <v>261</v>
      </c>
      <c r="H30" s="15" t="s">
        <v>262</v>
      </c>
      <c r="I30" s="15" t="s">
        <v>211</v>
      </c>
      <c r="J30" s="15" t="s">
        <v>212</v>
      </c>
      <c r="N30" s="40" t="s">
        <v>263</v>
      </c>
      <c r="O30" t="s">
        <v>264</v>
      </c>
      <c r="R30" t="s">
        <v>106</v>
      </c>
      <c r="T30" t="s">
        <v>106</v>
      </c>
      <c r="W30" t="s">
        <v>106</v>
      </c>
      <c r="Y30" t="s">
        <v>106</v>
      </c>
      <c r="Z30" t="s">
        <v>106</v>
      </c>
      <c r="AB30" t="s">
        <v>106</v>
      </c>
      <c r="AC30" t="s">
        <v>106</v>
      </c>
      <c r="AG30" t="s">
        <v>106</v>
      </c>
      <c r="AH30" s="28">
        <f t="shared" si="0"/>
        <v>5</v>
      </c>
      <c r="AI30" s="21" t="s">
        <v>106</v>
      </c>
      <c r="AK30" t="s">
        <v>106</v>
      </c>
      <c r="AL30" t="s">
        <v>106</v>
      </c>
      <c r="AO30" t="s">
        <v>106</v>
      </c>
      <c r="AQ30" t="s">
        <v>106</v>
      </c>
      <c r="AS30" t="s">
        <v>106</v>
      </c>
      <c r="AT30" t="s">
        <v>106</v>
      </c>
      <c r="AU30" s="30">
        <f t="shared" si="1"/>
        <v>7</v>
      </c>
      <c r="AV30" s="21" t="s">
        <v>106</v>
      </c>
      <c r="AW30" t="s">
        <v>106</v>
      </c>
      <c r="BJ30" s="32">
        <f t="shared" si="2"/>
        <v>2</v>
      </c>
      <c r="BK30" s="21" t="s">
        <v>106</v>
      </c>
      <c r="BL30" t="s">
        <v>106</v>
      </c>
      <c r="BO30" t="s">
        <v>106</v>
      </c>
      <c r="BP30" s="34">
        <f t="shared" si="3"/>
        <v>3</v>
      </c>
      <c r="BQ30" s="21" t="s">
        <v>106</v>
      </c>
      <c r="CB30" s="36">
        <f t="shared" si="4"/>
        <v>1</v>
      </c>
      <c r="CI30" s="39">
        <f t="shared" si="5"/>
        <v>0</v>
      </c>
    </row>
    <row r="31" spans="1:87">
      <c r="A31" s="15" t="s">
        <v>97</v>
      </c>
      <c r="B31" s="15" t="s">
        <v>218</v>
      </c>
      <c r="C31" s="15" t="s">
        <v>265</v>
      </c>
      <c r="D31" s="15" t="s">
        <v>220</v>
      </c>
      <c r="E31" s="15"/>
      <c r="F31" s="43">
        <v>2004</v>
      </c>
      <c r="G31" s="48" t="s">
        <v>266</v>
      </c>
      <c r="H31" s="15" t="s">
        <v>267</v>
      </c>
      <c r="I31" s="15" t="s">
        <v>268</v>
      </c>
      <c r="J31" s="15" t="s">
        <v>162</v>
      </c>
      <c r="K31" s="21" t="s">
        <v>226</v>
      </c>
      <c r="N31" s="40"/>
      <c r="Q31" s="21" t="s">
        <v>106</v>
      </c>
      <c r="S31" t="s">
        <v>106</v>
      </c>
      <c r="T31" t="s">
        <v>106</v>
      </c>
      <c r="V31" t="s">
        <v>106</v>
      </c>
      <c r="W31" t="s">
        <v>106</v>
      </c>
      <c r="Z31" t="s">
        <v>106</v>
      </c>
      <c r="AA31" t="s">
        <v>106</v>
      </c>
      <c r="AC31" t="s">
        <v>106</v>
      </c>
      <c r="AG31" t="s">
        <v>106</v>
      </c>
      <c r="AH31" s="28">
        <f t="shared" ref="AH31" si="16">COUNTIF(X31:AG31,"Y")</f>
        <v>4</v>
      </c>
      <c r="AI31" s="21" t="s">
        <v>106</v>
      </c>
      <c r="AJ31" t="s">
        <v>106</v>
      </c>
      <c r="AQ31" t="s">
        <v>106</v>
      </c>
      <c r="AR31" t="s">
        <v>106</v>
      </c>
      <c r="AS31" t="s">
        <v>106</v>
      </c>
      <c r="AT31" t="s">
        <v>106</v>
      </c>
      <c r="AU31" s="30">
        <f t="shared" ref="AU31" si="17">COUNTIF(AI31:AT31,"Y")</f>
        <v>6</v>
      </c>
      <c r="AV31" s="21" t="s">
        <v>106</v>
      </c>
      <c r="AW31" t="s">
        <v>106</v>
      </c>
      <c r="AX31" t="s">
        <v>106</v>
      </c>
      <c r="AZ31" t="s">
        <v>106</v>
      </c>
      <c r="BA31" t="s">
        <v>106</v>
      </c>
      <c r="BJ31" s="32">
        <f t="shared" ref="BJ31" si="18">COUNTIF(AV31:BI31,"Y")</f>
        <v>5</v>
      </c>
      <c r="BK31" s="21" t="s">
        <v>106</v>
      </c>
      <c r="BL31" t="s">
        <v>106</v>
      </c>
      <c r="BO31" t="s">
        <v>106</v>
      </c>
      <c r="BP31" s="34">
        <f t="shared" ref="BP31" si="19">COUNTIF(BK31:BO31,"Y")</f>
        <v>3</v>
      </c>
      <c r="BY31" t="s">
        <v>106</v>
      </c>
      <c r="CB31" s="36">
        <f t="shared" ref="CB31" si="20">COUNTIF(BQ31:CA31,"Y")</f>
        <v>1</v>
      </c>
      <c r="CI31" s="39">
        <f t="shared" ref="CI31" si="21">COUNTIF(CC31:CH31,"Y")</f>
        <v>0</v>
      </c>
    </row>
    <row r="32" spans="1:87">
      <c r="A32" s="15" t="s">
        <v>97</v>
      </c>
      <c r="B32" s="15" t="s">
        <v>218</v>
      </c>
      <c r="C32" s="15" t="s">
        <v>269</v>
      </c>
      <c r="D32" s="15" t="s">
        <v>220</v>
      </c>
      <c r="E32" s="15" t="s">
        <v>270</v>
      </c>
      <c r="F32" s="43">
        <v>2004</v>
      </c>
      <c r="G32" s="15"/>
      <c r="H32" s="15" t="s">
        <v>271</v>
      </c>
      <c r="I32" s="15"/>
      <c r="J32" s="15" t="s">
        <v>97</v>
      </c>
      <c r="L32" t="s">
        <v>256</v>
      </c>
      <c r="M32" t="s">
        <v>272</v>
      </c>
      <c r="N32" s="40" t="s">
        <v>273</v>
      </c>
      <c r="T32" t="s">
        <v>106</v>
      </c>
      <c r="V32" t="s">
        <v>106</v>
      </c>
      <c r="W32" t="s">
        <v>106</v>
      </c>
      <c r="X32" s="21" t="s">
        <v>106</v>
      </c>
      <c r="Y32" t="s">
        <v>106</v>
      </c>
      <c r="Z32" t="s">
        <v>106</v>
      </c>
      <c r="AA32" t="s">
        <v>106</v>
      </c>
      <c r="AB32" t="s">
        <v>106</v>
      </c>
      <c r="AC32" t="s">
        <v>106</v>
      </c>
      <c r="AD32" t="s">
        <v>106</v>
      </c>
      <c r="AG32" t="s">
        <v>106</v>
      </c>
      <c r="AH32" s="28">
        <f t="shared" si="0"/>
        <v>8</v>
      </c>
      <c r="AI32" s="21" t="s">
        <v>106</v>
      </c>
      <c r="AK32" t="s">
        <v>106</v>
      </c>
      <c r="AL32" t="s">
        <v>106</v>
      </c>
      <c r="AO32" t="s">
        <v>106</v>
      </c>
      <c r="AQ32" t="s">
        <v>106</v>
      </c>
      <c r="AR32" t="s">
        <v>106</v>
      </c>
      <c r="AS32" t="s">
        <v>106</v>
      </c>
      <c r="AT32" t="s">
        <v>106</v>
      </c>
      <c r="AU32" s="30">
        <f t="shared" si="1"/>
        <v>8</v>
      </c>
      <c r="AW32" t="s">
        <v>106</v>
      </c>
      <c r="BJ32" s="32">
        <f t="shared" si="2"/>
        <v>1</v>
      </c>
      <c r="BK32" s="21" t="s">
        <v>106</v>
      </c>
      <c r="BL32" t="s">
        <v>106</v>
      </c>
      <c r="BO32" t="s">
        <v>106</v>
      </c>
      <c r="BP32" s="34">
        <f t="shared" si="3"/>
        <v>3</v>
      </c>
      <c r="BQ32" s="21" t="s">
        <v>106</v>
      </c>
      <c r="CB32" s="36">
        <f t="shared" si="4"/>
        <v>1</v>
      </c>
      <c r="CI32" s="39">
        <f t="shared" si="5"/>
        <v>0</v>
      </c>
    </row>
    <row r="33" spans="1:87">
      <c r="A33" s="15" t="s">
        <v>97</v>
      </c>
      <c r="B33" s="15" t="s">
        <v>218</v>
      </c>
      <c r="C33" s="15" t="s">
        <v>274</v>
      </c>
      <c r="D33" s="15" t="s">
        <v>220</v>
      </c>
      <c r="E33" s="15" t="s">
        <v>275</v>
      </c>
      <c r="F33" s="43">
        <v>2005</v>
      </c>
      <c r="G33" s="48" t="s">
        <v>276</v>
      </c>
      <c r="H33" s="15" t="s">
        <v>277</v>
      </c>
      <c r="I33" s="15" t="s">
        <v>278</v>
      </c>
      <c r="J33" s="15" t="s">
        <v>128</v>
      </c>
      <c r="L33" t="s">
        <v>279</v>
      </c>
      <c r="M33" t="s">
        <v>280</v>
      </c>
      <c r="N33" s="40" t="s">
        <v>281</v>
      </c>
      <c r="R33" t="s">
        <v>106</v>
      </c>
      <c r="T33" t="s">
        <v>106</v>
      </c>
      <c r="W33" t="s">
        <v>106</v>
      </c>
      <c r="Z33" t="s">
        <v>106</v>
      </c>
      <c r="AA33" t="s">
        <v>106</v>
      </c>
      <c r="AC33" t="s">
        <v>106</v>
      </c>
      <c r="AD33" t="s">
        <v>106</v>
      </c>
      <c r="AG33" t="s">
        <v>106</v>
      </c>
      <c r="AH33" s="28">
        <f t="shared" si="0"/>
        <v>5</v>
      </c>
      <c r="AI33" s="21" t="s">
        <v>106</v>
      </c>
      <c r="AJ33" t="s">
        <v>106</v>
      </c>
      <c r="AK33" t="s">
        <v>106</v>
      </c>
      <c r="AN33" t="s">
        <v>106</v>
      </c>
      <c r="AO33" t="s">
        <v>106</v>
      </c>
      <c r="AS33" t="s">
        <v>106</v>
      </c>
      <c r="AT33" t="s">
        <v>106</v>
      </c>
      <c r="AU33" s="30">
        <f t="shared" si="1"/>
        <v>7</v>
      </c>
      <c r="AV33" s="21" t="s">
        <v>106</v>
      </c>
      <c r="AW33" t="s">
        <v>106</v>
      </c>
      <c r="BJ33" s="32">
        <f t="shared" si="2"/>
        <v>2</v>
      </c>
      <c r="BK33" s="21" t="s">
        <v>106</v>
      </c>
      <c r="BL33" t="s">
        <v>106</v>
      </c>
      <c r="BO33" t="s">
        <v>106</v>
      </c>
      <c r="BP33" s="34">
        <f t="shared" si="3"/>
        <v>3</v>
      </c>
      <c r="BQ33" s="21" t="s">
        <v>106</v>
      </c>
      <c r="CB33" s="36">
        <f t="shared" si="4"/>
        <v>1</v>
      </c>
      <c r="CI33" s="39">
        <f t="shared" si="5"/>
        <v>0</v>
      </c>
    </row>
    <row r="34" spans="1:87">
      <c r="A34" s="15" t="s">
        <v>97</v>
      </c>
      <c r="B34" s="15" t="s">
        <v>218</v>
      </c>
      <c r="C34" s="15" t="s">
        <v>282</v>
      </c>
      <c r="D34" s="15" t="s">
        <v>220</v>
      </c>
      <c r="E34" s="15" t="s">
        <v>283</v>
      </c>
      <c r="F34" s="43">
        <v>2007</v>
      </c>
      <c r="G34" s="48" t="s">
        <v>284</v>
      </c>
      <c r="H34" s="15" t="s">
        <v>285</v>
      </c>
      <c r="I34" s="15" t="s">
        <v>286</v>
      </c>
      <c r="J34" s="15" t="s">
        <v>287</v>
      </c>
      <c r="L34" s="1"/>
      <c r="M34" t="s">
        <v>288</v>
      </c>
      <c r="N34" s="40" t="s">
        <v>289</v>
      </c>
      <c r="Q34" s="21" t="s">
        <v>106</v>
      </c>
      <c r="R34" t="s">
        <v>106</v>
      </c>
      <c r="S34" t="s">
        <v>106</v>
      </c>
      <c r="T34" t="s">
        <v>106</v>
      </c>
      <c r="V34" t="s">
        <v>106</v>
      </c>
      <c r="W34" t="s">
        <v>106</v>
      </c>
      <c r="Z34" t="s">
        <v>106</v>
      </c>
      <c r="AA34" t="s">
        <v>106</v>
      </c>
      <c r="AB34" t="s">
        <v>106</v>
      </c>
      <c r="AC34" t="s">
        <v>106</v>
      </c>
      <c r="AD34" t="s">
        <v>106</v>
      </c>
      <c r="AG34" t="s">
        <v>106</v>
      </c>
      <c r="AH34" s="28">
        <f t="shared" si="0"/>
        <v>6</v>
      </c>
      <c r="AI34" s="21" t="s">
        <v>106</v>
      </c>
      <c r="AK34" t="s">
        <v>106</v>
      </c>
      <c r="AL34" t="s">
        <v>106</v>
      </c>
      <c r="AN34" t="s">
        <v>106</v>
      </c>
      <c r="AR34" t="s">
        <v>106</v>
      </c>
      <c r="AS34" t="s">
        <v>106</v>
      </c>
      <c r="AT34" t="s">
        <v>106</v>
      </c>
      <c r="AU34" s="30">
        <f t="shared" si="1"/>
        <v>7</v>
      </c>
      <c r="AW34" t="s">
        <v>106</v>
      </c>
      <c r="BJ34" s="32">
        <f t="shared" si="2"/>
        <v>1</v>
      </c>
      <c r="BK34" s="21" t="s">
        <v>106</v>
      </c>
      <c r="BL34" t="s">
        <v>106</v>
      </c>
      <c r="BO34" t="s">
        <v>106</v>
      </c>
      <c r="BP34" s="34">
        <f t="shared" si="3"/>
        <v>3</v>
      </c>
      <c r="BQ34" s="21" t="s">
        <v>106</v>
      </c>
      <c r="CB34" s="36">
        <f t="shared" si="4"/>
        <v>1</v>
      </c>
      <c r="CI34" s="39">
        <f t="shared" si="5"/>
        <v>0</v>
      </c>
    </row>
    <row r="35" spans="1:87">
      <c r="A35" s="15" t="s">
        <v>97</v>
      </c>
      <c r="B35" s="15" t="s">
        <v>218</v>
      </c>
      <c r="C35" s="15" t="s">
        <v>290</v>
      </c>
      <c r="D35" s="15" t="s">
        <v>220</v>
      </c>
      <c r="E35" s="15" t="s">
        <v>291</v>
      </c>
      <c r="F35" s="43">
        <v>2007</v>
      </c>
      <c r="G35" s="48" t="s">
        <v>292</v>
      </c>
      <c r="H35" s="15" t="s">
        <v>293</v>
      </c>
      <c r="I35" s="15"/>
      <c r="J35" s="15" t="s">
        <v>97</v>
      </c>
      <c r="K35" s="21" t="s">
        <v>256</v>
      </c>
      <c r="L35" s="1"/>
      <c r="M35" t="s">
        <v>294</v>
      </c>
      <c r="N35" s="40" t="s">
        <v>263</v>
      </c>
      <c r="O35" t="s">
        <v>251</v>
      </c>
      <c r="R35" t="s">
        <v>106</v>
      </c>
      <c r="T35" t="s">
        <v>106</v>
      </c>
      <c r="W35" t="s">
        <v>106</v>
      </c>
      <c r="Y35" t="s">
        <v>106</v>
      </c>
      <c r="Z35" t="s">
        <v>106</v>
      </c>
      <c r="AA35" t="s">
        <v>106</v>
      </c>
      <c r="AB35" t="s">
        <v>106</v>
      </c>
      <c r="AC35" t="s">
        <v>106</v>
      </c>
      <c r="AD35" t="s">
        <v>106</v>
      </c>
      <c r="AG35" t="s">
        <v>106</v>
      </c>
      <c r="AH35" s="28">
        <f t="shared" si="0"/>
        <v>7</v>
      </c>
      <c r="AI35" s="21" t="s">
        <v>106</v>
      </c>
      <c r="AK35" t="s">
        <v>106</v>
      </c>
      <c r="AL35" t="s">
        <v>106</v>
      </c>
      <c r="AO35" t="s">
        <v>106</v>
      </c>
      <c r="AQ35" t="s">
        <v>106</v>
      </c>
      <c r="AS35" t="s">
        <v>106</v>
      </c>
      <c r="AT35" t="s">
        <v>106</v>
      </c>
      <c r="AU35" s="30">
        <f t="shared" si="1"/>
        <v>7</v>
      </c>
      <c r="AV35" s="21" t="s">
        <v>106</v>
      </c>
      <c r="AW35" t="s">
        <v>106</v>
      </c>
      <c r="BJ35" s="32">
        <f t="shared" si="2"/>
        <v>2</v>
      </c>
      <c r="BK35" s="21" t="s">
        <v>106</v>
      </c>
      <c r="BL35" t="s">
        <v>106</v>
      </c>
      <c r="BO35" t="s">
        <v>106</v>
      </c>
      <c r="BP35" s="34">
        <f t="shared" si="3"/>
        <v>3</v>
      </c>
      <c r="BQ35" s="21" t="s">
        <v>106</v>
      </c>
      <c r="BX35" t="s">
        <v>106</v>
      </c>
      <c r="BY35" t="s">
        <v>106</v>
      </c>
      <c r="CB35" s="36">
        <f t="shared" si="4"/>
        <v>3</v>
      </c>
      <c r="CI35" s="39">
        <f t="shared" si="5"/>
        <v>0</v>
      </c>
    </row>
    <row r="36" spans="1:87">
      <c r="A36" s="15" t="s">
        <v>97</v>
      </c>
      <c r="B36" s="15" t="s">
        <v>218</v>
      </c>
      <c r="C36" s="15" t="s">
        <v>295</v>
      </c>
      <c r="D36" s="15" t="s">
        <v>220</v>
      </c>
      <c r="E36" s="15" t="s">
        <v>296</v>
      </c>
      <c r="F36" s="43">
        <v>2007</v>
      </c>
      <c r="G36" s="48" t="s">
        <v>297</v>
      </c>
      <c r="H36" s="15" t="s">
        <v>298</v>
      </c>
      <c r="I36" s="15" t="s">
        <v>299</v>
      </c>
      <c r="J36" s="15" t="s">
        <v>105</v>
      </c>
      <c r="K36" s="21" t="s">
        <v>269</v>
      </c>
      <c r="L36" t="s">
        <v>131</v>
      </c>
      <c r="N36" s="40"/>
      <c r="T36" t="s">
        <v>106</v>
      </c>
      <c r="V36" t="s">
        <v>106</v>
      </c>
      <c r="W36" t="s">
        <v>106</v>
      </c>
      <c r="X36" s="21" t="s">
        <v>106</v>
      </c>
      <c r="Y36" t="s">
        <v>106</v>
      </c>
      <c r="Z36" t="s">
        <v>106</v>
      </c>
      <c r="AA36" t="s">
        <v>106</v>
      </c>
      <c r="AB36" t="s">
        <v>106</v>
      </c>
      <c r="AC36" t="s">
        <v>106</v>
      </c>
      <c r="AD36" t="s">
        <v>106</v>
      </c>
      <c r="AG36" t="s">
        <v>106</v>
      </c>
      <c r="AH36" s="28">
        <f t="shared" ref="AH36:AH37" si="22">COUNTIF(X36:AG36,"Y")</f>
        <v>8</v>
      </c>
      <c r="AI36" s="21" t="s">
        <v>106</v>
      </c>
      <c r="AJ36" t="s">
        <v>106</v>
      </c>
      <c r="AK36" t="s">
        <v>106</v>
      </c>
      <c r="AL36" t="s">
        <v>106</v>
      </c>
      <c r="AO36" t="s">
        <v>106</v>
      </c>
      <c r="AQ36" t="s">
        <v>106</v>
      </c>
      <c r="AR36" t="s">
        <v>106</v>
      </c>
      <c r="AS36" t="s">
        <v>106</v>
      </c>
      <c r="AT36" t="s">
        <v>106</v>
      </c>
      <c r="AU36" s="30">
        <f t="shared" ref="AU36:AU37" si="23">COUNTIF(AI36:AT36,"Y")</f>
        <v>9</v>
      </c>
      <c r="AW36" t="s">
        <v>106</v>
      </c>
      <c r="BA36" t="s">
        <v>106</v>
      </c>
      <c r="BB36" t="s">
        <v>106</v>
      </c>
      <c r="BC36" t="s">
        <v>106</v>
      </c>
      <c r="BJ36" s="32">
        <f t="shared" ref="BJ36:BJ37" si="24">COUNTIF(AV36:BI36,"Y")</f>
        <v>4</v>
      </c>
      <c r="BK36" s="21" t="s">
        <v>106</v>
      </c>
      <c r="BL36" t="s">
        <v>106</v>
      </c>
      <c r="BO36" t="s">
        <v>106</v>
      </c>
      <c r="BP36" s="34">
        <f t="shared" ref="BP36:BP37" si="25">COUNTIF(BK36:BO36,"Y")</f>
        <v>3</v>
      </c>
      <c r="BQ36" s="21" t="s">
        <v>106</v>
      </c>
      <c r="CB36" s="36">
        <f t="shared" ref="CB36:CB37" si="26">COUNTIF(BQ36:CA36,"Y")</f>
        <v>1</v>
      </c>
      <c r="CI36" s="39">
        <f t="shared" ref="CI36:CI37" si="27">COUNTIF(CC36:CH36,"Y")</f>
        <v>0</v>
      </c>
    </row>
    <row r="37" spans="1:87">
      <c r="A37" s="15" t="s">
        <v>97</v>
      </c>
      <c r="B37" s="15" t="s">
        <v>218</v>
      </c>
      <c r="C37" s="15" t="s">
        <v>300</v>
      </c>
      <c r="D37" s="15" t="s">
        <v>220</v>
      </c>
      <c r="E37" s="15" t="s">
        <v>301</v>
      </c>
      <c r="F37" s="43">
        <v>2008</v>
      </c>
      <c r="G37" s="48" t="s">
        <v>302</v>
      </c>
      <c r="H37" s="15" t="s">
        <v>303</v>
      </c>
      <c r="I37" s="15" t="s">
        <v>304</v>
      </c>
      <c r="J37" s="15" t="s">
        <v>305</v>
      </c>
      <c r="K37" s="21" t="s">
        <v>256</v>
      </c>
      <c r="N37" s="40"/>
      <c r="R37" t="s">
        <v>106</v>
      </c>
      <c r="T37" t="s">
        <v>106</v>
      </c>
      <c r="W37" t="s">
        <v>106</v>
      </c>
      <c r="Y37" t="s">
        <v>106</v>
      </c>
      <c r="Z37" t="s">
        <v>106</v>
      </c>
      <c r="AB37" t="s">
        <v>106</v>
      </c>
      <c r="AC37" t="s">
        <v>106</v>
      </c>
      <c r="AG37" t="s">
        <v>106</v>
      </c>
      <c r="AH37" s="28">
        <f t="shared" si="22"/>
        <v>5</v>
      </c>
      <c r="AI37" s="21" t="s">
        <v>106</v>
      </c>
      <c r="AJ37" t="s">
        <v>106</v>
      </c>
      <c r="AK37" t="s">
        <v>106</v>
      </c>
      <c r="AL37" t="s">
        <v>106</v>
      </c>
      <c r="AO37" t="s">
        <v>106</v>
      </c>
      <c r="AQ37" t="s">
        <v>106</v>
      </c>
      <c r="AS37" t="s">
        <v>106</v>
      </c>
      <c r="AT37" t="s">
        <v>106</v>
      </c>
      <c r="AU37" s="30">
        <f t="shared" si="23"/>
        <v>8</v>
      </c>
      <c r="AV37" s="21" t="s">
        <v>106</v>
      </c>
      <c r="AW37" t="s">
        <v>106</v>
      </c>
      <c r="AZ37" t="s">
        <v>106</v>
      </c>
      <c r="BA37" t="s">
        <v>106</v>
      </c>
      <c r="BB37" t="s">
        <v>106</v>
      </c>
      <c r="BC37" t="s">
        <v>106</v>
      </c>
      <c r="BD37" t="s">
        <v>106</v>
      </c>
      <c r="BJ37" s="32">
        <f t="shared" si="24"/>
        <v>7</v>
      </c>
      <c r="BK37" s="21" t="s">
        <v>106</v>
      </c>
      <c r="BL37" t="s">
        <v>106</v>
      </c>
      <c r="BO37" t="s">
        <v>106</v>
      </c>
      <c r="BP37" s="34">
        <f t="shared" si="25"/>
        <v>3</v>
      </c>
      <c r="BQ37" s="21" t="s">
        <v>106</v>
      </c>
      <c r="CB37" s="36">
        <f t="shared" si="26"/>
        <v>1</v>
      </c>
      <c r="CI37" s="39">
        <f t="shared" si="27"/>
        <v>0</v>
      </c>
    </row>
    <row r="38" spans="1:87">
      <c r="A38" s="15" t="s">
        <v>97</v>
      </c>
      <c r="B38" s="15" t="s">
        <v>218</v>
      </c>
      <c r="C38" s="15" t="s">
        <v>306</v>
      </c>
      <c r="D38" s="15" t="s">
        <v>220</v>
      </c>
      <c r="E38" s="15" t="s">
        <v>307</v>
      </c>
      <c r="F38" s="43">
        <v>2009</v>
      </c>
      <c r="G38" s="48" t="s">
        <v>308</v>
      </c>
      <c r="H38" s="15" t="s">
        <v>309</v>
      </c>
      <c r="I38" s="15" t="s">
        <v>310</v>
      </c>
      <c r="J38" s="15" t="s">
        <v>305</v>
      </c>
      <c r="K38" s="21" t="s">
        <v>311</v>
      </c>
      <c r="L38" s="1"/>
      <c r="M38" t="s">
        <v>312</v>
      </c>
      <c r="N38" s="40"/>
      <c r="T38" t="s">
        <v>106</v>
      </c>
      <c r="X38" s="21" t="s">
        <v>106</v>
      </c>
      <c r="Y38" t="s">
        <v>106</v>
      </c>
      <c r="Z38" t="s">
        <v>106</v>
      </c>
      <c r="AC38" t="s">
        <v>106</v>
      </c>
      <c r="AD38" t="s">
        <v>106</v>
      </c>
      <c r="AG38" t="s">
        <v>106</v>
      </c>
      <c r="AH38" s="28">
        <f t="shared" si="0"/>
        <v>6</v>
      </c>
      <c r="AI38" s="21" t="s">
        <v>106</v>
      </c>
      <c r="AK38" t="s">
        <v>106</v>
      </c>
      <c r="AL38" t="s">
        <v>106</v>
      </c>
      <c r="AS38" t="s">
        <v>106</v>
      </c>
      <c r="AT38" t="s">
        <v>106</v>
      </c>
      <c r="AU38" s="30">
        <f t="shared" si="1"/>
        <v>5</v>
      </c>
      <c r="AW38" t="s">
        <v>106</v>
      </c>
      <c r="BJ38" s="32">
        <f t="shared" si="2"/>
        <v>1</v>
      </c>
      <c r="BK38" s="21" t="s">
        <v>106</v>
      </c>
      <c r="BL38" t="s">
        <v>106</v>
      </c>
      <c r="BO38" t="s">
        <v>106</v>
      </c>
      <c r="BP38" s="34">
        <f t="shared" si="3"/>
        <v>3</v>
      </c>
      <c r="CB38" s="36">
        <f t="shared" si="4"/>
        <v>0</v>
      </c>
      <c r="CI38" s="39">
        <f t="shared" si="5"/>
        <v>0</v>
      </c>
    </row>
    <row r="39" spans="1:87">
      <c r="A39" s="15" t="s">
        <v>97</v>
      </c>
      <c r="B39" s="15" t="s">
        <v>218</v>
      </c>
      <c r="C39" s="15" t="s">
        <v>313</v>
      </c>
      <c r="D39" s="15" t="s">
        <v>220</v>
      </c>
      <c r="E39" s="15" t="s">
        <v>314</v>
      </c>
      <c r="F39" s="43">
        <v>2009</v>
      </c>
      <c r="G39" s="48" t="s">
        <v>315</v>
      </c>
      <c r="H39" s="15" t="s">
        <v>316</v>
      </c>
      <c r="I39" s="15" t="s">
        <v>317</v>
      </c>
      <c r="J39" s="15" t="s">
        <v>305</v>
      </c>
      <c r="L39" s="1"/>
      <c r="N39" s="40" t="s">
        <v>318</v>
      </c>
      <c r="O39" t="s">
        <v>259</v>
      </c>
      <c r="R39" t="s">
        <v>106</v>
      </c>
      <c r="S39" t="s">
        <v>106</v>
      </c>
      <c r="T39" t="s">
        <v>106</v>
      </c>
      <c r="V39" t="s">
        <v>106</v>
      </c>
      <c r="W39" t="s">
        <v>106</v>
      </c>
      <c r="Z39" t="s">
        <v>106</v>
      </c>
      <c r="AC39" t="s">
        <v>106</v>
      </c>
      <c r="AG39" t="s">
        <v>106</v>
      </c>
      <c r="AH39" s="28">
        <f t="shared" si="0"/>
        <v>3</v>
      </c>
      <c r="AI39" s="21" t="s">
        <v>106</v>
      </c>
      <c r="AK39" t="s">
        <v>106</v>
      </c>
      <c r="AL39" t="s">
        <v>106</v>
      </c>
      <c r="AO39" t="s">
        <v>106</v>
      </c>
      <c r="AS39" t="s">
        <v>106</v>
      </c>
      <c r="AU39" s="30">
        <f t="shared" si="1"/>
        <v>5</v>
      </c>
      <c r="AW39" t="s">
        <v>106</v>
      </c>
      <c r="BJ39" s="32">
        <f t="shared" si="2"/>
        <v>1</v>
      </c>
      <c r="BK39" s="21" t="s">
        <v>106</v>
      </c>
      <c r="BL39" t="s">
        <v>106</v>
      </c>
      <c r="BM39" t="s">
        <v>106</v>
      </c>
      <c r="BO39" t="s">
        <v>106</v>
      </c>
      <c r="BP39" s="34">
        <f t="shared" si="3"/>
        <v>4</v>
      </c>
      <c r="BQ39" s="21" t="s">
        <v>106</v>
      </c>
      <c r="CB39" s="36">
        <f t="shared" si="4"/>
        <v>1</v>
      </c>
      <c r="CI39" s="39">
        <f t="shared" si="5"/>
        <v>0</v>
      </c>
    </row>
    <row r="40" spans="1:87">
      <c r="A40" s="15" t="s">
        <v>97</v>
      </c>
      <c r="B40" s="15" t="s">
        <v>218</v>
      </c>
      <c r="C40" s="15" t="s">
        <v>319</v>
      </c>
      <c r="D40" s="15" t="s">
        <v>220</v>
      </c>
      <c r="E40" s="15" t="s">
        <v>320</v>
      </c>
      <c r="F40" s="43">
        <v>2009</v>
      </c>
      <c r="G40" s="48" t="s">
        <v>321</v>
      </c>
      <c r="H40" s="15" t="s">
        <v>322</v>
      </c>
      <c r="I40" s="15" t="s">
        <v>323</v>
      </c>
      <c r="J40" s="15" t="s">
        <v>105</v>
      </c>
      <c r="L40" s="1"/>
      <c r="M40" t="s">
        <v>324</v>
      </c>
      <c r="O40" t="s">
        <v>264</v>
      </c>
      <c r="T40" t="s">
        <v>106</v>
      </c>
      <c r="V40" t="s">
        <v>106</v>
      </c>
      <c r="W40" t="s">
        <v>106</v>
      </c>
      <c r="AC40" t="s">
        <v>106</v>
      </c>
      <c r="AD40" t="s">
        <v>106</v>
      </c>
      <c r="AG40" t="s">
        <v>106</v>
      </c>
      <c r="AH40" s="28">
        <f t="shared" si="0"/>
        <v>3</v>
      </c>
      <c r="AI40" s="21" t="s">
        <v>106</v>
      </c>
      <c r="AK40" t="s">
        <v>106</v>
      </c>
      <c r="AL40" t="s">
        <v>106</v>
      </c>
      <c r="AS40" t="s">
        <v>106</v>
      </c>
      <c r="AT40" t="s">
        <v>106</v>
      </c>
      <c r="AU40" s="30">
        <f t="shared" si="1"/>
        <v>5</v>
      </c>
      <c r="AW40" t="s">
        <v>106</v>
      </c>
      <c r="BJ40" s="32">
        <f t="shared" si="2"/>
        <v>1</v>
      </c>
      <c r="BK40" s="21" t="s">
        <v>106</v>
      </c>
      <c r="BP40" s="34">
        <f t="shared" si="3"/>
        <v>1</v>
      </c>
      <c r="BQ40" s="21" t="s">
        <v>106</v>
      </c>
      <c r="BW40" t="s">
        <v>106</v>
      </c>
      <c r="BY40" t="s">
        <v>106</v>
      </c>
      <c r="CB40" s="36">
        <f t="shared" si="4"/>
        <v>3</v>
      </c>
      <c r="CI40" s="39">
        <f t="shared" si="5"/>
        <v>0</v>
      </c>
    </row>
    <row r="41" spans="1:87">
      <c r="A41" s="15" t="s">
        <v>97</v>
      </c>
      <c r="B41" s="15" t="s">
        <v>218</v>
      </c>
      <c r="C41" s="15" t="s">
        <v>325</v>
      </c>
      <c r="D41" s="15" t="s">
        <v>220</v>
      </c>
      <c r="E41" s="15" t="s">
        <v>326</v>
      </c>
      <c r="F41" s="43">
        <v>2010</v>
      </c>
      <c r="G41" s="48" t="s">
        <v>327</v>
      </c>
      <c r="H41" s="15" t="s">
        <v>328</v>
      </c>
      <c r="I41" s="15" t="s">
        <v>127</v>
      </c>
      <c r="J41" s="15" t="s">
        <v>128</v>
      </c>
      <c r="K41" s="21" t="s">
        <v>274</v>
      </c>
      <c r="L41" s="1"/>
      <c r="N41" s="40" t="s">
        <v>281</v>
      </c>
      <c r="R41" t="s">
        <v>106</v>
      </c>
      <c r="T41" t="s">
        <v>106</v>
      </c>
      <c r="W41" t="s">
        <v>106</v>
      </c>
      <c r="Z41" t="s">
        <v>106</v>
      </c>
      <c r="AA41" t="s">
        <v>106</v>
      </c>
      <c r="AC41" t="s">
        <v>106</v>
      </c>
      <c r="AD41" t="s">
        <v>106</v>
      </c>
      <c r="AG41" t="s">
        <v>106</v>
      </c>
      <c r="AH41" s="28">
        <f t="shared" ref="AH41" si="28">COUNTIF(X41:AG41,"Y")</f>
        <v>5</v>
      </c>
      <c r="AI41" s="21" t="s">
        <v>106</v>
      </c>
      <c r="AJ41" t="s">
        <v>106</v>
      </c>
      <c r="AK41" t="s">
        <v>106</v>
      </c>
      <c r="AL41" t="s">
        <v>106</v>
      </c>
      <c r="AN41" t="s">
        <v>106</v>
      </c>
      <c r="AO41" t="s">
        <v>106</v>
      </c>
      <c r="AS41" t="s">
        <v>106</v>
      </c>
      <c r="AT41" t="s">
        <v>106</v>
      </c>
      <c r="AU41" s="30">
        <f t="shared" ref="AU41" si="29">COUNTIF(AI41:AT41,"Y")</f>
        <v>8</v>
      </c>
      <c r="AV41" s="21" t="s">
        <v>106</v>
      </c>
      <c r="AW41" t="s">
        <v>106</v>
      </c>
      <c r="AZ41" t="s">
        <v>106</v>
      </c>
      <c r="BA41" t="s">
        <v>106</v>
      </c>
      <c r="BD41" t="s">
        <v>106</v>
      </c>
      <c r="BJ41" s="32">
        <f t="shared" ref="BJ41" si="30">COUNTIF(AV41:BI41,"Y")</f>
        <v>5</v>
      </c>
      <c r="BK41" s="21" t="s">
        <v>106</v>
      </c>
      <c r="BL41" t="s">
        <v>106</v>
      </c>
      <c r="BO41" t="s">
        <v>106</v>
      </c>
      <c r="BP41" s="34">
        <f t="shared" ref="BP41" si="31">COUNTIF(BK41:BO41,"Y")</f>
        <v>3</v>
      </c>
      <c r="BQ41" s="21" t="s">
        <v>106</v>
      </c>
      <c r="BY41" t="s">
        <v>106</v>
      </c>
      <c r="CB41" s="36">
        <f t="shared" ref="CB41" si="32">COUNTIF(BQ41:CA41,"Y")</f>
        <v>2</v>
      </c>
      <c r="CI41" s="39">
        <f t="shared" ref="CI41" si="33">COUNTIF(CC41:CH41,"Y")</f>
        <v>0</v>
      </c>
    </row>
    <row r="42" spans="1:87">
      <c r="A42" s="15" t="s">
        <v>97</v>
      </c>
      <c r="B42" s="15" t="s">
        <v>218</v>
      </c>
      <c r="C42" s="15" t="s">
        <v>329</v>
      </c>
      <c r="D42" s="15" t="s">
        <v>220</v>
      </c>
      <c r="E42" s="15" t="s">
        <v>330</v>
      </c>
      <c r="F42" s="43">
        <v>2010</v>
      </c>
      <c r="G42" s="48" t="s">
        <v>331</v>
      </c>
      <c r="H42" s="15" t="s">
        <v>332</v>
      </c>
      <c r="I42" s="15"/>
      <c r="J42" s="15" t="s">
        <v>305</v>
      </c>
      <c r="K42" s="21" t="s">
        <v>256</v>
      </c>
      <c r="L42" s="1"/>
      <c r="N42" s="40"/>
      <c r="R42" t="s">
        <v>106</v>
      </c>
      <c r="T42" t="s">
        <v>106</v>
      </c>
      <c r="W42" t="s">
        <v>106</v>
      </c>
      <c r="Y42" t="s">
        <v>106</v>
      </c>
      <c r="Z42" t="s">
        <v>106</v>
      </c>
      <c r="AA42" t="s">
        <v>106</v>
      </c>
      <c r="AB42" t="s">
        <v>106</v>
      </c>
      <c r="AC42" t="s">
        <v>106</v>
      </c>
      <c r="AD42" t="s">
        <v>106</v>
      </c>
      <c r="AG42" t="s">
        <v>106</v>
      </c>
      <c r="AH42" s="28">
        <f t="shared" si="0"/>
        <v>7</v>
      </c>
      <c r="AI42" s="21" t="s">
        <v>106</v>
      </c>
      <c r="AK42" t="s">
        <v>106</v>
      </c>
      <c r="AL42" t="s">
        <v>106</v>
      </c>
      <c r="AO42" t="s">
        <v>106</v>
      </c>
      <c r="AQ42" t="s">
        <v>106</v>
      </c>
      <c r="AS42" t="s">
        <v>106</v>
      </c>
      <c r="AT42" t="s">
        <v>106</v>
      </c>
      <c r="AU42" s="30">
        <f t="shared" si="1"/>
        <v>7</v>
      </c>
      <c r="AV42" s="21" t="s">
        <v>106</v>
      </c>
      <c r="AW42" t="s">
        <v>106</v>
      </c>
      <c r="BJ42" s="32">
        <f t="shared" si="2"/>
        <v>2</v>
      </c>
      <c r="BK42" s="21" t="s">
        <v>106</v>
      </c>
      <c r="BL42" t="s">
        <v>106</v>
      </c>
      <c r="BO42" t="s">
        <v>106</v>
      </c>
      <c r="BP42" s="34">
        <f t="shared" si="3"/>
        <v>3</v>
      </c>
      <c r="BQ42" s="21" t="s">
        <v>106</v>
      </c>
      <c r="CB42" s="36">
        <f t="shared" si="4"/>
        <v>1</v>
      </c>
      <c r="CH42" t="s">
        <v>106</v>
      </c>
      <c r="CI42" s="39">
        <f t="shared" si="5"/>
        <v>1</v>
      </c>
    </row>
    <row r="43" spans="1:87">
      <c r="A43" s="15" t="s">
        <v>97</v>
      </c>
      <c r="B43" s="15" t="s">
        <v>218</v>
      </c>
      <c r="C43" s="15" t="s">
        <v>333</v>
      </c>
      <c r="D43" s="15" t="s">
        <v>220</v>
      </c>
      <c r="E43" s="15" t="s">
        <v>334</v>
      </c>
      <c r="F43" s="43">
        <v>2011</v>
      </c>
      <c r="G43" s="48" t="s">
        <v>335</v>
      </c>
      <c r="H43" s="15" t="s">
        <v>336</v>
      </c>
      <c r="I43" s="15" t="s">
        <v>337</v>
      </c>
      <c r="J43" s="15" t="s">
        <v>162</v>
      </c>
      <c r="K43" s="21" t="s">
        <v>329</v>
      </c>
      <c r="L43" s="1"/>
      <c r="N43" s="40"/>
      <c r="R43" t="s">
        <v>106</v>
      </c>
      <c r="T43" t="s">
        <v>106</v>
      </c>
      <c r="W43" t="s">
        <v>106</v>
      </c>
      <c r="Y43" t="s">
        <v>106</v>
      </c>
      <c r="Z43" t="s">
        <v>106</v>
      </c>
      <c r="AA43" t="s">
        <v>106</v>
      </c>
      <c r="AB43" t="s">
        <v>106</v>
      </c>
      <c r="AC43" t="s">
        <v>106</v>
      </c>
      <c r="AD43" t="s">
        <v>106</v>
      </c>
      <c r="AG43" t="s">
        <v>106</v>
      </c>
      <c r="AH43" s="28">
        <f t="shared" ref="AH43" si="34">COUNTIF(X43:AG43,"Y")</f>
        <v>7</v>
      </c>
      <c r="AI43" s="21" t="s">
        <v>106</v>
      </c>
      <c r="AK43" t="s">
        <v>106</v>
      </c>
      <c r="AL43" t="s">
        <v>106</v>
      </c>
      <c r="AO43" t="s">
        <v>106</v>
      </c>
      <c r="AQ43" t="s">
        <v>106</v>
      </c>
      <c r="AS43" t="s">
        <v>106</v>
      </c>
      <c r="AT43" t="s">
        <v>106</v>
      </c>
      <c r="AU43" s="30">
        <f t="shared" ref="AU43" si="35">COUNTIF(AI43:AT43,"Y")</f>
        <v>7</v>
      </c>
      <c r="AV43" s="21" t="s">
        <v>106</v>
      </c>
      <c r="AW43" t="s">
        <v>106</v>
      </c>
      <c r="BJ43" s="32">
        <f t="shared" ref="BJ43" si="36">COUNTIF(AV43:BI43,"Y")</f>
        <v>2</v>
      </c>
      <c r="BK43" s="21" t="s">
        <v>106</v>
      </c>
      <c r="BL43" t="s">
        <v>106</v>
      </c>
      <c r="BO43" t="s">
        <v>106</v>
      </c>
      <c r="BP43" s="34">
        <f t="shared" ref="BP43" si="37">COUNTIF(BK43:BO43,"Y")</f>
        <v>3</v>
      </c>
      <c r="BQ43" s="21" t="s">
        <v>106</v>
      </c>
      <c r="CB43" s="36">
        <f t="shared" ref="CB43" si="38">COUNTIF(BQ43:CA43,"Y")</f>
        <v>1</v>
      </c>
      <c r="CH43" t="s">
        <v>106</v>
      </c>
      <c r="CI43" s="39">
        <f t="shared" ref="CI43" si="39">COUNTIF(CC43:CH43,"Y")</f>
        <v>1</v>
      </c>
    </row>
    <row r="44" spans="1:87">
      <c r="A44" s="15" t="s">
        <v>97</v>
      </c>
      <c r="B44" s="15" t="s">
        <v>218</v>
      </c>
      <c r="C44" s="15" t="s">
        <v>338</v>
      </c>
      <c r="D44" s="15" t="s">
        <v>220</v>
      </c>
      <c r="E44" s="15" t="s">
        <v>339</v>
      </c>
      <c r="F44" s="43">
        <v>2011</v>
      </c>
      <c r="G44" s="48" t="s">
        <v>340</v>
      </c>
      <c r="H44" s="15" t="s">
        <v>341</v>
      </c>
      <c r="I44" s="15" t="s">
        <v>342</v>
      </c>
      <c r="J44" s="15" t="s">
        <v>105</v>
      </c>
      <c r="L44" s="1"/>
      <c r="N44" s="40"/>
      <c r="R44" t="s">
        <v>106</v>
      </c>
      <c r="T44" t="s">
        <v>106</v>
      </c>
      <c r="W44" t="s">
        <v>106</v>
      </c>
      <c r="X44" s="21" t="s">
        <v>106</v>
      </c>
      <c r="Y44" t="s">
        <v>106</v>
      </c>
      <c r="Z44" t="s">
        <v>106</v>
      </c>
      <c r="AA44" t="s">
        <v>106</v>
      </c>
      <c r="AB44" t="s">
        <v>106</v>
      </c>
      <c r="AC44" t="s">
        <v>106</v>
      </c>
      <c r="AD44" t="s">
        <v>106</v>
      </c>
      <c r="AF44" t="s">
        <v>106</v>
      </c>
      <c r="AG44" t="s">
        <v>106</v>
      </c>
      <c r="AH44" s="28">
        <f t="shared" si="0"/>
        <v>9</v>
      </c>
      <c r="AI44" s="21" t="s">
        <v>106</v>
      </c>
      <c r="AJ44" t="s">
        <v>106</v>
      </c>
      <c r="AK44" t="s">
        <v>106</v>
      </c>
      <c r="AL44" t="s">
        <v>106</v>
      </c>
      <c r="AS44" t="s">
        <v>106</v>
      </c>
      <c r="AU44" s="30">
        <f t="shared" si="1"/>
        <v>5</v>
      </c>
      <c r="AW44" t="s">
        <v>106</v>
      </c>
      <c r="AY44" t="s">
        <v>106</v>
      </c>
      <c r="AZ44" t="s">
        <v>106</v>
      </c>
      <c r="BA44" t="s">
        <v>106</v>
      </c>
      <c r="BB44" t="s">
        <v>106</v>
      </c>
      <c r="BD44" t="s">
        <v>106</v>
      </c>
      <c r="BJ44" s="32">
        <f t="shared" si="2"/>
        <v>6</v>
      </c>
      <c r="BK44" s="21" t="s">
        <v>106</v>
      </c>
      <c r="BP44" s="34">
        <f t="shared" si="3"/>
        <v>1</v>
      </c>
      <c r="CB44" s="36">
        <f t="shared" si="4"/>
        <v>0</v>
      </c>
      <c r="CI44" s="39">
        <f t="shared" si="5"/>
        <v>0</v>
      </c>
    </row>
    <row r="45" spans="1:87">
      <c r="A45" s="15" t="s">
        <v>97</v>
      </c>
      <c r="B45" s="15" t="s">
        <v>218</v>
      </c>
      <c r="C45" s="15" t="s">
        <v>343</v>
      </c>
      <c r="D45" s="15" t="s">
        <v>220</v>
      </c>
      <c r="E45" s="15" t="s">
        <v>344</v>
      </c>
      <c r="F45" s="43">
        <v>2011</v>
      </c>
      <c r="G45" s="48" t="s">
        <v>345</v>
      </c>
      <c r="H45" s="15" t="s">
        <v>346</v>
      </c>
      <c r="I45" s="15"/>
      <c r="J45" s="15" t="s">
        <v>162</v>
      </c>
      <c r="K45" s="21" t="s">
        <v>171</v>
      </c>
      <c r="L45" t="s">
        <v>347</v>
      </c>
      <c r="M45" t="s">
        <v>176</v>
      </c>
      <c r="N45" s="40" t="s">
        <v>348</v>
      </c>
      <c r="O45" t="s">
        <v>349</v>
      </c>
      <c r="Q45" s="21" t="s">
        <v>106</v>
      </c>
      <c r="R45" t="s">
        <v>106</v>
      </c>
      <c r="T45" t="s">
        <v>106</v>
      </c>
      <c r="W45" t="s">
        <v>106</v>
      </c>
      <c r="X45" s="21" t="s">
        <v>106</v>
      </c>
      <c r="Y45" t="s">
        <v>106</v>
      </c>
      <c r="Z45" t="s">
        <v>106</v>
      </c>
      <c r="AA45" t="s">
        <v>106</v>
      </c>
      <c r="AB45" t="s">
        <v>106</v>
      </c>
      <c r="AC45" t="s">
        <v>106</v>
      </c>
      <c r="AD45" t="s">
        <v>106</v>
      </c>
      <c r="AG45" t="s">
        <v>106</v>
      </c>
      <c r="AH45" s="28">
        <f t="shared" si="0"/>
        <v>8</v>
      </c>
      <c r="AI45" s="21" t="s">
        <v>106</v>
      </c>
      <c r="AK45" t="s">
        <v>106</v>
      </c>
      <c r="AL45" t="s">
        <v>106</v>
      </c>
      <c r="AQ45" t="s">
        <v>106</v>
      </c>
      <c r="AS45" t="s">
        <v>106</v>
      </c>
      <c r="AT45" t="s">
        <v>106</v>
      </c>
      <c r="AU45" s="30">
        <f t="shared" si="1"/>
        <v>6</v>
      </c>
      <c r="AW45" t="s">
        <v>106</v>
      </c>
      <c r="AY45" t="s">
        <v>106</v>
      </c>
      <c r="BJ45" s="32">
        <f t="shared" si="2"/>
        <v>2</v>
      </c>
      <c r="BK45" s="21" t="s">
        <v>106</v>
      </c>
      <c r="BP45" s="34">
        <f t="shared" si="3"/>
        <v>1</v>
      </c>
      <c r="CB45" s="36">
        <f t="shared" si="4"/>
        <v>0</v>
      </c>
      <c r="CD45" t="s">
        <v>106</v>
      </c>
      <c r="CG45" t="s">
        <v>106</v>
      </c>
      <c r="CI45" s="39">
        <f t="shared" si="5"/>
        <v>2</v>
      </c>
    </row>
    <row r="46" spans="1:87">
      <c r="A46" s="15" t="s">
        <v>97</v>
      </c>
      <c r="B46" s="15" t="s">
        <v>218</v>
      </c>
      <c r="C46" s="15" t="s">
        <v>350</v>
      </c>
      <c r="D46" s="15" t="s">
        <v>220</v>
      </c>
      <c r="E46" s="15" t="s">
        <v>351</v>
      </c>
      <c r="F46" s="43">
        <v>2013</v>
      </c>
      <c r="G46" s="48" t="s">
        <v>352</v>
      </c>
      <c r="H46" s="15" t="s">
        <v>353</v>
      </c>
      <c r="I46" s="15" t="s">
        <v>354</v>
      </c>
      <c r="J46" s="15" t="s">
        <v>305</v>
      </c>
      <c r="K46" s="21" t="s">
        <v>355</v>
      </c>
      <c r="L46" s="2"/>
      <c r="N46" s="40" t="s">
        <v>356</v>
      </c>
      <c r="R46" t="s">
        <v>106</v>
      </c>
      <c r="T46" t="s">
        <v>106</v>
      </c>
      <c r="W46" t="s">
        <v>106</v>
      </c>
      <c r="X46" s="21" t="s">
        <v>106</v>
      </c>
      <c r="Z46" t="s">
        <v>106</v>
      </c>
      <c r="AA46" t="s">
        <v>106</v>
      </c>
      <c r="AB46" t="s">
        <v>106</v>
      </c>
      <c r="AC46" t="s">
        <v>106</v>
      </c>
      <c r="AD46" t="s">
        <v>106</v>
      </c>
      <c r="AG46" t="s">
        <v>106</v>
      </c>
      <c r="AH46" s="28">
        <f t="shared" si="0"/>
        <v>7</v>
      </c>
      <c r="AI46" s="21" t="s">
        <v>106</v>
      </c>
      <c r="AK46" t="s">
        <v>106</v>
      </c>
      <c r="AL46" t="s">
        <v>106</v>
      </c>
      <c r="AN46" t="s">
        <v>106</v>
      </c>
      <c r="AS46" t="s">
        <v>106</v>
      </c>
      <c r="AT46" t="s">
        <v>106</v>
      </c>
      <c r="AU46" s="30">
        <f t="shared" si="1"/>
        <v>6</v>
      </c>
      <c r="AV46" s="21" t="s">
        <v>106</v>
      </c>
      <c r="AW46" t="s">
        <v>106</v>
      </c>
      <c r="BJ46" s="32">
        <f t="shared" si="2"/>
        <v>2</v>
      </c>
      <c r="BP46" s="34">
        <f t="shared" si="3"/>
        <v>0</v>
      </c>
      <c r="CB46" s="36">
        <f t="shared" si="4"/>
        <v>0</v>
      </c>
      <c r="CI46" s="39">
        <f t="shared" si="5"/>
        <v>0</v>
      </c>
    </row>
    <row r="47" spans="1:87">
      <c r="A47" s="15" t="s">
        <v>97</v>
      </c>
      <c r="B47" s="15" t="s">
        <v>218</v>
      </c>
      <c r="C47" s="15" t="s">
        <v>357</v>
      </c>
      <c r="D47" s="15" t="s">
        <v>220</v>
      </c>
      <c r="E47" s="15" t="s">
        <v>358</v>
      </c>
      <c r="F47" s="43">
        <v>2013</v>
      </c>
      <c r="G47" s="48" t="s">
        <v>359</v>
      </c>
      <c r="H47" s="15" t="s">
        <v>360</v>
      </c>
      <c r="I47" s="15" t="s">
        <v>361</v>
      </c>
      <c r="J47" s="15" t="s">
        <v>182</v>
      </c>
      <c r="K47" s="21" t="s">
        <v>177</v>
      </c>
      <c r="L47" t="s">
        <v>252</v>
      </c>
      <c r="N47" s="40"/>
      <c r="R47" t="s">
        <v>106</v>
      </c>
      <c r="S47" t="s">
        <v>106</v>
      </c>
      <c r="T47" t="s">
        <v>106</v>
      </c>
      <c r="V47" t="s">
        <v>106</v>
      </c>
      <c r="W47" t="s">
        <v>106</v>
      </c>
      <c r="X47" s="21" t="s">
        <v>106</v>
      </c>
      <c r="Y47" t="s">
        <v>106</v>
      </c>
      <c r="Z47" t="s">
        <v>106</v>
      </c>
      <c r="AA47" t="s">
        <v>106</v>
      </c>
      <c r="AB47" t="s">
        <v>106</v>
      </c>
      <c r="AC47" t="s">
        <v>106</v>
      </c>
      <c r="AD47" t="s">
        <v>106</v>
      </c>
      <c r="AG47" t="s">
        <v>106</v>
      </c>
      <c r="AH47" s="28">
        <f t="shared" ref="AH47" si="40">COUNTIF(X47:AG47,"Y")</f>
        <v>8</v>
      </c>
      <c r="AI47" s="21" t="s">
        <v>106</v>
      </c>
      <c r="AK47" t="s">
        <v>106</v>
      </c>
      <c r="AS47" t="s">
        <v>106</v>
      </c>
      <c r="AT47" t="s">
        <v>106</v>
      </c>
      <c r="AU47" s="30">
        <f t="shared" ref="AU47" si="41">COUNTIF(AI47:AT47,"Y")</f>
        <v>4</v>
      </c>
      <c r="AW47" t="s">
        <v>106</v>
      </c>
      <c r="BJ47" s="32">
        <f t="shared" ref="BJ47" si="42">COUNTIF(AV47:BI47,"Y")</f>
        <v>1</v>
      </c>
      <c r="BK47" s="21" t="s">
        <v>106</v>
      </c>
      <c r="BL47" t="s">
        <v>106</v>
      </c>
      <c r="BO47" t="s">
        <v>106</v>
      </c>
      <c r="BP47" s="34">
        <f t="shared" ref="BP47" si="43">COUNTIF(BK47:BO47,"Y")</f>
        <v>3</v>
      </c>
      <c r="BQ47" s="21" t="s">
        <v>106</v>
      </c>
      <c r="CB47" s="36">
        <f t="shared" ref="CB47" si="44">COUNTIF(BQ47:CA47,"Y")</f>
        <v>1</v>
      </c>
      <c r="CI47" s="39">
        <f t="shared" ref="CI47" si="45">COUNTIF(CC47:CH47,"Y")</f>
        <v>0</v>
      </c>
    </row>
    <row r="48" spans="1:87">
      <c r="A48" s="15" t="s">
        <v>97</v>
      </c>
      <c r="B48" s="15" t="s">
        <v>218</v>
      </c>
      <c r="C48" s="15" t="s">
        <v>362</v>
      </c>
      <c r="D48" s="15" t="s">
        <v>220</v>
      </c>
      <c r="E48" s="15" t="s">
        <v>363</v>
      </c>
      <c r="F48" s="43">
        <v>2015</v>
      </c>
      <c r="G48" s="48" t="s">
        <v>364</v>
      </c>
      <c r="H48" s="15" t="s">
        <v>365</v>
      </c>
      <c r="I48" s="15" t="s">
        <v>323</v>
      </c>
      <c r="J48" s="15" t="s">
        <v>105</v>
      </c>
      <c r="K48" s="21" t="s">
        <v>319</v>
      </c>
      <c r="L48" t="s">
        <v>366</v>
      </c>
      <c r="M48" t="s">
        <v>367</v>
      </c>
      <c r="N48" s="40" t="s">
        <v>368</v>
      </c>
      <c r="O48" t="s">
        <v>264</v>
      </c>
      <c r="S48" t="s">
        <v>106</v>
      </c>
      <c r="T48" t="s">
        <v>106</v>
      </c>
      <c r="V48" t="s">
        <v>106</v>
      </c>
      <c r="W48" t="s">
        <v>106</v>
      </c>
      <c r="X48" s="21" t="s">
        <v>106</v>
      </c>
      <c r="AC48" t="s">
        <v>106</v>
      </c>
      <c r="AD48" t="s">
        <v>106</v>
      </c>
      <c r="AG48" t="s">
        <v>106</v>
      </c>
      <c r="AH48" s="28">
        <f t="shared" si="0"/>
        <v>4</v>
      </c>
      <c r="AI48" s="21" t="s">
        <v>106</v>
      </c>
      <c r="AK48" t="s">
        <v>106</v>
      </c>
      <c r="AL48" t="s">
        <v>106</v>
      </c>
      <c r="AN48" t="s">
        <v>106</v>
      </c>
      <c r="AS48" t="s">
        <v>106</v>
      </c>
      <c r="AT48" t="s">
        <v>106</v>
      </c>
      <c r="AU48" s="30">
        <f t="shared" si="1"/>
        <v>6</v>
      </c>
      <c r="AW48" t="s">
        <v>106</v>
      </c>
      <c r="BJ48" s="32">
        <f t="shared" si="2"/>
        <v>1</v>
      </c>
      <c r="BK48" s="21" t="s">
        <v>106</v>
      </c>
      <c r="BL48" t="s">
        <v>106</v>
      </c>
      <c r="BO48" t="s">
        <v>106</v>
      </c>
      <c r="BP48" s="34">
        <f t="shared" si="3"/>
        <v>3</v>
      </c>
      <c r="BQ48" s="21" t="s">
        <v>106</v>
      </c>
      <c r="BW48" t="s">
        <v>106</v>
      </c>
      <c r="BY48" t="s">
        <v>106</v>
      </c>
      <c r="CB48" s="36">
        <f t="shared" si="4"/>
        <v>3</v>
      </c>
      <c r="CI48" s="39">
        <f t="shared" si="5"/>
        <v>0</v>
      </c>
    </row>
    <row r="49" spans="1:87">
      <c r="A49" s="15" t="s">
        <v>97</v>
      </c>
      <c r="B49" s="15" t="s">
        <v>218</v>
      </c>
      <c r="C49" s="15" t="s">
        <v>369</v>
      </c>
      <c r="D49" s="15" t="s">
        <v>220</v>
      </c>
      <c r="E49" s="15" t="s">
        <v>370</v>
      </c>
      <c r="F49" s="43">
        <v>2015</v>
      </c>
      <c r="G49" s="48" t="s">
        <v>371</v>
      </c>
      <c r="H49" s="15" t="s">
        <v>372</v>
      </c>
      <c r="I49" s="15" t="s">
        <v>373</v>
      </c>
      <c r="J49" s="15" t="s">
        <v>162</v>
      </c>
      <c r="K49" s="21" t="s">
        <v>374</v>
      </c>
      <c r="L49" t="s">
        <v>375</v>
      </c>
      <c r="M49" t="s">
        <v>376</v>
      </c>
      <c r="N49" s="40" t="s">
        <v>377</v>
      </c>
      <c r="O49" t="s">
        <v>349</v>
      </c>
      <c r="S49" t="s">
        <v>106</v>
      </c>
      <c r="T49" t="s">
        <v>106</v>
      </c>
      <c r="V49" t="s">
        <v>106</v>
      </c>
      <c r="W49" t="s">
        <v>106</v>
      </c>
      <c r="X49" s="21" t="s">
        <v>106</v>
      </c>
      <c r="Y49" t="s">
        <v>106</v>
      </c>
      <c r="Z49" t="s">
        <v>106</v>
      </c>
      <c r="AA49" t="s">
        <v>106</v>
      </c>
      <c r="AB49" t="s">
        <v>106</v>
      </c>
      <c r="AC49" t="s">
        <v>106</v>
      </c>
      <c r="AD49" t="s">
        <v>106</v>
      </c>
      <c r="AG49" t="s">
        <v>106</v>
      </c>
      <c r="AH49" s="28">
        <f t="shared" si="0"/>
        <v>8</v>
      </c>
      <c r="AI49" s="21" t="s">
        <v>106</v>
      </c>
      <c r="AK49" t="s">
        <v>106</v>
      </c>
      <c r="AL49" t="s">
        <v>106</v>
      </c>
      <c r="AO49" t="s">
        <v>106</v>
      </c>
      <c r="AQ49" t="s">
        <v>106</v>
      </c>
      <c r="AR49" t="s">
        <v>106</v>
      </c>
      <c r="AS49" t="s">
        <v>106</v>
      </c>
      <c r="AT49" t="s">
        <v>106</v>
      </c>
      <c r="AU49" s="30">
        <f t="shared" si="1"/>
        <v>8</v>
      </c>
      <c r="AW49" t="s">
        <v>106</v>
      </c>
      <c r="BJ49" s="32">
        <f t="shared" si="2"/>
        <v>1</v>
      </c>
      <c r="BK49" s="21" t="s">
        <v>106</v>
      </c>
      <c r="BL49" t="s">
        <v>106</v>
      </c>
      <c r="BM49" t="s">
        <v>106</v>
      </c>
      <c r="BO49" t="s">
        <v>106</v>
      </c>
      <c r="BP49" s="34">
        <f t="shared" si="3"/>
        <v>4</v>
      </c>
      <c r="BQ49" s="21" t="s">
        <v>106</v>
      </c>
      <c r="CB49" s="36">
        <f t="shared" si="4"/>
        <v>1</v>
      </c>
      <c r="CH49" t="s">
        <v>106</v>
      </c>
      <c r="CI49" s="39">
        <f t="shared" si="5"/>
        <v>1</v>
      </c>
    </row>
    <row r="50" spans="1:87">
      <c r="A50" s="15" t="s">
        <v>97</v>
      </c>
      <c r="B50" s="15" t="s">
        <v>218</v>
      </c>
      <c r="C50" s="15" t="s">
        <v>378</v>
      </c>
      <c r="D50" s="15" t="s">
        <v>220</v>
      </c>
      <c r="E50" s="15" t="s">
        <v>245</v>
      </c>
      <c r="F50" s="43">
        <v>2016</v>
      </c>
      <c r="G50" s="48" t="s">
        <v>379</v>
      </c>
      <c r="H50" s="15" t="s">
        <v>380</v>
      </c>
      <c r="I50" s="15" t="s">
        <v>381</v>
      </c>
      <c r="J50" s="15" t="s">
        <v>105</v>
      </c>
      <c r="K50" s="21" t="s">
        <v>244</v>
      </c>
      <c r="N50" s="40" t="s">
        <v>382</v>
      </c>
      <c r="O50" t="s">
        <v>349</v>
      </c>
      <c r="R50" t="s">
        <v>106</v>
      </c>
      <c r="S50" t="s">
        <v>106</v>
      </c>
      <c r="T50" t="s">
        <v>106</v>
      </c>
      <c r="V50" t="s">
        <v>106</v>
      </c>
      <c r="W50" t="s">
        <v>106</v>
      </c>
      <c r="Z50" t="s">
        <v>106</v>
      </c>
      <c r="AC50" t="s">
        <v>106</v>
      </c>
      <c r="AG50" t="s">
        <v>106</v>
      </c>
      <c r="AH50" s="28">
        <f t="shared" si="0"/>
        <v>3</v>
      </c>
      <c r="AI50" s="21" t="s">
        <v>106</v>
      </c>
      <c r="AJ50" t="s">
        <v>106</v>
      </c>
      <c r="AK50" t="s">
        <v>106</v>
      </c>
      <c r="AM50" t="s">
        <v>106</v>
      </c>
      <c r="AO50" t="s">
        <v>106</v>
      </c>
      <c r="AQ50" t="s">
        <v>106</v>
      </c>
      <c r="AS50" t="s">
        <v>106</v>
      </c>
      <c r="AU50" s="30">
        <f t="shared" si="1"/>
        <v>7</v>
      </c>
      <c r="AW50" t="s">
        <v>106</v>
      </c>
      <c r="BA50" t="s">
        <v>106</v>
      </c>
      <c r="BJ50" s="32">
        <f t="shared" si="2"/>
        <v>2</v>
      </c>
      <c r="BK50" s="21" t="s">
        <v>106</v>
      </c>
      <c r="BL50" t="s">
        <v>106</v>
      </c>
      <c r="BM50" t="s">
        <v>106</v>
      </c>
      <c r="BO50" t="s">
        <v>106</v>
      </c>
      <c r="BP50" s="34">
        <f t="shared" si="3"/>
        <v>4</v>
      </c>
      <c r="BQ50" s="21" t="s">
        <v>106</v>
      </c>
      <c r="CB50" s="36">
        <f t="shared" si="4"/>
        <v>1</v>
      </c>
      <c r="CC50" t="s">
        <v>106</v>
      </c>
      <c r="CH50" t="s">
        <v>106</v>
      </c>
      <c r="CI50" s="39">
        <f t="shared" si="5"/>
        <v>2</v>
      </c>
    </row>
    <row r="51" spans="1:87">
      <c r="A51" s="15" t="s">
        <v>97</v>
      </c>
      <c r="B51" s="15" t="s">
        <v>218</v>
      </c>
      <c r="C51" s="15" t="s">
        <v>383</v>
      </c>
      <c r="D51" s="15" t="s">
        <v>220</v>
      </c>
      <c r="E51" s="15" t="s">
        <v>384</v>
      </c>
      <c r="F51" s="43">
        <v>2016</v>
      </c>
      <c r="G51" s="48" t="s">
        <v>385</v>
      </c>
      <c r="H51" s="15" t="s">
        <v>386</v>
      </c>
      <c r="I51" s="15" t="s">
        <v>387</v>
      </c>
      <c r="J51" s="15" t="s">
        <v>128</v>
      </c>
      <c r="K51" s="21" t="s">
        <v>274</v>
      </c>
      <c r="N51" s="40" t="s">
        <v>281</v>
      </c>
      <c r="Q51" s="21" t="s">
        <v>106</v>
      </c>
      <c r="R51" t="s">
        <v>106</v>
      </c>
      <c r="T51" t="s">
        <v>106</v>
      </c>
      <c r="W51" t="s">
        <v>106</v>
      </c>
      <c r="X51" s="21" t="s">
        <v>106</v>
      </c>
      <c r="Y51" t="s">
        <v>106</v>
      </c>
      <c r="Z51" t="s">
        <v>106</v>
      </c>
      <c r="AA51" t="s">
        <v>106</v>
      </c>
      <c r="AC51" t="s">
        <v>106</v>
      </c>
      <c r="AD51" t="s">
        <v>106</v>
      </c>
      <c r="AE51" t="s">
        <v>106</v>
      </c>
      <c r="AG51" t="s">
        <v>106</v>
      </c>
      <c r="AH51" s="28">
        <f t="shared" si="0"/>
        <v>8</v>
      </c>
      <c r="AI51" s="21" t="s">
        <v>106</v>
      </c>
      <c r="AJ51" t="s">
        <v>106</v>
      </c>
      <c r="AK51" t="s">
        <v>106</v>
      </c>
      <c r="AN51" t="s">
        <v>106</v>
      </c>
      <c r="AO51" t="s">
        <v>106</v>
      </c>
      <c r="AS51" t="s">
        <v>106</v>
      </c>
      <c r="AT51" t="s">
        <v>106</v>
      </c>
      <c r="AU51" s="30">
        <f t="shared" si="1"/>
        <v>7</v>
      </c>
      <c r="AV51" s="21" t="s">
        <v>106</v>
      </c>
      <c r="AW51" t="s">
        <v>106</v>
      </c>
      <c r="BJ51" s="32">
        <f t="shared" si="2"/>
        <v>2</v>
      </c>
      <c r="BK51" s="21" t="s">
        <v>106</v>
      </c>
      <c r="BL51" t="s">
        <v>106</v>
      </c>
      <c r="BO51" t="s">
        <v>106</v>
      </c>
      <c r="BP51" s="34">
        <f t="shared" si="3"/>
        <v>3</v>
      </c>
      <c r="BQ51" s="21" t="s">
        <v>106</v>
      </c>
      <c r="CB51" s="36">
        <f t="shared" si="4"/>
        <v>1</v>
      </c>
      <c r="CI51" s="39">
        <f t="shared" si="5"/>
        <v>0</v>
      </c>
    </row>
    <row r="52" spans="1:87">
      <c r="A52" s="15" t="s">
        <v>97</v>
      </c>
      <c r="B52" s="15" t="s">
        <v>218</v>
      </c>
      <c r="C52" s="15" t="s">
        <v>388</v>
      </c>
      <c r="D52" s="15" t="s">
        <v>220</v>
      </c>
      <c r="E52" s="15" t="s">
        <v>389</v>
      </c>
      <c r="F52" s="43">
        <v>2017</v>
      </c>
      <c r="G52" s="48" t="s">
        <v>390</v>
      </c>
      <c r="H52" s="15" t="s">
        <v>391</v>
      </c>
      <c r="I52" s="15" t="s">
        <v>392</v>
      </c>
      <c r="J52" s="15" t="s">
        <v>205</v>
      </c>
      <c r="L52" t="s">
        <v>393</v>
      </c>
      <c r="N52" s="40"/>
      <c r="Q52" s="21" t="s">
        <v>106</v>
      </c>
      <c r="R52" t="s">
        <v>106</v>
      </c>
      <c r="T52" t="s">
        <v>106</v>
      </c>
      <c r="W52" t="s">
        <v>106</v>
      </c>
      <c r="X52" s="21" t="s">
        <v>106</v>
      </c>
      <c r="Y52" t="s">
        <v>106</v>
      </c>
      <c r="Z52" t="s">
        <v>106</v>
      </c>
      <c r="AA52" t="s">
        <v>106</v>
      </c>
      <c r="AB52" t="s">
        <v>106</v>
      </c>
      <c r="AC52" t="s">
        <v>106</v>
      </c>
      <c r="AD52" t="s">
        <v>106</v>
      </c>
      <c r="AG52" t="s">
        <v>106</v>
      </c>
      <c r="AH52" s="28">
        <f t="shared" si="0"/>
        <v>8</v>
      </c>
      <c r="AI52" s="21" t="s">
        <v>106</v>
      </c>
      <c r="AK52" t="s">
        <v>106</v>
      </c>
      <c r="AL52" t="s">
        <v>106</v>
      </c>
      <c r="AU52" s="30">
        <f t="shared" si="1"/>
        <v>3</v>
      </c>
      <c r="AW52" t="s">
        <v>106</v>
      </c>
      <c r="AX52" t="s">
        <v>106</v>
      </c>
      <c r="AY52" t="s">
        <v>106</v>
      </c>
      <c r="BA52" t="s">
        <v>106</v>
      </c>
      <c r="BB52" t="s">
        <v>106</v>
      </c>
      <c r="BC52" t="s">
        <v>106</v>
      </c>
      <c r="BJ52" s="32">
        <f t="shared" si="2"/>
        <v>6</v>
      </c>
      <c r="BK52" s="21" t="s">
        <v>106</v>
      </c>
      <c r="BP52" s="34">
        <f t="shared" si="3"/>
        <v>1</v>
      </c>
      <c r="CB52" s="36">
        <f t="shared" si="4"/>
        <v>0</v>
      </c>
      <c r="CI52" s="39">
        <f t="shared" si="5"/>
        <v>0</v>
      </c>
    </row>
    <row r="53" spans="1:87">
      <c r="A53" s="15" t="s">
        <v>97</v>
      </c>
      <c r="B53" s="15" t="s">
        <v>218</v>
      </c>
      <c r="C53" s="15" t="s">
        <v>394</v>
      </c>
      <c r="D53" s="15" t="s">
        <v>220</v>
      </c>
      <c r="E53" s="15" t="s">
        <v>168</v>
      </c>
      <c r="F53" s="43">
        <v>2018</v>
      </c>
      <c r="G53" s="15"/>
      <c r="H53" s="15" t="s">
        <v>395</v>
      </c>
      <c r="I53" s="15" t="s">
        <v>361</v>
      </c>
      <c r="J53" s="15" t="s">
        <v>182</v>
      </c>
      <c r="K53" s="21" t="s">
        <v>177</v>
      </c>
      <c r="L53" t="s">
        <v>396</v>
      </c>
      <c r="N53" s="40"/>
      <c r="R53" t="s">
        <v>106</v>
      </c>
      <c r="S53" t="s">
        <v>106</v>
      </c>
      <c r="T53" t="s">
        <v>106</v>
      </c>
      <c r="V53" t="s">
        <v>106</v>
      </c>
      <c r="W53" t="s">
        <v>106</v>
      </c>
      <c r="X53" s="21" t="s">
        <v>106</v>
      </c>
      <c r="Y53" t="s">
        <v>106</v>
      </c>
      <c r="Z53" t="s">
        <v>106</v>
      </c>
      <c r="AA53" t="s">
        <v>106</v>
      </c>
      <c r="AB53" t="s">
        <v>106</v>
      </c>
      <c r="AC53" t="s">
        <v>106</v>
      </c>
      <c r="AD53" t="s">
        <v>106</v>
      </c>
      <c r="AG53" t="s">
        <v>106</v>
      </c>
      <c r="AH53" s="28">
        <f t="shared" si="0"/>
        <v>8</v>
      </c>
      <c r="AI53" s="21" t="s">
        <v>106</v>
      </c>
      <c r="AK53" t="s">
        <v>106</v>
      </c>
      <c r="AS53" t="s">
        <v>106</v>
      </c>
      <c r="AT53" t="s">
        <v>106</v>
      </c>
      <c r="AU53" s="30">
        <f t="shared" si="1"/>
        <v>4</v>
      </c>
      <c r="AW53" t="s">
        <v>106</v>
      </c>
      <c r="BA53" t="s">
        <v>106</v>
      </c>
      <c r="BE53" t="s">
        <v>106</v>
      </c>
      <c r="BJ53" s="32">
        <f t="shared" si="2"/>
        <v>3</v>
      </c>
      <c r="BK53" s="21" t="s">
        <v>106</v>
      </c>
      <c r="BL53" t="s">
        <v>106</v>
      </c>
      <c r="BO53" t="s">
        <v>106</v>
      </c>
      <c r="BP53" s="34">
        <f t="shared" si="3"/>
        <v>3</v>
      </c>
      <c r="BQ53" s="21" t="s">
        <v>106</v>
      </c>
      <c r="BW53" t="s">
        <v>106</v>
      </c>
      <c r="BY53" t="s">
        <v>106</v>
      </c>
      <c r="CB53" s="36">
        <f t="shared" si="4"/>
        <v>3</v>
      </c>
      <c r="CI53" s="39">
        <f t="shared" si="5"/>
        <v>0</v>
      </c>
    </row>
    <row r="54" spans="1:87">
      <c r="A54" s="15" t="s">
        <v>97</v>
      </c>
      <c r="B54" s="15" t="s">
        <v>218</v>
      </c>
      <c r="C54" s="15" t="s">
        <v>397</v>
      </c>
      <c r="D54" s="15" t="s">
        <v>220</v>
      </c>
      <c r="E54" s="15" t="s">
        <v>398</v>
      </c>
      <c r="F54" s="43">
        <v>2018</v>
      </c>
      <c r="G54" s="48" t="s">
        <v>399</v>
      </c>
      <c r="H54" s="15" t="s">
        <v>400</v>
      </c>
      <c r="I54" s="15" t="s">
        <v>387</v>
      </c>
      <c r="J54" s="15" t="s">
        <v>128</v>
      </c>
      <c r="K54" s="21" t="s">
        <v>274</v>
      </c>
      <c r="N54" s="40" t="s">
        <v>281</v>
      </c>
      <c r="R54" t="s">
        <v>106</v>
      </c>
      <c r="T54" t="s">
        <v>106</v>
      </c>
      <c r="W54" t="s">
        <v>106</v>
      </c>
      <c r="Z54" t="s">
        <v>106</v>
      </c>
      <c r="AA54" t="s">
        <v>106</v>
      </c>
      <c r="AC54" t="s">
        <v>106</v>
      </c>
      <c r="AD54" t="s">
        <v>106</v>
      </c>
      <c r="AG54" t="s">
        <v>106</v>
      </c>
      <c r="AH54" s="28">
        <f t="shared" si="0"/>
        <v>5</v>
      </c>
      <c r="AI54" s="21" t="s">
        <v>106</v>
      </c>
      <c r="AJ54" t="s">
        <v>106</v>
      </c>
      <c r="AK54" t="s">
        <v>106</v>
      </c>
      <c r="AN54" t="s">
        <v>106</v>
      </c>
      <c r="AO54" t="s">
        <v>106</v>
      </c>
      <c r="AS54" t="s">
        <v>106</v>
      </c>
      <c r="AT54" t="s">
        <v>106</v>
      </c>
      <c r="AU54" s="30">
        <f t="shared" si="1"/>
        <v>7</v>
      </c>
      <c r="AV54" s="21" t="s">
        <v>106</v>
      </c>
      <c r="AW54" t="s">
        <v>106</v>
      </c>
      <c r="AX54" t="s">
        <v>106</v>
      </c>
      <c r="BF54" t="s">
        <v>106</v>
      </c>
      <c r="BH54" t="s">
        <v>106</v>
      </c>
      <c r="BJ54" s="32">
        <f t="shared" si="2"/>
        <v>5</v>
      </c>
      <c r="BK54" s="21" t="s">
        <v>106</v>
      </c>
      <c r="BL54" t="s">
        <v>106</v>
      </c>
      <c r="BO54" t="s">
        <v>106</v>
      </c>
      <c r="BP54" s="34">
        <f t="shared" si="3"/>
        <v>3</v>
      </c>
      <c r="BQ54" s="21" t="s">
        <v>106</v>
      </c>
      <c r="CB54" s="36">
        <f t="shared" si="4"/>
        <v>1</v>
      </c>
      <c r="CI54" s="39">
        <f t="shared" si="5"/>
        <v>0</v>
      </c>
    </row>
    <row r="55" spans="1:87">
      <c r="A55" s="15" t="s">
        <v>97</v>
      </c>
      <c r="B55" s="15" t="s">
        <v>218</v>
      </c>
      <c r="C55" s="15" t="s">
        <v>401</v>
      </c>
      <c r="D55" s="15" t="s">
        <v>220</v>
      </c>
      <c r="E55" s="15" t="s">
        <v>402</v>
      </c>
      <c r="F55" s="43">
        <v>2018</v>
      </c>
      <c r="G55" s="48" t="s">
        <v>403</v>
      </c>
      <c r="H55" s="15" t="s">
        <v>404</v>
      </c>
      <c r="I55" s="15" t="s">
        <v>104</v>
      </c>
      <c r="J55" s="15" t="s">
        <v>105</v>
      </c>
      <c r="K55" s="21" t="s">
        <v>374</v>
      </c>
      <c r="N55" s="40" t="s">
        <v>405</v>
      </c>
      <c r="Q55" s="21" t="s">
        <v>106</v>
      </c>
      <c r="T55" t="s">
        <v>106</v>
      </c>
      <c r="V55" t="s">
        <v>106</v>
      </c>
      <c r="W55" t="s">
        <v>106</v>
      </c>
      <c r="X55" s="21" t="s">
        <v>106</v>
      </c>
      <c r="Y55" t="s">
        <v>106</v>
      </c>
      <c r="Z55" t="s">
        <v>106</v>
      </c>
      <c r="AA55" t="s">
        <v>106</v>
      </c>
      <c r="AB55" t="s">
        <v>106</v>
      </c>
      <c r="AC55" t="s">
        <v>106</v>
      </c>
      <c r="AD55" t="s">
        <v>106</v>
      </c>
      <c r="AE55" t="s">
        <v>106</v>
      </c>
      <c r="AG55" t="s">
        <v>106</v>
      </c>
      <c r="AH55" s="28">
        <f t="shared" si="0"/>
        <v>9</v>
      </c>
      <c r="AI55" s="21" t="s">
        <v>106</v>
      </c>
      <c r="AK55" t="s">
        <v>106</v>
      </c>
      <c r="AL55" t="s">
        <v>106</v>
      </c>
      <c r="AO55" t="s">
        <v>106</v>
      </c>
      <c r="AQ55" t="s">
        <v>106</v>
      </c>
      <c r="AR55" t="s">
        <v>106</v>
      </c>
      <c r="AS55" t="s">
        <v>106</v>
      </c>
      <c r="AT55" t="s">
        <v>106</v>
      </c>
      <c r="AU55" s="30">
        <f t="shared" si="1"/>
        <v>8</v>
      </c>
      <c r="AW55" t="s">
        <v>106</v>
      </c>
      <c r="BJ55" s="32">
        <f t="shared" si="2"/>
        <v>1</v>
      </c>
      <c r="BK55" s="21" t="s">
        <v>106</v>
      </c>
      <c r="BL55" t="s">
        <v>106</v>
      </c>
      <c r="BO55" t="s">
        <v>106</v>
      </c>
      <c r="BP55" s="34">
        <f t="shared" si="3"/>
        <v>3</v>
      </c>
      <c r="BQ55" s="21" t="s">
        <v>106</v>
      </c>
      <c r="CB55" s="36">
        <f t="shared" si="4"/>
        <v>1</v>
      </c>
      <c r="CI55" s="39">
        <f t="shared" si="5"/>
        <v>0</v>
      </c>
    </row>
    <row r="56" spans="1:87">
      <c r="A56" s="15" t="s">
        <v>97</v>
      </c>
      <c r="B56" s="15" t="s">
        <v>218</v>
      </c>
      <c r="C56" s="15" t="s">
        <v>406</v>
      </c>
      <c r="D56" s="15" t="s">
        <v>220</v>
      </c>
      <c r="E56" s="15" t="s">
        <v>407</v>
      </c>
      <c r="F56" s="43">
        <v>2019</v>
      </c>
      <c r="G56" s="48" t="s">
        <v>408</v>
      </c>
      <c r="H56" s="15" t="s">
        <v>409</v>
      </c>
      <c r="I56" s="15" t="s">
        <v>354</v>
      </c>
      <c r="J56" s="15" t="s">
        <v>305</v>
      </c>
      <c r="L56" t="s">
        <v>410</v>
      </c>
      <c r="N56" s="40" t="s">
        <v>411</v>
      </c>
      <c r="T56" t="s">
        <v>106</v>
      </c>
      <c r="W56" t="s">
        <v>106</v>
      </c>
      <c r="X56" s="21" t="s">
        <v>106</v>
      </c>
      <c r="Y56" t="s">
        <v>106</v>
      </c>
      <c r="Z56" t="s">
        <v>106</v>
      </c>
      <c r="AA56" t="s">
        <v>106</v>
      </c>
      <c r="AC56" t="s">
        <v>106</v>
      </c>
      <c r="AD56" t="s">
        <v>106</v>
      </c>
      <c r="AG56" t="s">
        <v>106</v>
      </c>
      <c r="AH56" s="28">
        <f t="shared" si="0"/>
        <v>7</v>
      </c>
      <c r="AI56" s="21" t="s">
        <v>106</v>
      </c>
      <c r="AJ56" t="s">
        <v>106</v>
      </c>
      <c r="AK56" t="s">
        <v>106</v>
      </c>
      <c r="AL56" t="s">
        <v>106</v>
      </c>
      <c r="AN56" t="s">
        <v>106</v>
      </c>
      <c r="AO56" t="s">
        <v>106</v>
      </c>
      <c r="AP56" t="s">
        <v>106</v>
      </c>
      <c r="AQ56" t="s">
        <v>106</v>
      </c>
      <c r="AS56" t="s">
        <v>106</v>
      </c>
      <c r="AT56" t="s">
        <v>106</v>
      </c>
      <c r="AU56" s="30">
        <f t="shared" si="1"/>
        <v>10</v>
      </c>
      <c r="AW56" t="s">
        <v>106</v>
      </c>
      <c r="AX56" t="s">
        <v>106</v>
      </c>
      <c r="AZ56" t="s">
        <v>106</v>
      </c>
      <c r="BA56" t="s">
        <v>106</v>
      </c>
      <c r="BE56" t="s">
        <v>106</v>
      </c>
      <c r="BF56" t="s">
        <v>106</v>
      </c>
      <c r="BG56" t="s">
        <v>106</v>
      </c>
      <c r="BH56" t="s">
        <v>106</v>
      </c>
      <c r="BJ56" s="32">
        <f t="shared" si="2"/>
        <v>8</v>
      </c>
      <c r="BK56" s="21" t="s">
        <v>106</v>
      </c>
      <c r="BL56" t="s">
        <v>106</v>
      </c>
      <c r="BM56" t="s">
        <v>106</v>
      </c>
      <c r="BO56" t="s">
        <v>106</v>
      </c>
      <c r="BP56" s="34">
        <f t="shared" si="3"/>
        <v>4</v>
      </c>
      <c r="CB56" s="36">
        <f t="shared" si="4"/>
        <v>0</v>
      </c>
      <c r="CI56" s="39">
        <f t="shared" si="5"/>
        <v>0</v>
      </c>
    </row>
    <row r="57" spans="1:87">
      <c r="A57" s="15" t="s">
        <v>97</v>
      </c>
      <c r="B57" s="15" t="s">
        <v>218</v>
      </c>
      <c r="C57" s="15" t="s">
        <v>412</v>
      </c>
      <c r="D57" s="15" t="s">
        <v>220</v>
      </c>
      <c r="E57" s="15" t="s">
        <v>413</v>
      </c>
      <c r="F57" s="43">
        <v>2019</v>
      </c>
      <c r="G57" s="48" t="s">
        <v>414</v>
      </c>
      <c r="H57" s="15" t="s">
        <v>415</v>
      </c>
      <c r="I57" s="15" t="s">
        <v>416</v>
      </c>
      <c r="J57" s="15" t="s">
        <v>417</v>
      </c>
      <c r="K57" s="21" t="s">
        <v>252</v>
      </c>
      <c r="N57" s="40" t="s">
        <v>258</v>
      </c>
      <c r="R57" t="s">
        <v>106</v>
      </c>
      <c r="S57" t="s">
        <v>106</v>
      </c>
      <c r="T57" t="s">
        <v>106</v>
      </c>
      <c r="V57" t="s">
        <v>106</v>
      </c>
      <c r="W57" t="s">
        <v>106</v>
      </c>
      <c r="Y57" t="s">
        <v>106</v>
      </c>
      <c r="Z57" t="s">
        <v>106</v>
      </c>
      <c r="AA57" t="s">
        <v>106</v>
      </c>
      <c r="AB57" t="s">
        <v>106</v>
      </c>
      <c r="AC57" t="s">
        <v>106</v>
      </c>
      <c r="AD57" t="s">
        <v>106</v>
      </c>
      <c r="AG57" t="s">
        <v>106</v>
      </c>
      <c r="AH57" s="28">
        <f t="shared" ref="AH57" si="46">COUNTIF(X57:AG57,"Y")</f>
        <v>7</v>
      </c>
      <c r="AI57" s="21" t="s">
        <v>106</v>
      </c>
      <c r="AK57" t="s">
        <v>106</v>
      </c>
      <c r="AL57" t="s">
        <v>106</v>
      </c>
      <c r="AO57" t="s">
        <v>106</v>
      </c>
      <c r="AR57" t="s">
        <v>106</v>
      </c>
      <c r="AS57" t="s">
        <v>106</v>
      </c>
      <c r="AT57" t="s">
        <v>106</v>
      </c>
      <c r="AU57" s="30">
        <f t="shared" ref="AU57" si="47">COUNTIF(AI57:AT57,"Y")</f>
        <v>7</v>
      </c>
      <c r="AV57" s="21" t="s">
        <v>106</v>
      </c>
      <c r="AW57" t="s">
        <v>106</v>
      </c>
      <c r="BJ57" s="32">
        <f t="shared" ref="BJ57" si="48">COUNTIF(AV57:BI57,"Y")</f>
        <v>2</v>
      </c>
      <c r="BK57" s="21" t="s">
        <v>106</v>
      </c>
      <c r="BL57" t="s">
        <v>106</v>
      </c>
      <c r="BM57" t="s">
        <v>106</v>
      </c>
      <c r="BO57" t="s">
        <v>106</v>
      </c>
      <c r="BP57" s="34">
        <f t="shared" ref="BP57" si="49">COUNTIF(BK57:BO57,"Y")</f>
        <v>4</v>
      </c>
      <c r="CB57" s="36">
        <f t="shared" ref="CB57" si="50">COUNTIF(BQ57:CA57,"Y")</f>
        <v>0</v>
      </c>
      <c r="CC57" t="s">
        <v>106</v>
      </c>
      <c r="CI57" s="39">
        <f t="shared" ref="CI57" si="51">COUNTIF(CC57:CH57,"Y")</f>
        <v>1</v>
      </c>
    </row>
    <row r="58" spans="1:87">
      <c r="A58" s="15" t="s">
        <v>97</v>
      </c>
      <c r="B58" s="15" t="s">
        <v>218</v>
      </c>
      <c r="C58" s="15" t="s">
        <v>418</v>
      </c>
      <c r="D58" s="15" t="s">
        <v>220</v>
      </c>
      <c r="E58" s="15"/>
      <c r="F58" s="43">
        <v>2020</v>
      </c>
      <c r="G58" s="48" t="s">
        <v>419</v>
      </c>
      <c r="H58" s="15" t="s">
        <v>420</v>
      </c>
      <c r="I58" s="15" t="s">
        <v>421</v>
      </c>
      <c r="J58" s="15" t="s">
        <v>162</v>
      </c>
      <c r="K58" s="21" t="s">
        <v>343</v>
      </c>
      <c r="N58" s="40"/>
      <c r="Q58" s="21" t="s">
        <v>106</v>
      </c>
      <c r="R58" t="s">
        <v>106</v>
      </c>
      <c r="T58" t="s">
        <v>106</v>
      </c>
      <c r="W58" t="s">
        <v>106</v>
      </c>
      <c r="X58" s="21" t="s">
        <v>106</v>
      </c>
      <c r="Y58" t="s">
        <v>106</v>
      </c>
      <c r="Z58" t="s">
        <v>106</v>
      </c>
      <c r="AA58" t="s">
        <v>106</v>
      </c>
      <c r="AB58" t="s">
        <v>106</v>
      </c>
      <c r="AC58" t="s">
        <v>106</v>
      </c>
      <c r="AD58" t="s">
        <v>106</v>
      </c>
      <c r="AG58" t="s">
        <v>106</v>
      </c>
      <c r="AH58" s="28">
        <f t="shared" ref="AH58" si="52">COUNTIF(X58:AG58,"Y")</f>
        <v>8</v>
      </c>
      <c r="AI58" s="21" t="s">
        <v>106</v>
      </c>
      <c r="AK58" t="s">
        <v>106</v>
      </c>
      <c r="AL58" t="s">
        <v>106</v>
      </c>
      <c r="AN58" t="s">
        <v>106</v>
      </c>
      <c r="AQ58" t="s">
        <v>106</v>
      </c>
      <c r="AS58" t="s">
        <v>106</v>
      </c>
      <c r="AT58" t="s">
        <v>106</v>
      </c>
      <c r="AU58" s="30">
        <f t="shared" ref="AU58" si="53">COUNTIF(AI58:AT58,"Y")</f>
        <v>7</v>
      </c>
      <c r="AW58" t="s">
        <v>106</v>
      </c>
      <c r="AY58" t="s">
        <v>106</v>
      </c>
      <c r="BJ58" s="32">
        <f t="shared" ref="BJ58" si="54">COUNTIF(AV58:BI58,"Y")</f>
        <v>2</v>
      </c>
      <c r="BK58" s="21" t="s">
        <v>106</v>
      </c>
      <c r="BP58" s="34">
        <f t="shared" ref="BP58" si="55">COUNTIF(BK58:BO58,"Y")</f>
        <v>1</v>
      </c>
      <c r="CB58" s="36">
        <f t="shared" ref="CB58" si="56">COUNTIF(BQ58:CA58,"Y")</f>
        <v>0</v>
      </c>
      <c r="CD58" t="s">
        <v>106</v>
      </c>
      <c r="CG58" t="s">
        <v>106</v>
      </c>
      <c r="CI58" s="39">
        <f t="shared" ref="CI58" si="57">COUNTIF(CC58:CH58,"Y")</f>
        <v>2</v>
      </c>
    </row>
    <row r="59" spans="1:87">
      <c r="A59" s="15" t="s">
        <v>97</v>
      </c>
      <c r="B59" s="15" t="s">
        <v>218</v>
      </c>
      <c r="C59" s="15" t="s">
        <v>422</v>
      </c>
      <c r="D59" s="15" t="s">
        <v>220</v>
      </c>
      <c r="E59" s="15" t="s">
        <v>423</v>
      </c>
      <c r="F59" s="43">
        <v>2020</v>
      </c>
      <c r="G59" s="48" t="s">
        <v>424</v>
      </c>
      <c r="H59" s="15" t="s">
        <v>425</v>
      </c>
      <c r="I59" s="15" t="s">
        <v>116</v>
      </c>
      <c r="J59" s="15" t="s">
        <v>117</v>
      </c>
      <c r="K59" s="21" t="s">
        <v>112</v>
      </c>
      <c r="L59" t="s">
        <v>426</v>
      </c>
      <c r="M59" t="s">
        <v>427</v>
      </c>
      <c r="N59" s="40" t="s">
        <v>118</v>
      </c>
      <c r="O59" t="s">
        <v>349</v>
      </c>
      <c r="R59" t="s">
        <v>106</v>
      </c>
      <c r="T59" t="s">
        <v>106</v>
      </c>
      <c r="V59" t="s">
        <v>106</v>
      </c>
      <c r="W59" t="s">
        <v>106</v>
      </c>
      <c r="X59" s="21" t="s">
        <v>106</v>
      </c>
      <c r="Y59" t="s">
        <v>106</v>
      </c>
      <c r="Z59" t="s">
        <v>106</v>
      </c>
      <c r="AA59" t="s">
        <v>106</v>
      </c>
      <c r="AB59" t="s">
        <v>106</v>
      </c>
      <c r="AC59" t="s">
        <v>106</v>
      </c>
      <c r="AD59" t="s">
        <v>106</v>
      </c>
      <c r="AG59" t="s">
        <v>106</v>
      </c>
      <c r="AH59" s="28">
        <f t="shared" si="0"/>
        <v>8</v>
      </c>
      <c r="AI59" s="21" t="s">
        <v>106</v>
      </c>
      <c r="AK59" t="s">
        <v>106</v>
      </c>
      <c r="AL59" t="s">
        <v>106</v>
      </c>
      <c r="AO59" t="s">
        <v>106</v>
      </c>
      <c r="AQ59" t="s">
        <v>106</v>
      </c>
      <c r="AS59" t="s">
        <v>106</v>
      </c>
      <c r="AT59" t="s">
        <v>106</v>
      </c>
      <c r="AU59" s="30">
        <f t="shared" si="1"/>
        <v>7</v>
      </c>
      <c r="AW59" t="s">
        <v>106</v>
      </c>
      <c r="AY59" t="s">
        <v>106</v>
      </c>
      <c r="BJ59" s="32">
        <f t="shared" si="2"/>
        <v>2</v>
      </c>
      <c r="BK59" s="21" t="s">
        <v>106</v>
      </c>
      <c r="BP59" s="34">
        <f t="shared" si="3"/>
        <v>1</v>
      </c>
      <c r="BQ59" s="21" t="s">
        <v>106</v>
      </c>
      <c r="BY59" t="s">
        <v>106</v>
      </c>
      <c r="CB59" s="36">
        <f t="shared" si="4"/>
        <v>2</v>
      </c>
      <c r="CI59" s="39">
        <f t="shared" si="5"/>
        <v>0</v>
      </c>
    </row>
    <row r="60" spans="1:87">
      <c r="A60" s="15" t="s">
        <v>97</v>
      </c>
      <c r="B60" s="15" t="s">
        <v>218</v>
      </c>
      <c r="C60" s="15" t="s">
        <v>428</v>
      </c>
      <c r="D60" s="15" t="s">
        <v>220</v>
      </c>
      <c r="E60" s="15" t="s">
        <v>429</v>
      </c>
      <c r="F60" s="43">
        <v>2021</v>
      </c>
      <c r="G60" s="48" t="s">
        <v>430</v>
      </c>
      <c r="H60" s="15" t="s">
        <v>431</v>
      </c>
      <c r="I60" s="15" t="s">
        <v>432</v>
      </c>
      <c r="J60" s="15" t="s">
        <v>105</v>
      </c>
      <c r="K60" s="21" t="s">
        <v>369</v>
      </c>
      <c r="L60" t="s">
        <v>433</v>
      </c>
      <c r="N60" s="40" t="s">
        <v>377</v>
      </c>
      <c r="O60" t="s">
        <v>349</v>
      </c>
      <c r="S60" t="s">
        <v>106</v>
      </c>
      <c r="T60" t="s">
        <v>106</v>
      </c>
      <c r="V60" t="s">
        <v>106</v>
      </c>
      <c r="W60" t="s">
        <v>106</v>
      </c>
      <c r="X60" s="21" t="s">
        <v>106</v>
      </c>
      <c r="Y60" t="s">
        <v>106</v>
      </c>
      <c r="Z60" t="s">
        <v>106</v>
      </c>
      <c r="AA60" t="s">
        <v>106</v>
      </c>
      <c r="AB60" t="s">
        <v>106</v>
      </c>
      <c r="AC60" t="s">
        <v>106</v>
      </c>
      <c r="AD60" t="s">
        <v>106</v>
      </c>
      <c r="AG60" t="s">
        <v>106</v>
      </c>
      <c r="AH60" s="28">
        <f t="shared" si="0"/>
        <v>8</v>
      </c>
      <c r="AI60" s="21" t="s">
        <v>106</v>
      </c>
      <c r="AK60" t="s">
        <v>106</v>
      </c>
      <c r="AL60" t="s">
        <v>106</v>
      </c>
      <c r="AM60" t="s">
        <v>106</v>
      </c>
      <c r="AO60" t="s">
        <v>106</v>
      </c>
      <c r="AQ60" t="s">
        <v>106</v>
      </c>
      <c r="AR60" t="s">
        <v>106</v>
      </c>
      <c r="AS60" t="s">
        <v>106</v>
      </c>
      <c r="AT60" t="s">
        <v>106</v>
      </c>
      <c r="AU60" s="30">
        <f t="shared" si="1"/>
        <v>9</v>
      </c>
      <c r="AW60" t="s">
        <v>106</v>
      </c>
      <c r="BJ60" s="32">
        <f t="shared" si="2"/>
        <v>1</v>
      </c>
      <c r="BK60" s="21" t="s">
        <v>106</v>
      </c>
      <c r="BL60" t="s">
        <v>106</v>
      </c>
      <c r="BM60" t="s">
        <v>106</v>
      </c>
      <c r="BO60" t="s">
        <v>106</v>
      </c>
      <c r="BP60" s="34">
        <f t="shared" si="3"/>
        <v>4</v>
      </c>
      <c r="BQ60" s="21" t="s">
        <v>106</v>
      </c>
      <c r="CB60" s="36">
        <f t="shared" si="4"/>
        <v>1</v>
      </c>
      <c r="CH60" t="s">
        <v>106</v>
      </c>
      <c r="CI60" s="39">
        <f t="shared" si="5"/>
        <v>1</v>
      </c>
    </row>
    <row r="61" spans="1:87">
      <c r="A61" s="11" t="s">
        <v>434</v>
      </c>
      <c r="B61" s="11" t="s">
        <v>435</v>
      </c>
      <c r="C61" s="11" t="s">
        <v>436</v>
      </c>
      <c r="D61" s="11" t="s">
        <v>437</v>
      </c>
      <c r="E61" s="11"/>
      <c r="F61" s="28">
        <v>1990</v>
      </c>
      <c r="G61" s="45" t="s">
        <v>438</v>
      </c>
      <c r="H61" s="11" t="s">
        <v>439</v>
      </c>
      <c r="I61" s="11" t="s">
        <v>440</v>
      </c>
      <c r="J61" s="11" t="s">
        <v>162</v>
      </c>
      <c r="M61" s="2"/>
      <c r="N61" s="40" t="s">
        <v>441</v>
      </c>
      <c r="Q61" s="21" t="s">
        <v>106</v>
      </c>
      <c r="S61" t="s">
        <v>106</v>
      </c>
      <c r="V61" t="s">
        <v>106</v>
      </c>
      <c r="X61" s="21" t="s">
        <v>106</v>
      </c>
      <c r="Z61" t="s">
        <v>106</v>
      </c>
      <c r="AC61" t="s">
        <v>106</v>
      </c>
      <c r="AH61" s="28">
        <f t="shared" si="0"/>
        <v>3</v>
      </c>
      <c r="AI61" s="21" t="s">
        <v>106</v>
      </c>
      <c r="AU61" s="30">
        <f t="shared" si="1"/>
        <v>1</v>
      </c>
      <c r="BJ61" s="32">
        <f t="shared" si="2"/>
        <v>0</v>
      </c>
      <c r="BP61" s="34">
        <f t="shared" si="3"/>
        <v>0</v>
      </c>
      <c r="CB61" s="36">
        <f t="shared" si="4"/>
        <v>0</v>
      </c>
      <c r="CI61" s="39">
        <f t="shared" si="5"/>
        <v>0</v>
      </c>
    </row>
    <row r="62" spans="1:87">
      <c r="A62" s="11" t="s">
        <v>434</v>
      </c>
      <c r="B62" s="11" t="s">
        <v>435</v>
      </c>
      <c r="C62" s="11" t="s">
        <v>442</v>
      </c>
      <c r="D62" s="11" t="s">
        <v>437</v>
      </c>
      <c r="E62" s="11"/>
      <c r="F62" s="28">
        <v>1992</v>
      </c>
      <c r="G62" s="45" t="s">
        <v>443</v>
      </c>
      <c r="H62" s="11" t="s">
        <v>444</v>
      </c>
      <c r="I62" s="11" t="s">
        <v>445</v>
      </c>
      <c r="J62" s="11" t="s">
        <v>117</v>
      </c>
      <c r="M62" s="2"/>
      <c r="N62" s="40"/>
      <c r="O62" t="s">
        <v>446</v>
      </c>
      <c r="R62" t="s">
        <v>106</v>
      </c>
      <c r="AA62" t="s">
        <v>106</v>
      </c>
      <c r="AB62" t="s">
        <v>106</v>
      </c>
      <c r="AC62" t="s">
        <v>106</v>
      </c>
      <c r="AD62" t="s">
        <v>106</v>
      </c>
      <c r="AF62" t="s">
        <v>106</v>
      </c>
      <c r="AG62" t="s">
        <v>106</v>
      </c>
      <c r="AH62" s="28">
        <f t="shared" si="0"/>
        <v>6</v>
      </c>
      <c r="AU62" s="30">
        <f t="shared" si="1"/>
        <v>0</v>
      </c>
      <c r="BJ62" s="32">
        <f t="shared" si="2"/>
        <v>0</v>
      </c>
      <c r="BP62" s="34">
        <f t="shared" si="3"/>
        <v>0</v>
      </c>
      <c r="CB62" s="36">
        <f t="shared" si="4"/>
        <v>0</v>
      </c>
      <c r="CI62" s="39">
        <f t="shared" si="5"/>
        <v>0</v>
      </c>
    </row>
    <row r="63" spans="1:87">
      <c r="A63" s="11" t="s">
        <v>434</v>
      </c>
      <c r="B63" s="11" t="s">
        <v>435</v>
      </c>
      <c r="C63" s="11" t="s">
        <v>447</v>
      </c>
      <c r="D63" s="11" t="s">
        <v>437</v>
      </c>
      <c r="E63" s="11" t="s">
        <v>448</v>
      </c>
      <c r="F63" s="28">
        <v>1995</v>
      </c>
      <c r="G63" s="45" t="s">
        <v>449</v>
      </c>
      <c r="H63" s="11" t="s">
        <v>450</v>
      </c>
      <c r="I63" s="11" t="s">
        <v>451</v>
      </c>
      <c r="J63" s="11" t="s">
        <v>128</v>
      </c>
      <c r="M63" s="2"/>
      <c r="N63" s="40" t="s">
        <v>452</v>
      </c>
      <c r="O63" t="s">
        <v>453</v>
      </c>
      <c r="R63" t="s">
        <v>106</v>
      </c>
      <c r="V63" t="s">
        <v>106</v>
      </c>
      <c r="X63" s="21" t="s">
        <v>106</v>
      </c>
      <c r="Y63" t="s">
        <v>106</v>
      </c>
      <c r="Z63" t="s">
        <v>106</v>
      </c>
      <c r="AA63" t="s">
        <v>106</v>
      </c>
      <c r="AC63" t="s">
        <v>106</v>
      </c>
      <c r="AD63" t="s">
        <v>106</v>
      </c>
      <c r="AG63" t="s">
        <v>106</v>
      </c>
      <c r="AH63" s="28">
        <f t="shared" si="0"/>
        <v>7</v>
      </c>
      <c r="AM63" t="s">
        <v>106</v>
      </c>
      <c r="AU63" s="30">
        <f t="shared" si="1"/>
        <v>1</v>
      </c>
      <c r="BJ63" s="32">
        <f t="shared" si="2"/>
        <v>0</v>
      </c>
      <c r="BP63" s="34">
        <f t="shared" si="3"/>
        <v>0</v>
      </c>
      <c r="CB63" s="36">
        <f t="shared" si="4"/>
        <v>0</v>
      </c>
      <c r="CI63" s="39">
        <f t="shared" si="5"/>
        <v>0</v>
      </c>
    </row>
    <row r="64" spans="1:87">
      <c r="A64" s="11" t="s">
        <v>434</v>
      </c>
      <c r="B64" s="11" t="s">
        <v>435</v>
      </c>
      <c r="C64" s="11" t="s">
        <v>454</v>
      </c>
      <c r="D64" s="11" t="s">
        <v>437</v>
      </c>
      <c r="E64" s="11" t="s">
        <v>455</v>
      </c>
      <c r="F64" s="28">
        <v>1996</v>
      </c>
      <c r="G64" s="45" t="s">
        <v>456</v>
      </c>
      <c r="H64" s="11" t="s">
        <v>457</v>
      </c>
      <c r="I64" s="11" t="s">
        <v>440</v>
      </c>
      <c r="J64" s="11" t="s">
        <v>162</v>
      </c>
      <c r="N64" s="40"/>
      <c r="Q64" s="21" t="s">
        <v>106</v>
      </c>
      <c r="W64" t="s">
        <v>106</v>
      </c>
      <c r="Z64" t="s">
        <v>106</v>
      </c>
      <c r="AC64" t="s">
        <v>106</v>
      </c>
      <c r="AD64" t="s">
        <v>106</v>
      </c>
      <c r="AH64" s="28">
        <f t="shared" si="0"/>
        <v>3</v>
      </c>
      <c r="AI64" s="21" t="s">
        <v>106</v>
      </c>
      <c r="AM64" t="s">
        <v>106</v>
      </c>
      <c r="AU64" s="30">
        <f t="shared" si="1"/>
        <v>2</v>
      </c>
      <c r="BJ64" s="32">
        <f t="shared" si="2"/>
        <v>0</v>
      </c>
      <c r="BP64" s="34">
        <f t="shared" si="3"/>
        <v>0</v>
      </c>
      <c r="CB64" s="36">
        <f t="shared" si="4"/>
        <v>0</v>
      </c>
      <c r="CI64" s="39">
        <f t="shared" si="5"/>
        <v>0</v>
      </c>
    </row>
    <row r="65" spans="1:87">
      <c r="A65" s="11" t="s">
        <v>434</v>
      </c>
      <c r="B65" s="11" t="s">
        <v>435</v>
      </c>
      <c r="C65" s="11" t="s">
        <v>458</v>
      </c>
      <c r="D65" s="11" t="s">
        <v>437</v>
      </c>
      <c r="E65" s="11" t="s">
        <v>459</v>
      </c>
      <c r="F65" s="28">
        <v>1997</v>
      </c>
      <c r="G65" s="45" t="s">
        <v>460</v>
      </c>
      <c r="H65" s="11" t="s">
        <v>461</v>
      </c>
      <c r="I65" s="11" t="s">
        <v>462</v>
      </c>
      <c r="J65" s="11" t="s">
        <v>463</v>
      </c>
      <c r="L65" s="2"/>
      <c r="N65" s="40"/>
      <c r="Z65" t="s">
        <v>106</v>
      </c>
      <c r="AA65" t="s">
        <v>106</v>
      </c>
      <c r="AC65" t="s">
        <v>106</v>
      </c>
      <c r="AG65" t="s">
        <v>106</v>
      </c>
      <c r="AH65" s="28">
        <f>COUNTIF(X65:AG65,"Y")</f>
        <v>4</v>
      </c>
      <c r="AI65" s="21" t="s">
        <v>106</v>
      </c>
      <c r="AK65" t="s">
        <v>106</v>
      </c>
      <c r="AL65" t="s">
        <v>106</v>
      </c>
      <c r="AU65" s="30">
        <f t="shared" si="1"/>
        <v>3</v>
      </c>
      <c r="BJ65" s="32">
        <f t="shared" si="2"/>
        <v>0</v>
      </c>
      <c r="BP65" s="34">
        <f t="shared" si="3"/>
        <v>0</v>
      </c>
      <c r="CB65" s="36">
        <f t="shared" si="4"/>
        <v>0</v>
      </c>
      <c r="CI65" s="39">
        <f t="shared" si="5"/>
        <v>0</v>
      </c>
    </row>
    <row r="66" spans="1:87">
      <c r="A66" s="11" t="s">
        <v>434</v>
      </c>
      <c r="B66" s="11" t="s">
        <v>435</v>
      </c>
      <c r="C66" s="11" t="s">
        <v>464</v>
      </c>
      <c r="D66" s="11" t="s">
        <v>437</v>
      </c>
      <c r="E66" s="11"/>
      <c r="F66" s="28">
        <v>1999</v>
      </c>
      <c r="G66" s="45" t="s">
        <v>465</v>
      </c>
      <c r="H66" s="11" t="s">
        <v>466</v>
      </c>
      <c r="I66" s="11" t="s">
        <v>467</v>
      </c>
      <c r="J66" s="11" t="s">
        <v>128</v>
      </c>
      <c r="N66" s="40" t="s">
        <v>468</v>
      </c>
      <c r="R66" t="s">
        <v>106</v>
      </c>
      <c r="AA66" t="s">
        <v>106</v>
      </c>
      <c r="AC66" t="s">
        <v>106</v>
      </c>
      <c r="AD66" t="s">
        <v>106</v>
      </c>
      <c r="AG66" t="s">
        <v>106</v>
      </c>
      <c r="AH66" s="28">
        <f t="shared" si="0"/>
        <v>4</v>
      </c>
      <c r="AU66" s="30">
        <f t="shared" si="1"/>
        <v>0</v>
      </c>
      <c r="BJ66" s="32">
        <f t="shared" si="2"/>
        <v>0</v>
      </c>
      <c r="BP66" s="34">
        <f t="shared" si="3"/>
        <v>0</v>
      </c>
      <c r="CB66" s="36">
        <f t="shared" si="4"/>
        <v>0</v>
      </c>
      <c r="CI66" s="39">
        <f t="shared" si="5"/>
        <v>0</v>
      </c>
    </row>
    <row r="67" spans="1:87">
      <c r="A67" s="11" t="s">
        <v>434</v>
      </c>
      <c r="B67" s="11" t="s">
        <v>435</v>
      </c>
      <c r="C67" s="11" t="s">
        <v>469</v>
      </c>
      <c r="D67" s="11" t="s">
        <v>437</v>
      </c>
      <c r="E67" s="11"/>
      <c r="F67" s="28">
        <v>2000</v>
      </c>
      <c r="G67" s="45" t="s">
        <v>470</v>
      </c>
      <c r="H67" s="11" t="s">
        <v>471</v>
      </c>
      <c r="I67" s="11" t="s">
        <v>472</v>
      </c>
      <c r="J67" s="11" t="s">
        <v>105</v>
      </c>
      <c r="N67" s="40"/>
      <c r="Q67" s="21" t="s">
        <v>106</v>
      </c>
      <c r="V67" t="s">
        <v>106</v>
      </c>
      <c r="X67" s="21" t="s">
        <v>106</v>
      </c>
      <c r="Z67" t="s">
        <v>106</v>
      </c>
      <c r="AC67" t="s">
        <v>106</v>
      </c>
      <c r="AE67" t="s">
        <v>106</v>
      </c>
      <c r="AH67" s="28">
        <f t="shared" si="0"/>
        <v>4</v>
      </c>
      <c r="AI67" s="21" t="s">
        <v>106</v>
      </c>
      <c r="AU67" s="30">
        <f t="shared" si="1"/>
        <v>1</v>
      </c>
      <c r="BJ67" s="32">
        <f t="shared" si="2"/>
        <v>0</v>
      </c>
      <c r="BP67" s="34">
        <f t="shared" si="3"/>
        <v>0</v>
      </c>
      <c r="CB67" s="36">
        <f t="shared" si="4"/>
        <v>0</v>
      </c>
      <c r="CI67" s="39">
        <f t="shared" si="5"/>
        <v>0</v>
      </c>
    </row>
    <row r="68" spans="1:87">
      <c r="A68" s="11" t="s">
        <v>434</v>
      </c>
      <c r="B68" s="11" t="s">
        <v>435</v>
      </c>
      <c r="C68" s="11" t="s">
        <v>473</v>
      </c>
      <c r="D68" s="11" t="s">
        <v>437</v>
      </c>
      <c r="E68" s="11" t="s">
        <v>474</v>
      </c>
      <c r="F68" s="28">
        <v>2001</v>
      </c>
      <c r="G68" s="45" t="s">
        <v>456</v>
      </c>
      <c r="H68" s="11" t="s">
        <v>475</v>
      </c>
      <c r="I68" s="11" t="s">
        <v>467</v>
      </c>
      <c r="J68" s="11" t="s">
        <v>128</v>
      </c>
      <c r="N68" s="40"/>
      <c r="Q68" s="21" t="s">
        <v>106</v>
      </c>
      <c r="U68" t="s">
        <v>106</v>
      </c>
      <c r="V68" t="s">
        <v>106</v>
      </c>
      <c r="X68" s="21" t="s">
        <v>106</v>
      </c>
      <c r="Z68" t="s">
        <v>106</v>
      </c>
      <c r="AC68" t="s">
        <v>106</v>
      </c>
      <c r="AH68" s="28">
        <f t="shared" si="0"/>
        <v>3</v>
      </c>
      <c r="AI68" s="21" t="s">
        <v>106</v>
      </c>
      <c r="AU68" s="30">
        <f t="shared" si="1"/>
        <v>1</v>
      </c>
      <c r="BJ68" s="32">
        <f t="shared" si="2"/>
        <v>0</v>
      </c>
      <c r="BP68" s="34">
        <f t="shared" si="3"/>
        <v>0</v>
      </c>
      <c r="CB68" s="36">
        <f t="shared" si="4"/>
        <v>0</v>
      </c>
      <c r="CI68" s="39">
        <f t="shared" si="5"/>
        <v>0</v>
      </c>
    </row>
    <row r="69" spans="1:87">
      <c r="A69" s="11" t="s">
        <v>434</v>
      </c>
      <c r="B69" s="11" t="s">
        <v>435</v>
      </c>
      <c r="C69" s="11" t="s">
        <v>476</v>
      </c>
      <c r="D69" s="11" t="s">
        <v>437</v>
      </c>
      <c r="E69" s="11" t="s">
        <v>477</v>
      </c>
      <c r="F69" s="28">
        <v>2001</v>
      </c>
      <c r="G69" s="45" t="s">
        <v>478</v>
      </c>
      <c r="H69" s="11" t="s">
        <v>479</v>
      </c>
      <c r="I69" s="11" t="s">
        <v>480</v>
      </c>
      <c r="J69" s="11" t="s">
        <v>417</v>
      </c>
      <c r="N69" s="40"/>
      <c r="Z69" t="s">
        <v>106</v>
      </c>
      <c r="AA69" t="s">
        <v>106</v>
      </c>
      <c r="AB69" t="s">
        <v>106</v>
      </c>
      <c r="AC69" t="s">
        <v>106</v>
      </c>
      <c r="AD69" t="s">
        <v>106</v>
      </c>
      <c r="AG69" t="s">
        <v>106</v>
      </c>
      <c r="AH69" s="28">
        <f t="shared" si="0"/>
        <v>6</v>
      </c>
      <c r="AL69" t="s">
        <v>106</v>
      </c>
      <c r="AU69" s="30">
        <f t="shared" si="1"/>
        <v>1</v>
      </c>
      <c r="BJ69" s="32">
        <f t="shared" si="2"/>
        <v>0</v>
      </c>
      <c r="BP69" s="34">
        <f t="shared" si="3"/>
        <v>0</v>
      </c>
      <c r="CB69" s="36">
        <f t="shared" si="4"/>
        <v>0</v>
      </c>
      <c r="CI69" s="39">
        <f t="shared" si="5"/>
        <v>0</v>
      </c>
    </row>
    <row r="70" spans="1:87">
      <c r="A70" s="11" t="s">
        <v>434</v>
      </c>
      <c r="B70" s="11" t="s">
        <v>435</v>
      </c>
      <c r="C70" s="11" t="s">
        <v>481</v>
      </c>
      <c r="D70" s="11" t="s">
        <v>437</v>
      </c>
      <c r="E70" s="11"/>
      <c r="F70" s="28">
        <v>2001</v>
      </c>
      <c r="G70" s="45" t="s">
        <v>482</v>
      </c>
      <c r="H70" s="11" t="s">
        <v>483</v>
      </c>
      <c r="I70" s="11" t="s">
        <v>484</v>
      </c>
      <c r="J70" s="11" t="s">
        <v>117</v>
      </c>
      <c r="N70" s="40"/>
      <c r="Q70" s="21" t="s">
        <v>106</v>
      </c>
      <c r="R70" t="s">
        <v>106</v>
      </c>
      <c r="S70" t="s">
        <v>106</v>
      </c>
      <c r="T70" t="s">
        <v>106</v>
      </c>
      <c r="V70" t="s">
        <v>106</v>
      </c>
      <c r="W70" t="s">
        <v>106</v>
      </c>
      <c r="X70" s="21" t="s">
        <v>106</v>
      </c>
      <c r="Y70" t="s">
        <v>106</v>
      </c>
      <c r="Z70" t="s">
        <v>106</v>
      </c>
      <c r="AC70" t="s">
        <v>106</v>
      </c>
      <c r="AG70" t="s">
        <v>106</v>
      </c>
      <c r="AH70" s="28">
        <f>COUNTIF(X70:AG70,"Y")</f>
        <v>5</v>
      </c>
      <c r="AI70" s="21" t="s">
        <v>106</v>
      </c>
      <c r="AJ70" t="s">
        <v>106</v>
      </c>
      <c r="AK70" t="s">
        <v>106</v>
      </c>
      <c r="AL70" t="s">
        <v>106</v>
      </c>
      <c r="AM70" t="s">
        <v>106</v>
      </c>
      <c r="AN70" t="s">
        <v>106</v>
      </c>
      <c r="AO70" t="s">
        <v>106</v>
      </c>
      <c r="AU70" s="30">
        <f>COUNTIF(AI70:AT70,"Y")</f>
        <v>7</v>
      </c>
      <c r="AW70" t="s">
        <v>106</v>
      </c>
      <c r="AY70" t="s">
        <v>106</v>
      </c>
      <c r="BA70" t="s">
        <v>106</v>
      </c>
      <c r="BC70" t="s">
        <v>106</v>
      </c>
      <c r="BE70" t="s">
        <v>106</v>
      </c>
      <c r="BJ70" s="32">
        <f>COUNTIF(AV70:BI70,"Y")</f>
        <v>5</v>
      </c>
      <c r="BP70" s="34">
        <f>COUNTIF(BK70:BO70,"Y")</f>
        <v>0</v>
      </c>
      <c r="CB70" s="36">
        <f t="shared" si="4"/>
        <v>0</v>
      </c>
      <c r="CI70" s="39">
        <f t="shared" si="5"/>
        <v>0</v>
      </c>
    </row>
    <row r="71" spans="1:87">
      <c r="A71" s="11" t="s">
        <v>434</v>
      </c>
      <c r="B71" s="11" t="s">
        <v>435</v>
      </c>
      <c r="C71" s="11" t="s">
        <v>485</v>
      </c>
      <c r="D71" s="11" t="s">
        <v>437</v>
      </c>
      <c r="E71" s="11"/>
      <c r="F71" s="28">
        <v>2002</v>
      </c>
      <c r="G71" s="45" t="s">
        <v>486</v>
      </c>
      <c r="H71" s="11" t="s">
        <v>487</v>
      </c>
      <c r="I71" s="11" t="s">
        <v>488</v>
      </c>
      <c r="J71" s="11" t="s">
        <v>105</v>
      </c>
      <c r="N71" s="40" t="s">
        <v>489</v>
      </c>
      <c r="O71" t="s">
        <v>251</v>
      </c>
      <c r="Q71" s="21" t="s">
        <v>106</v>
      </c>
      <c r="V71" t="s">
        <v>106</v>
      </c>
      <c r="X71" s="21" t="s">
        <v>106</v>
      </c>
      <c r="Y71" t="s">
        <v>106</v>
      </c>
      <c r="Z71" t="s">
        <v>106</v>
      </c>
      <c r="AC71" t="s">
        <v>106</v>
      </c>
      <c r="AE71" t="s">
        <v>106</v>
      </c>
      <c r="AH71" s="28">
        <f t="shared" si="0"/>
        <v>5</v>
      </c>
      <c r="AI71" s="21" t="s">
        <v>106</v>
      </c>
      <c r="AU71" s="30">
        <f t="shared" si="1"/>
        <v>1</v>
      </c>
      <c r="BJ71" s="32">
        <f t="shared" si="2"/>
        <v>0</v>
      </c>
      <c r="BP71" s="34">
        <f t="shared" si="3"/>
        <v>0</v>
      </c>
      <c r="CB71" s="36">
        <f t="shared" si="4"/>
        <v>0</v>
      </c>
      <c r="CI71" s="39">
        <f t="shared" si="5"/>
        <v>0</v>
      </c>
    </row>
    <row r="72" spans="1:87">
      <c r="A72" s="11" t="s">
        <v>434</v>
      </c>
      <c r="B72" s="11" t="s">
        <v>435</v>
      </c>
      <c r="C72" s="11" t="s">
        <v>490</v>
      </c>
      <c r="D72" s="11" t="s">
        <v>437</v>
      </c>
      <c r="E72" s="11"/>
      <c r="F72" s="28">
        <v>2003</v>
      </c>
      <c r="G72" s="45" t="s">
        <v>491</v>
      </c>
      <c r="H72" s="11" t="s">
        <v>492</v>
      </c>
      <c r="I72" s="11" t="s">
        <v>493</v>
      </c>
      <c r="J72" s="11" t="s">
        <v>162</v>
      </c>
      <c r="N72" s="40" t="s">
        <v>494</v>
      </c>
      <c r="O72" t="s">
        <v>349</v>
      </c>
      <c r="P72" t="s">
        <v>495</v>
      </c>
      <c r="R72" t="s">
        <v>106</v>
      </c>
      <c r="AA72" t="s">
        <v>106</v>
      </c>
      <c r="AB72" t="s">
        <v>106</v>
      </c>
      <c r="AC72" t="s">
        <v>106</v>
      </c>
      <c r="AD72" t="s">
        <v>106</v>
      </c>
      <c r="AG72" t="s">
        <v>106</v>
      </c>
      <c r="AH72" s="28">
        <f t="shared" si="0"/>
        <v>5</v>
      </c>
      <c r="AU72" s="30">
        <f t="shared" si="1"/>
        <v>0</v>
      </c>
      <c r="BJ72" s="32">
        <f t="shared" si="2"/>
        <v>0</v>
      </c>
      <c r="BP72" s="34">
        <f t="shared" si="3"/>
        <v>0</v>
      </c>
      <c r="CB72" s="36">
        <f t="shared" si="4"/>
        <v>0</v>
      </c>
      <c r="CD72" t="s">
        <v>106</v>
      </c>
      <c r="CI72" s="39">
        <f t="shared" si="5"/>
        <v>1</v>
      </c>
    </row>
    <row r="73" spans="1:87">
      <c r="A73" s="11" t="s">
        <v>434</v>
      </c>
      <c r="B73" s="11" t="s">
        <v>435</v>
      </c>
      <c r="C73" s="11" t="s">
        <v>496</v>
      </c>
      <c r="D73" s="11" t="s">
        <v>437</v>
      </c>
      <c r="E73" s="11"/>
      <c r="F73" s="28">
        <v>2003</v>
      </c>
      <c r="G73" s="45" t="s">
        <v>497</v>
      </c>
      <c r="H73" s="11" t="s">
        <v>498</v>
      </c>
      <c r="I73" s="11" t="s">
        <v>467</v>
      </c>
      <c r="J73" s="11" t="s">
        <v>128</v>
      </c>
      <c r="N73" s="40" t="s">
        <v>499</v>
      </c>
      <c r="O73" t="s">
        <v>500</v>
      </c>
      <c r="Q73" s="21" t="s">
        <v>106</v>
      </c>
      <c r="Y73" t="s">
        <v>106</v>
      </c>
      <c r="Z73" t="s">
        <v>106</v>
      </c>
      <c r="AA73" t="s">
        <v>106</v>
      </c>
      <c r="AC73" t="s">
        <v>106</v>
      </c>
      <c r="AD73" t="s">
        <v>106</v>
      </c>
      <c r="AH73" s="28">
        <f t="shared" si="0"/>
        <v>5</v>
      </c>
      <c r="AI73" s="21" t="s">
        <v>106</v>
      </c>
      <c r="AK73" t="s">
        <v>106</v>
      </c>
      <c r="AL73" t="s">
        <v>106</v>
      </c>
      <c r="AU73" s="30">
        <f t="shared" si="1"/>
        <v>3</v>
      </c>
      <c r="BJ73" s="32">
        <f t="shared" si="2"/>
        <v>0</v>
      </c>
      <c r="BP73" s="34">
        <f t="shared" si="3"/>
        <v>0</v>
      </c>
      <c r="CB73" s="36">
        <f t="shared" si="4"/>
        <v>0</v>
      </c>
      <c r="CI73" s="39">
        <f t="shared" si="5"/>
        <v>0</v>
      </c>
    </row>
    <row r="74" spans="1:87">
      <c r="A74" s="11" t="s">
        <v>434</v>
      </c>
      <c r="B74" s="11" t="s">
        <v>435</v>
      </c>
      <c r="C74" s="11" t="s">
        <v>501</v>
      </c>
      <c r="D74" s="11" t="s">
        <v>437</v>
      </c>
      <c r="E74" s="11"/>
      <c r="F74" s="28">
        <v>2006</v>
      </c>
      <c r="G74" s="45" t="s">
        <v>502</v>
      </c>
      <c r="H74" s="11" t="s">
        <v>503</v>
      </c>
      <c r="I74" s="11" t="s">
        <v>504</v>
      </c>
      <c r="J74" s="11" t="s">
        <v>156</v>
      </c>
      <c r="N74" s="40"/>
      <c r="Q74" s="21" t="s">
        <v>106</v>
      </c>
      <c r="V74" t="s">
        <v>106</v>
      </c>
      <c r="Z74" t="s">
        <v>106</v>
      </c>
      <c r="AA74" t="s">
        <v>106</v>
      </c>
      <c r="AC74" t="s">
        <v>106</v>
      </c>
      <c r="AD74" t="s">
        <v>106</v>
      </c>
      <c r="AG74" t="s">
        <v>106</v>
      </c>
      <c r="AH74" s="28">
        <f>COUNTIF(X74:AG74,"Y")</f>
        <v>5</v>
      </c>
      <c r="AI74" s="21" t="s">
        <v>106</v>
      </c>
      <c r="AK74" t="s">
        <v>106</v>
      </c>
      <c r="AU74" s="30">
        <f>COUNTIF(AI74:AT74,"Y")</f>
        <v>2</v>
      </c>
      <c r="AW74" t="s">
        <v>106</v>
      </c>
      <c r="BJ74" s="32">
        <f t="shared" si="2"/>
        <v>1</v>
      </c>
      <c r="BP74" s="34">
        <f t="shared" si="3"/>
        <v>0</v>
      </c>
      <c r="CB74" s="36">
        <f t="shared" si="4"/>
        <v>0</v>
      </c>
      <c r="CI74" s="39">
        <f t="shared" si="5"/>
        <v>0</v>
      </c>
    </row>
    <row r="75" spans="1:87">
      <c r="A75" s="11" t="s">
        <v>434</v>
      </c>
      <c r="B75" s="11" t="s">
        <v>435</v>
      </c>
      <c r="C75" s="11" t="s">
        <v>505</v>
      </c>
      <c r="D75" s="11" t="s">
        <v>437</v>
      </c>
      <c r="E75" s="11" t="s">
        <v>506</v>
      </c>
      <c r="F75" s="28">
        <v>2010</v>
      </c>
      <c r="G75" s="45" t="s">
        <v>507</v>
      </c>
      <c r="H75" s="11" t="s">
        <v>508</v>
      </c>
      <c r="I75" s="11" t="s">
        <v>509</v>
      </c>
      <c r="J75" s="11" t="s">
        <v>105</v>
      </c>
      <c r="N75" s="40" t="s">
        <v>510</v>
      </c>
      <c r="O75" t="s">
        <v>511</v>
      </c>
      <c r="Q75" s="21" t="s">
        <v>106</v>
      </c>
      <c r="R75" t="s">
        <v>106</v>
      </c>
      <c r="V75" t="s">
        <v>106</v>
      </c>
      <c r="X75" s="21" t="s">
        <v>106</v>
      </c>
      <c r="Y75" t="s">
        <v>106</v>
      </c>
      <c r="Z75" t="s">
        <v>106</v>
      </c>
      <c r="AA75" t="s">
        <v>106</v>
      </c>
      <c r="AC75" t="s">
        <v>106</v>
      </c>
      <c r="AD75" t="s">
        <v>106</v>
      </c>
      <c r="AE75" t="s">
        <v>106</v>
      </c>
      <c r="AG75" t="s">
        <v>106</v>
      </c>
      <c r="AH75" s="28">
        <f t="shared" si="0"/>
        <v>8</v>
      </c>
      <c r="AI75" s="21" t="s">
        <v>106</v>
      </c>
      <c r="AU75" s="30">
        <f t="shared" si="1"/>
        <v>1</v>
      </c>
      <c r="BJ75" s="32">
        <f t="shared" si="2"/>
        <v>0</v>
      </c>
      <c r="BP75" s="34">
        <f t="shared" si="3"/>
        <v>0</v>
      </c>
      <c r="CB75" s="36">
        <f t="shared" si="4"/>
        <v>0</v>
      </c>
      <c r="CI75" s="39">
        <f t="shared" si="5"/>
        <v>0</v>
      </c>
    </row>
    <row r="76" spans="1:87">
      <c r="A76" s="11" t="s">
        <v>434</v>
      </c>
      <c r="B76" s="11" t="s">
        <v>435</v>
      </c>
      <c r="C76" s="11" t="s">
        <v>512</v>
      </c>
      <c r="D76" s="11" t="s">
        <v>437</v>
      </c>
      <c r="E76" s="11"/>
      <c r="F76" s="28">
        <v>2012</v>
      </c>
      <c r="G76" s="45" t="s">
        <v>513</v>
      </c>
      <c r="H76" s="11" t="s">
        <v>514</v>
      </c>
      <c r="I76" s="11" t="s">
        <v>515</v>
      </c>
      <c r="J76" s="11" t="s">
        <v>182</v>
      </c>
      <c r="L76" t="s">
        <v>516</v>
      </c>
      <c r="M76" s="2"/>
      <c r="N76" s="40" t="s">
        <v>517</v>
      </c>
      <c r="O76" t="s">
        <v>349</v>
      </c>
      <c r="Q76" s="21" t="s">
        <v>106</v>
      </c>
      <c r="R76" t="s">
        <v>106</v>
      </c>
      <c r="S76" t="s">
        <v>106</v>
      </c>
      <c r="V76" t="s">
        <v>106</v>
      </c>
      <c r="X76" s="21" t="s">
        <v>106</v>
      </c>
      <c r="Y76" t="s">
        <v>106</v>
      </c>
      <c r="Z76" t="s">
        <v>106</v>
      </c>
      <c r="AA76" t="s">
        <v>106</v>
      </c>
      <c r="AC76" t="s">
        <v>106</v>
      </c>
      <c r="AD76" t="s">
        <v>106</v>
      </c>
      <c r="AG76" t="s">
        <v>106</v>
      </c>
      <c r="AH76" s="28">
        <f t="shared" si="0"/>
        <v>7</v>
      </c>
      <c r="AI76" s="21" t="s">
        <v>106</v>
      </c>
      <c r="AM76" t="s">
        <v>106</v>
      </c>
      <c r="AU76" s="30">
        <f t="shared" si="1"/>
        <v>2</v>
      </c>
      <c r="BJ76" s="32">
        <f t="shared" si="2"/>
        <v>0</v>
      </c>
      <c r="BP76" s="34">
        <f t="shared" si="3"/>
        <v>0</v>
      </c>
      <c r="CB76" s="36">
        <f t="shared" si="4"/>
        <v>0</v>
      </c>
      <c r="CI76" s="39">
        <f t="shared" si="5"/>
        <v>0</v>
      </c>
    </row>
    <row r="77" spans="1:87">
      <c r="A77" s="11" t="s">
        <v>434</v>
      </c>
      <c r="B77" s="11" t="s">
        <v>435</v>
      </c>
      <c r="C77" s="11" t="s">
        <v>518</v>
      </c>
      <c r="D77" s="11" t="s">
        <v>437</v>
      </c>
      <c r="E77" s="11" t="s">
        <v>519</v>
      </c>
      <c r="F77" s="28">
        <v>2015</v>
      </c>
      <c r="G77" s="45" t="s">
        <v>520</v>
      </c>
      <c r="H77" s="11" t="s">
        <v>521</v>
      </c>
      <c r="I77" s="11" t="s">
        <v>522</v>
      </c>
      <c r="J77" s="11" t="s">
        <v>463</v>
      </c>
      <c r="M77" s="2"/>
      <c r="N77" s="40"/>
      <c r="Q77" s="21" t="s">
        <v>106</v>
      </c>
      <c r="R77" t="s">
        <v>106</v>
      </c>
      <c r="S77" t="s">
        <v>106</v>
      </c>
      <c r="T77" t="s">
        <v>106</v>
      </c>
      <c r="V77" t="s">
        <v>106</v>
      </c>
      <c r="X77" s="21" t="s">
        <v>106</v>
      </c>
      <c r="Y77" t="s">
        <v>106</v>
      </c>
      <c r="Z77" t="s">
        <v>106</v>
      </c>
      <c r="AA77" t="s">
        <v>106</v>
      </c>
      <c r="AE77" t="s">
        <v>106</v>
      </c>
      <c r="AF77" t="s">
        <v>106</v>
      </c>
      <c r="AG77" t="s">
        <v>106</v>
      </c>
      <c r="AH77" s="28">
        <f t="shared" si="0"/>
        <v>7</v>
      </c>
      <c r="AI77" s="21" t="s">
        <v>106</v>
      </c>
      <c r="AL77" t="s">
        <v>106</v>
      </c>
      <c r="AM77" t="s">
        <v>106</v>
      </c>
      <c r="AU77" s="30">
        <f t="shared" si="1"/>
        <v>3</v>
      </c>
      <c r="BJ77" s="32">
        <f t="shared" si="2"/>
        <v>0</v>
      </c>
      <c r="BP77" s="34">
        <f t="shared" si="3"/>
        <v>0</v>
      </c>
      <c r="CB77" s="36">
        <f t="shared" si="4"/>
        <v>0</v>
      </c>
      <c r="CI77" s="39">
        <f t="shared" si="5"/>
        <v>0</v>
      </c>
    </row>
    <row r="78" spans="1:87">
      <c r="A78" s="11" t="s">
        <v>434</v>
      </c>
      <c r="B78" s="11" t="s">
        <v>435</v>
      </c>
      <c r="C78" s="11" t="s">
        <v>523</v>
      </c>
      <c r="D78" s="11" t="s">
        <v>437</v>
      </c>
      <c r="E78" s="11"/>
      <c r="F78" s="28">
        <v>2015</v>
      </c>
      <c r="G78" s="45" t="s">
        <v>524</v>
      </c>
      <c r="H78" s="11" t="s">
        <v>525</v>
      </c>
      <c r="I78" s="11" t="s">
        <v>526</v>
      </c>
      <c r="J78" s="11" t="s">
        <v>527</v>
      </c>
      <c r="K78" s="21" t="s">
        <v>464</v>
      </c>
      <c r="N78" s="40" t="s">
        <v>528</v>
      </c>
      <c r="O78" t="s">
        <v>529</v>
      </c>
      <c r="Q78" s="21" t="s">
        <v>106</v>
      </c>
      <c r="R78" t="s">
        <v>106</v>
      </c>
      <c r="S78" t="s">
        <v>106</v>
      </c>
      <c r="T78" t="s">
        <v>106</v>
      </c>
      <c r="V78" t="s">
        <v>106</v>
      </c>
      <c r="Z78" t="s">
        <v>106</v>
      </c>
      <c r="AA78" t="s">
        <v>106</v>
      </c>
      <c r="AC78" t="s">
        <v>106</v>
      </c>
      <c r="AD78" t="s">
        <v>106</v>
      </c>
      <c r="AG78" t="s">
        <v>106</v>
      </c>
      <c r="AH78" s="28">
        <f t="shared" si="0"/>
        <v>5</v>
      </c>
      <c r="AL78" t="s">
        <v>106</v>
      </c>
      <c r="AU78" s="30">
        <f t="shared" si="1"/>
        <v>1</v>
      </c>
      <c r="BJ78" s="32">
        <f t="shared" si="2"/>
        <v>0</v>
      </c>
      <c r="BP78" s="34">
        <f t="shared" si="3"/>
        <v>0</v>
      </c>
      <c r="CB78" s="36">
        <f t="shared" si="4"/>
        <v>0</v>
      </c>
      <c r="CI78" s="39">
        <f t="shared" si="5"/>
        <v>0</v>
      </c>
    </row>
    <row r="79" spans="1:87">
      <c r="A79" s="11" t="s">
        <v>434</v>
      </c>
      <c r="B79" s="11" t="s">
        <v>435</v>
      </c>
      <c r="C79" s="11" t="s">
        <v>530</v>
      </c>
      <c r="D79" s="11" t="s">
        <v>437</v>
      </c>
      <c r="E79" s="11"/>
      <c r="F79" s="28">
        <v>2019</v>
      </c>
      <c r="G79" s="45" t="s">
        <v>531</v>
      </c>
      <c r="H79" s="11" t="s">
        <v>532</v>
      </c>
      <c r="I79" s="11" t="s">
        <v>533</v>
      </c>
      <c r="J79" s="11" t="s">
        <v>105</v>
      </c>
      <c r="N79" s="40"/>
      <c r="Q79" s="21" t="s">
        <v>106</v>
      </c>
      <c r="R79" t="s">
        <v>106</v>
      </c>
      <c r="X79" s="21" t="s">
        <v>106</v>
      </c>
      <c r="Y79" t="s">
        <v>106</v>
      </c>
      <c r="Z79" t="s">
        <v>106</v>
      </c>
      <c r="AC79" t="s">
        <v>106</v>
      </c>
      <c r="AD79" t="s">
        <v>106</v>
      </c>
      <c r="AE79" t="s">
        <v>106</v>
      </c>
      <c r="AG79" t="s">
        <v>106</v>
      </c>
      <c r="AH79" s="28">
        <f t="shared" si="0"/>
        <v>7</v>
      </c>
      <c r="AI79" s="21" t="s">
        <v>106</v>
      </c>
      <c r="AU79" s="30">
        <f t="shared" si="1"/>
        <v>1</v>
      </c>
      <c r="BJ79" s="32">
        <f t="shared" si="2"/>
        <v>0</v>
      </c>
      <c r="BP79" s="34">
        <f t="shared" si="3"/>
        <v>0</v>
      </c>
      <c r="CB79" s="36">
        <f t="shared" si="4"/>
        <v>0</v>
      </c>
      <c r="CI79" s="39">
        <f t="shared" si="5"/>
        <v>0</v>
      </c>
    </row>
    <row r="80" spans="1:87">
      <c r="A80" s="11" t="s">
        <v>434</v>
      </c>
      <c r="B80" s="11" t="s">
        <v>435</v>
      </c>
      <c r="C80" s="11" t="s">
        <v>534</v>
      </c>
      <c r="D80" s="11" t="s">
        <v>437</v>
      </c>
      <c r="E80" s="11"/>
      <c r="F80" s="28">
        <v>2021</v>
      </c>
      <c r="G80" s="45" t="s">
        <v>535</v>
      </c>
      <c r="H80" s="11" t="s">
        <v>536</v>
      </c>
      <c r="I80" s="11" t="s">
        <v>526</v>
      </c>
      <c r="J80" s="11" t="s">
        <v>527</v>
      </c>
      <c r="K80" s="21" t="s">
        <v>523</v>
      </c>
      <c r="N80" s="40" t="s">
        <v>528</v>
      </c>
      <c r="O80" t="s">
        <v>529</v>
      </c>
      <c r="Q80" s="21" t="s">
        <v>106</v>
      </c>
      <c r="R80" t="s">
        <v>106</v>
      </c>
      <c r="S80" t="s">
        <v>106</v>
      </c>
      <c r="T80" t="s">
        <v>106</v>
      </c>
      <c r="V80" t="s">
        <v>106</v>
      </c>
      <c r="W80" t="s">
        <v>106</v>
      </c>
      <c r="X80" s="21" t="s">
        <v>106</v>
      </c>
      <c r="Y80" t="s">
        <v>106</v>
      </c>
      <c r="Z80" t="s">
        <v>106</v>
      </c>
      <c r="AA80" t="s">
        <v>106</v>
      </c>
      <c r="AB80" t="s">
        <v>106</v>
      </c>
      <c r="AC80" t="s">
        <v>106</v>
      </c>
      <c r="AD80" t="s">
        <v>106</v>
      </c>
      <c r="AE80" t="s">
        <v>106</v>
      </c>
      <c r="AG80" t="s">
        <v>106</v>
      </c>
      <c r="AH80" s="28">
        <f t="shared" si="0"/>
        <v>9</v>
      </c>
      <c r="AI80" s="21" t="s">
        <v>106</v>
      </c>
      <c r="AL80" t="s">
        <v>106</v>
      </c>
      <c r="AM80" t="s">
        <v>106</v>
      </c>
      <c r="AU80" s="30">
        <f t="shared" si="1"/>
        <v>3</v>
      </c>
      <c r="BJ80" s="32">
        <f t="shared" si="2"/>
        <v>0</v>
      </c>
      <c r="BP80" s="34">
        <f t="shared" si="3"/>
        <v>0</v>
      </c>
      <c r="CB80" s="36">
        <f t="shared" si="4"/>
        <v>0</v>
      </c>
      <c r="CI80" s="39">
        <f t="shared" si="5"/>
        <v>0</v>
      </c>
    </row>
    <row r="81" spans="1:87">
      <c r="A81" s="16" t="s">
        <v>434</v>
      </c>
      <c r="B81" s="16" t="s">
        <v>537</v>
      </c>
      <c r="C81" s="16" t="s">
        <v>137</v>
      </c>
      <c r="D81" s="16" t="s">
        <v>538</v>
      </c>
      <c r="E81" s="16" t="s">
        <v>539</v>
      </c>
      <c r="F81" s="42">
        <v>1988</v>
      </c>
      <c r="G81" s="46" t="s">
        <v>540</v>
      </c>
      <c r="H81" s="16" t="s">
        <v>541</v>
      </c>
      <c r="I81" s="16" t="s">
        <v>542</v>
      </c>
      <c r="J81" s="16" t="s">
        <v>105</v>
      </c>
      <c r="N81" s="40"/>
      <c r="W81" t="s">
        <v>106</v>
      </c>
      <c r="Z81" t="s">
        <v>106</v>
      </c>
      <c r="AA81" t="s">
        <v>106</v>
      </c>
      <c r="AB81" t="s">
        <v>106</v>
      </c>
      <c r="AC81" t="s">
        <v>106</v>
      </c>
      <c r="AG81" t="s">
        <v>106</v>
      </c>
      <c r="AH81" s="28">
        <f t="shared" si="0"/>
        <v>5</v>
      </c>
      <c r="AI81" s="21" t="s">
        <v>106</v>
      </c>
      <c r="AJ81" t="s">
        <v>106</v>
      </c>
      <c r="AK81" t="s">
        <v>106</v>
      </c>
      <c r="AO81" t="s">
        <v>106</v>
      </c>
      <c r="AS81" t="s">
        <v>106</v>
      </c>
      <c r="AU81" s="30">
        <f t="shared" si="1"/>
        <v>5</v>
      </c>
      <c r="AW81" t="s">
        <v>106</v>
      </c>
      <c r="BA81" t="s">
        <v>106</v>
      </c>
      <c r="BJ81" s="32">
        <f t="shared" si="2"/>
        <v>2</v>
      </c>
      <c r="BP81" s="34">
        <f t="shared" si="3"/>
        <v>0</v>
      </c>
      <c r="CB81" s="36">
        <f t="shared" si="4"/>
        <v>0</v>
      </c>
      <c r="CI81" s="39">
        <f t="shared" si="5"/>
        <v>0</v>
      </c>
    </row>
    <row r="82" spans="1:87">
      <c r="A82" s="16" t="s">
        <v>434</v>
      </c>
      <c r="B82" s="16" t="s">
        <v>537</v>
      </c>
      <c r="C82" s="16" t="s">
        <v>543</v>
      </c>
      <c r="D82" s="16" t="s">
        <v>538</v>
      </c>
      <c r="E82" s="16"/>
      <c r="F82" s="42">
        <v>1990</v>
      </c>
      <c r="G82" s="46" t="s">
        <v>544</v>
      </c>
      <c r="H82" s="16" t="s">
        <v>545</v>
      </c>
      <c r="I82" s="16" t="s">
        <v>194</v>
      </c>
      <c r="J82" s="16" t="s">
        <v>182</v>
      </c>
      <c r="M82" s="2"/>
      <c r="N82" s="40"/>
      <c r="V82" t="s">
        <v>106</v>
      </c>
      <c r="Z82" t="s">
        <v>106</v>
      </c>
      <c r="AA82" t="s">
        <v>106</v>
      </c>
      <c r="AC82" t="s">
        <v>106</v>
      </c>
      <c r="AG82" t="s">
        <v>106</v>
      </c>
      <c r="AH82" s="28">
        <f t="shared" si="0"/>
        <v>4</v>
      </c>
      <c r="AI82" s="21" t="s">
        <v>106</v>
      </c>
      <c r="AK82" t="s">
        <v>106</v>
      </c>
      <c r="AS82" t="s">
        <v>106</v>
      </c>
      <c r="AU82" s="30">
        <f t="shared" si="1"/>
        <v>3</v>
      </c>
      <c r="BJ82" s="32">
        <f t="shared" si="2"/>
        <v>0</v>
      </c>
      <c r="BK82" s="21" t="s">
        <v>106</v>
      </c>
      <c r="BP82" s="34">
        <f t="shared" si="3"/>
        <v>1</v>
      </c>
      <c r="CB82" s="36">
        <f t="shared" si="4"/>
        <v>0</v>
      </c>
      <c r="CI82" s="39">
        <f t="shared" si="5"/>
        <v>0</v>
      </c>
    </row>
    <row r="83" spans="1:87">
      <c r="A83" s="16" t="s">
        <v>434</v>
      </c>
      <c r="B83" s="16" t="s">
        <v>537</v>
      </c>
      <c r="C83" s="16" t="s">
        <v>546</v>
      </c>
      <c r="D83" s="16" t="s">
        <v>538</v>
      </c>
      <c r="E83" s="16"/>
      <c r="F83" s="42">
        <v>1991</v>
      </c>
      <c r="G83" s="46" t="s">
        <v>547</v>
      </c>
      <c r="H83" s="16" t="s">
        <v>548</v>
      </c>
      <c r="I83" s="16" t="s">
        <v>549</v>
      </c>
      <c r="J83" s="16" t="s">
        <v>105</v>
      </c>
      <c r="L83" t="s">
        <v>550</v>
      </c>
      <c r="M83" s="2"/>
      <c r="N83" s="40"/>
      <c r="R83" t="s">
        <v>106</v>
      </c>
      <c r="W83" t="s">
        <v>106</v>
      </c>
      <c r="AC83" t="s">
        <v>106</v>
      </c>
      <c r="AD83" t="s">
        <v>106</v>
      </c>
      <c r="AG83" t="s">
        <v>106</v>
      </c>
      <c r="AH83" s="28">
        <f t="shared" si="0"/>
        <v>3</v>
      </c>
      <c r="AI83" s="21" t="s">
        <v>106</v>
      </c>
      <c r="AK83" t="s">
        <v>106</v>
      </c>
      <c r="AL83" t="s">
        <v>106</v>
      </c>
      <c r="AN83" t="s">
        <v>106</v>
      </c>
      <c r="AO83" t="s">
        <v>106</v>
      </c>
      <c r="AS83" t="s">
        <v>106</v>
      </c>
      <c r="AT83" t="s">
        <v>106</v>
      </c>
      <c r="AU83" s="30">
        <f t="shared" si="1"/>
        <v>7</v>
      </c>
      <c r="BJ83" s="32">
        <f t="shared" si="2"/>
        <v>0</v>
      </c>
      <c r="BP83" s="34">
        <f t="shared" si="3"/>
        <v>0</v>
      </c>
      <c r="CB83" s="36">
        <f t="shared" si="4"/>
        <v>0</v>
      </c>
      <c r="CI83" s="39">
        <f t="shared" si="5"/>
        <v>0</v>
      </c>
    </row>
    <row r="84" spans="1:87">
      <c r="A84" s="16" t="s">
        <v>434</v>
      </c>
      <c r="B84" s="16" t="s">
        <v>537</v>
      </c>
      <c r="C84" s="16" t="s">
        <v>551</v>
      </c>
      <c r="D84" s="16" t="s">
        <v>538</v>
      </c>
      <c r="E84" s="16" t="s">
        <v>552</v>
      </c>
      <c r="F84" s="42">
        <v>1991</v>
      </c>
      <c r="G84" s="46" t="s">
        <v>553</v>
      </c>
      <c r="H84" s="16" t="s">
        <v>554</v>
      </c>
      <c r="I84" s="16" t="s">
        <v>493</v>
      </c>
      <c r="J84" s="16" t="s">
        <v>105</v>
      </c>
      <c r="M84" s="2"/>
      <c r="N84" s="40"/>
      <c r="W84" t="s">
        <v>106</v>
      </c>
      <c r="AH84" s="28">
        <f t="shared" si="0"/>
        <v>0</v>
      </c>
      <c r="AI84" s="21" t="s">
        <v>106</v>
      </c>
      <c r="AK84" t="s">
        <v>106</v>
      </c>
      <c r="AN84" t="s">
        <v>106</v>
      </c>
      <c r="AO84" t="s">
        <v>106</v>
      </c>
      <c r="AS84" t="s">
        <v>106</v>
      </c>
      <c r="AU84" s="30">
        <f t="shared" si="1"/>
        <v>5</v>
      </c>
      <c r="AW84" t="s">
        <v>106</v>
      </c>
      <c r="AZ84" t="s">
        <v>106</v>
      </c>
      <c r="BA84" t="s">
        <v>106</v>
      </c>
      <c r="BJ84" s="32">
        <f t="shared" si="2"/>
        <v>3</v>
      </c>
      <c r="BP84" s="34">
        <f t="shared" si="3"/>
        <v>0</v>
      </c>
      <c r="CB84" s="36">
        <f t="shared" si="4"/>
        <v>0</v>
      </c>
      <c r="CI84" s="39">
        <f t="shared" si="5"/>
        <v>0</v>
      </c>
    </row>
    <row r="85" spans="1:87">
      <c r="A85" s="16" t="s">
        <v>434</v>
      </c>
      <c r="B85" s="16" t="s">
        <v>537</v>
      </c>
      <c r="C85" s="16" t="s">
        <v>555</v>
      </c>
      <c r="D85" s="16" t="s">
        <v>538</v>
      </c>
      <c r="E85" s="16" t="s">
        <v>556</v>
      </c>
      <c r="F85" s="42">
        <v>1992</v>
      </c>
      <c r="G85" s="46" t="s">
        <v>557</v>
      </c>
      <c r="H85" s="16" t="s">
        <v>558</v>
      </c>
      <c r="I85" s="16" t="s">
        <v>559</v>
      </c>
      <c r="J85" s="16" t="s">
        <v>162</v>
      </c>
      <c r="M85" s="2"/>
      <c r="N85" s="40"/>
      <c r="O85" t="s">
        <v>560</v>
      </c>
      <c r="W85" t="s">
        <v>106</v>
      </c>
      <c r="Z85" t="s">
        <v>106</v>
      </c>
      <c r="AH85" s="28">
        <f t="shared" si="0"/>
        <v>1</v>
      </c>
      <c r="AI85" s="21" t="s">
        <v>106</v>
      </c>
      <c r="AJ85" t="s">
        <v>106</v>
      </c>
      <c r="AK85" t="s">
        <v>106</v>
      </c>
      <c r="AN85" t="s">
        <v>106</v>
      </c>
      <c r="AS85" t="s">
        <v>106</v>
      </c>
      <c r="AT85" t="s">
        <v>106</v>
      </c>
      <c r="AU85" s="30">
        <f t="shared" si="1"/>
        <v>6</v>
      </c>
      <c r="AV85" s="21" t="s">
        <v>106</v>
      </c>
      <c r="AW85" t="s">
        <v>106</v>
      </c>
      <c r="AZ85" t="s">
        <v>106</v>
      </c>
      <c r="BA85" t="s">
        <v>106</v>
      </c>
      <c r="BB85" t="s">
        <v>106</v>
      </c>
      <c r="BC85" t="s">
        <v>106</v>
      </c>
      <c r="BD85" t="s">
        <v>106</v>
      </c>
      <c r="BG85" t="s">
        <v>106</v>
      </c>
      <c r="BJ85" s="32">
        <f t="shared" si="2"/>
        <v>8</v>
      </c>
      <c r="BP85" s="34">
        <f t="shared" si="3"/>
        <v>0</v>
      </c>
      <c r="CB85" s="36">
        <f t="shared" si="4"/>
        <v>0</v>
      </c>
      <c r="CI85" s="39">
        <f t="shared" si="5"/>
        <v>0</v>
      </c>
    </row>
    <row r="86" spans="1:87">
      <c r="A86" s="16" t="s">
        <v>434</v>
      </c>
      <c r="B86" s="16" t="s">
        <v>537</v>
      </c>
      <c r="C86" s="16" t="s">
        <v>561</v>
      </c>
      <c r="D86" s="16" t="s">
        <v>538</v>
      </c>
      <c r="E86" s="16" t="s">
        <v>562</v>
      </c>
      <c r="F86" s="42">
        <v>1992</v>
      </c>
      <c r="G86" s="46" t="s">
        <v>563</v>
      </c>
      <c r="H86" s="16" t="s">
        <v>564</v>
      </c>
      <c r="I86" s="16" t="s">
        <v>565</v>
      </c>
      <c r="J86" s="16" t="s">
        <v>117</v>
      </c>
      <c r="N86" s="40" t="s">
        <v>566</v>
      </c>
      <c r="S86" t="s">
        <v>106</v>
      </c>
      <c r="V86" t="s">
        <v>106</v>
      </c>
      <c r="W86" t="s">
        <v>106</v>
      </c>
      <c r="Z86" t="s">
        <v>106</v>
      </c>
      <c r="AH86" s="28">
        <f t="shared" si="0"/>
        <v>1</v>
      </c>
      <c r="AI86" s="21" t="s">
        <v>106</v>
      </c>
      <c r="AJ86" t="s">
        <v>106</v>
      </c>
      <c r="AS86" t="s">
        <v>106</v>
      </c>
      <c r="AT86" t="s">
        <v>106</v>
      </c>
      <c r="AU86" s="30">
        <f t="shared" si="1"/>
        <v>4</v>
      </c>
      <c r="AW86" t="s">
        <v>106</v>
      </c>
      <c r="AX86" t="s">
        <v>106</v>
      </c>
      <c r="BA86" t="s">
        <v>106</v>
      </c>
      <c r="BD86" t="s">
        <v>106</v>
      </c>
      <c r="BH86" t="s">
        <v>106</v>
      </c>
      <c r="BI86" t="s">
        <v>106</v>
      </c>
      <c r="BJ86" s="32">
        <f t="shared" si="2"/>
        <v>6</v>
      </c>
      <c r="BK86" s="21" t="s">
        <v>106</v>
      </c>
      <c r="BL86" t="s">
        <v>106</v>
      </c>
      <c r="BP86" s="34">
        <f t="shared" si="3"/>
        <v>2</v>
      </c>
      <c r="BQ86" s="21" t="s">
        <v>106</v>
      </c>
      <c r="BV86" t="s">
        <v>106</v>
      </c>
      <c r="BW86" t="s">
        <v>106</v>
      </c>
      <c r="CB86" s="36">
        <f t="shared" si="4"/>
        <v>3</v>
      </c>
      <c r="CI86" s="39">
        <f t="shared" si="5"/>
        <v>0</v>
      </c>
    </row>
    <row r="87" spans="1:87">
      <c r="A87" s="16" t="s">
        <v>434</v>
      </c>
      <c r="B87" s="16" t="s">
        <v>537</v>
      </c>
      <c r="C87" s="16" t="s">
        <v>567</v>
      </c>
      <c r="D87" s="16" t="s">
        <v>538</v>
      </c>
      <c r="E87" s="16"/>
      <c r="F87" s="42">
        <v>1992</v>
      </c>
      <c r="G87" s="46" t="s">
        <v>568</v>
      </c>
      <c r="H87" s="16" t="s">
        <v>569</v>
      </c>
      <c r="I87" s="16" t="s">
        <v>493</v>
      </c>
      <c r="J87" s="16" t="s">
        <v>105</v>
      </c>
      <c r="N87" s="40"/>
      <c r="W87" t="s">
        <v>106</v>
      </c>
      <c r="Z87" t="s">
        <v>106</v>
      </c>
      <c r="AA87" t="s">
        <v>106</v>
      </c>
      <c r="AB87" t="s">
        <v>106</v>
      </c>
      <c r="AC87" t="s">
        <v>106</v>
      </c>
      <c r="AG87" t="s">
        <v>106</v>
      </c>
      <c r="AH87" s="28">
        <f t="shared" si="0"/>
        <v>5</v>
      </c>
      <c r="AI87" s="21" t="s">
        <v>106</v>
      </c>
      <c r="AJ87" t="s">
        <v>106</v>
      </c>
      <c r="AK87" t="s">
        <v>106</v>
      </c>
      <c r="AL87" t="s">
        <v>106</v>
      </c>
      <c r="AO87" t="s">
        <v>106</v>
      </c>
      <c r="AQ87" t="s">
        <v>106</v>
      </c>
      <c r="AU87" s="30">
        <f t="shared" si="1"/>
        <v>6</v>
      </c>
      <c r="BJ87" s="32">
        <f t="shared" si="2"/>
        <v>0</v>
      </c>
      <c r="BP87" s="34">
        <f t="shared" si="3"/>
        <v>0</v>
      </c>
      <c r="CB87" s="36">
        <f t="shared" si="4"/>
        <v>0</v>
      </c>
      <c r="CI87" s="39">
        <f t="shared" si="5"/>
        <v>0</v>
      </c>
    </row>
    <row r="88" spans="1:87">
      <c r="A88" s="16" t="s">
        <v>434</v>
      </c>
      <c r="B88" s="16" t="s">
        <v>537</v>
      </c>
      <c r="C88" s="16" t="s">
        <v>570</v>
      </c>
      <c r="D88" s="16" t="s">
        <v>538</v>
      </c>
      <c r="E88" s="16" t="s">
        <v>571</v>
      </c>
      <c r="F88" s="42">
        <v>1993</v>
      </c>
      <c r="G88" s="46" t="s">
        <v>572</v>
      </c>
      <c r="H88" s="16" t="s">
        <v>573</v>
      </c>
      <c r="I88" s="16" t="s">
        <v>574</v>
      </c>
      <c r="J88" s="16" t="s">
        <v>182</v>
      </c>
      <c r="L88" t="s">
        <v>575</v>
      </c>
      <c r="N88" s="40"/>
      <c r="W88" t="s">
        <v>106</v>
      </c>
      <c r="AC88" t="s">
        <v>106</v>
      </c>
      <c r="AH88" s="28">
        <f t="shared" si="0"/>
        <v>1</v>
      </c>
      <c r="AI88" s="21" t="s">
        <v>106</v>
      </c>
      <c r="AJ88" t="s">
        <v>106</v>
      </c>
      <c r="AK88" t="s">
        <v>106</v>
      </c>
      <c r="AO88" t="s">
        <v>106</v>
      </c>
      <c r="AS88" t="s">
        <v>106</v>
      </c>
      <c r="AT88" t="s">
        <v>106</v>
      </c>
      <c r="AU88" s="30">
        <f t="shared" si="1"/>
        <v>6</v>
      </c>
      <c r="AV88" s="21" t="s">
        <v>106</v>
      </c>
      <c r="AW88" t="s">
        <v>106</v>
      </c>
      <c r="AX88" t="s">
        <v>106</v>
      </c>
      <c r="AZ88" t="s">
        <v>106</v>
      </c>
      <c r="BA88" t="s">
        <v>106</v>
      </c>
      <c r="BD88" t="s">
        <v>106</v>
      </c>
      <c r="BJ88" s="32">
        <f t="shared" si="2"/>
        <v>6</v>
      </c>
      <c r="BP88" s="34">
        <f t="shared" si="3"/>
        <v>0</v>
      </c>
      <c r="BQ88" s="21" t="s">
        <v>106</v>
      </c>
      <c r="BV88" t="s">
        <v>106</v>
      </c>
      <c r="CB88" s="36">
        <f t="shared" si="4"/>
        <v>2</v>
      </c>
      <c r="CI88" s="39">
        <f t="shared" si="5"/>
        <v>0</v>
      </c>
    </row>
    <row r="89" spans="1:87">
      <c r="A89" s="16" t="s">
        <v>434</v>
      </c>
      <c r="B89" s="16" t="s">
        <v>537</v>
      </c>
      <c r="C89" s="16" t="s">
        <v>576</v>
      </c>
      <c r="D89" s="16" t="s">
        <v>538</v>
      </c>
      <c r="E89" s="16"/>
      <c r="F89" s="42">
        <v>1995</v>
      </c>
      <c r="G89" s="46" t="s">
        <v>577</v>
      </c>
      <c r="H89" s="16" t="s">
        <v>578</v>
      </c>
      <c r="I89" s="16" t="s">
        <v>579</v>
      </c>
      <c r="J89" s="16" t="s">
        <v>580</v>
      </c>
      <c r="N89" s="40"/>
      <c r="Q89" s="21" t="s">
        <v>106</v>
      </c>
      <c r="W89" t="s">
        <v>106</v>
      </c>
      <c r="Z89" t="s">
        <v>106</v>
      </c>
      <c r="AH89" s="28">
        <f t="shared" si="0"/>
        <v>1</v>
      </c>
      <c r="AI89" s="21" t="s">
        <v>106</v>
      </c>
      <c r="AK89" t="s">
        <v>106</v>
      </c>
      <c r="AN89" t="s">
        <v>106</v>
      </c>
      <c r="AQ89" t="s">
        <v>106</v>
      </c>
      <c r="AS89" t="s">
        <v>106</v>
      </c>
      <c r="AU89" s="30">
        <f t="shared" si="1"/>
        <v>5</v>
      </c>
      <c r="AW89" t="s">
        <v>106</v>
      </c>
      <c r="BJ89" s="32">
        <f t="shared" si="2"/>
        <v>1</v>
      </c>
      <c r="BP89" s="34">
        <f t="shared" si="3"/>
        <v>0</v>
      </c>
      <c r="CB89" s="36">
        <f t="shared" si="4"/>
        <v>0</v>
      </c>
      <c r="CI89" s="39">
        <f t="shared" si="5"/>
        <v>0</v>
      </c>
    </row>
    <row r="90" spans="1:87">
      <c r="A90" s="16" t="s">
        <v>434</v>
      </c>
      <c r="B90" s="16" t="s">
        <v>537</v>
      </c>
      <c r="C90" s="16" t="s">
        <v>581</v>
      </c>
      <c r="D90" s="16" t="s">
        <v>538</v>
      </c>
      <c r="E90" s="16" t="s">
        <v>582</v>
      </c>
      <c r="F90" s="42">
        <v>1996</v>
      </c>
      <c r="G90" s="46" t="s">
        <v>583</v>
      </c>
      <c r="H90" s="16" t="s">
        <v>584</v>
      </c>
      <c r="I90" s="16" t="s">
        <v>445</v>
      </c>
      <c r="J90" s="16" t="s">
        <v>117</v>
      </c>
      <c r="L90" t="s">
        <v>585</v>
      </c>
      <c r="N90" s="40"/>
      <c r="O90" t="s">
        <v>446</v>
      </c>
      <c r="W90" t="s">
        <v>106</v>
      </c>
      <c r="AA90" t="s">
        <v>106</v>
      </c>
      <c r="AB90" t="s">
        <v>106</v>
      </c>
      <c r="AC90" t="s">
        <v>106</v>
      </c>
      <c r="AD90" t="s">
        <v>106</v>
      </c>
      <c r="AF90" t="s">
        <v>106</v>
      </c>
      <c r="AG90" t="s">
        <v>106</v>
      </c>
      <c r="AH90" s="28">
        <f t="shared" si="0"/>
        <v>6</v>
      </c>
      <c r="AI90" s="21" t="s">
        <v>106</v>
      </c>
      <c r="AJ90" t="s">
        <v>106</v>
      </c>
      <c r="AK90" t="s">
        <v>106</v>
      </c>
      <c r="AO90" t="s">
        <v>106</v>
      </c>
      <c r="AQ90" t="s">
        <v>106</v>
      </c>
      <c r="AS90" t="s">
        <v>106</v>
      </c>
      <c r="AU90" s="30">
        <f t="shared" si="1"/>
        <v>6</v>
      </c>
      <c r="AW90" t="s">
        <v>106</v>
      </c>
      <c r="AZ90" t="s">
        <v>106</v>
      </c>
      <c r="BA90" t="s">
        <v>106</v>
      </c>
      <c r="BB90" t="s">
        <v>106</v>
      </c>
      <c r="BC90" t="s">
        <v>106</v>
      </c>
      <c r="BD90" t="s">
        <v>106</v>
      </c>
      <c r="BE90" t="s">
        <v>106</v>
      </c>
      <c r="BJ90" s="32">
        <f t="shared" si="2"/>
        <v>7</v>
      </c>
      <c r="BP90" s="34">
        <f t="shared" si="3"/>
        <v>0</v>
      </c>
      <c r="BW90" t="s">
        <v>106</v>
      </c>
      <c r="CB90" s="36">
        <f t="shared" si="4"/>
        <v>1</v>
      </c>
      <c r="CI90" s="39">
        <f t="shared" si="5"/>
        <v>0</v>
      </c>
    </row>
    <row r="91" spans="1:87">
      <c r="A91" s="16" t="s">
        <v>434</v>
      </c>
      <c r="B91" s="16" t="s">
        <v>537</v>
      </c>
      <c r="C91" s="16" t="s">
        <v>586</v>
      </c>
      <c r="D91" s="16" t="s">
        <v>538</v>
      </c>
      <c r="E91" s="16"/>
      <c r="F91" s="42">
        <v>1996</v>
      </c>
      <c r="G91" s="46" t="s">
        <v>587</v>
      </c>
      <c r="H91" s="16" t="s">
        <v>588</v>
      </c>
      <c r="I91" s="16" t="s">
        <v>589</v>
      </c>
      <c r="J91" s="16" t="s">
        <v>305</v>
      </c>
      <c r="N91" s="40"/>
      <c r="O91" t="s">
        <v>590</v>
      </c>
      <c r="V91" t="s">
        <v>106</v>
      </c>
      <c r="W91" t="s">
        <v>106</v>
      </c>
      <c r="X91" s="21" t="s">
        <v>106</v>
      </c>
      <c r="Z91" t="s">
        <v>106</v>
      </c>
      <c r="AH91" s="28">
        <f t="shared" si="0"/>
        <v>2</v>
      </c>
      <c r="AI91" s="21" t="s">
        <v>106</v>
      </c>
      <c r="AJ91" t="s">
        <v>106</v>
      </c>
      <c r="AK91" t="s">
        <v>106</v>
      </c>
      <c r="AO91" t="s">
        <v>106</v>
      </c>
      <c r="AS91" t="s">
        <v>106</v>
      </c>
      <c r="AT91" t="s">
        <v>106</v>
      </c>
      <c r="AU91" s="30">
        <f t="shared" si="1"/>
        <v>6</v>
      </c>
      <c r="AW91" t="s">
        <v>106</v>
      </c>
      <c r="AZ91" t="s">
        <v>106</v>
      </c>
      <c r="BA91" t="s">
        <v>106</v>
      </c>
      <c r="BD91" t="s">
        <v>106</v>
      </c>
      <c r="BJ91" s="32">
        <f t="shared" si="2"/>
        <v>4</v>
      </c>
      <c r="BK91" s="21" t="s">
        <v>106</v>
      </c>
      <c r="BL91" t="s">
        <v>106</v>
      </c>
      <c r="BP91" s="34">
        <f t="shared" si="3"/>
        <v>2</v>
      </c>
      <c r="BW91" t="s">
        <v>106</v>
      </c>
      <c r="CB91" s="36">
        <f t="shared" si="4"/>
        <v>1</v>
      </c>
      <c r="CI91" s="39">
        <f t="shared" si="5"/>
        <v>0</v>
      </c>
    </row>
    <row r="92" spans="1:87">
      <c r="A92" s="16" t="s">
        <v>434</v>
      </c>
      <c r="B92" s="16" t="s">
        <v>537</v>
      </c>
      <c r="C92" s="16" t="s">
        <v>591</v>
      </c>
      <c r="D92" s="16" t="s">
        <v>538</v>
      </c>
      <c r="E92" s="16"/>
      <c r="F92" s="42">
        <v>1996</v>
      </c>
      <c r="G92" s="46" t="s">
        <v>592</v>
      </c>
      <c r="H92" s="16" t="s">
        <v>593</v>
      </c>
      <c r="I92" s="16" t="s">
        <v>493</v>
      </c>
      <c r="J92" s="16" t="s">
        <v>105</v>
      </c>
      <c r="K92" s="21" t="s">
        <v>567</v>
      </c>
      <c r="N92" s="40" t="s">
        <v>594</v>
      </c>
      <c r="Q92" s="21" t="s">
        <v>106</v>
      </c>
      <c r="W92" t="s">
        <v>106</v>
      </c>
      <c r="Z92" t="s">
        <v>106</v>
      </c>
      <c r="AA92" t="s">
        <v>106</v>
      </c>
      <c r="AB92" t="s">
        <v>106</v>
      </c>
      <c r="AC92" t="s">
        <v>106</v>
      </c>
      <c r="AG92" t="s">
        <v>106</v>
      </c>
      <c r="AH92" s="28">
        <f t="shared" si="0"/>
        <v>5</v>
      </c>
      <c r="AI92" s="21" t="s">
        <v>106</v>
      </c>
      <c r="AK92" t="s">
        <v>106</v>
      </c>
      <c r="AL92" t="s">
        <v>106</v>
      </c>
      <c r="AO92" t="s">
        <v>106</v>
      </c>
      <c r="AQ92" t="s">
        <v>106</v>
      </c>
      <c r="AU92" s="30">
        <f t="shared" si="1"/>
        <v>5</v>
      </c>
      <c r="BJ92" s="32">
        <f t="shared" si="2"/>
        <v>0</v>
      </c>
      <c r="BP92" s="34">
        <f t="shared" si="3"/>
        <v>0</v>
      </c>
      <c r="CB92" s="36">
        <f t="shared" si="4"/>
        <v>0</v>
      </c>
      <c r="CI92" s="39">
        <f t="shared" si="5"/>
        <v>0</v>
      </c>
    </row>
    <row r="93" spans="1:87">
      <c r="A93" s="16" t="s">
        <v>434</v>
      </c>
      <c r="B93" s="16" t="s">
        <v>537</v>
      </c>
      <c r="C93" s="16" t="s">
        <v>595</v>
      </c>
      <c r="D93" s="16" t="s">
        <v>538</v>
      </c>
      <c r="E93" s="16" t="s">
        <v>596</v>
      </c>
      <c r="F93" s="42">
        <v>1997</v>
      </c>
      <c r="G93" s="46" t="s">
        <v>597</v>
      </c>
      <c r="H93" s="16" t="s">
        <v>598</v>
      </c>
      <c r="I93" s="16" t="s">
        <v>599</v>
      </c>
      <c r="J93" s="16" t="s">
        <v>117</v>
      </c>
      <c r="L93" s="2"/>
      <c r="M93" t="s">
        <v>600</v>
      </c>
      <c r="N93" s="40" t="s">
        <v>601</v>
      </c>
      <c r="O93" t="s">
        <v>602</v>
      </c>
      <c r="S93" t="s">
        <v>106</v>
      </c>
      <c r="V93" t="s">
        <v>106</v>
      </c>
      <c r="W93" t="s">
        <v>106</v>
      </c>
      <c r="Z93" t="s">
        <v>106</v>
      </c>
      <c r="AG93" t="s">
        <v>106</v>
      </c>
      <c r="AH93" s="28">
        <f t="shared" si="0"/>
        <v>2</v>
      </c>
      <c r="AI93" s="21" t="s">
        <v>106</v>
      </c>
      <c r="AK93" t="s">
        <v>106</v>
      </c>
      <c r="AO93" t="s">
        <v>106</v>
      </c>
      <c r="AS93" t="s">
        <v>106</v>
      </c>
      <c r="AU93" s="30">
        <f t="shared" si="1"/>
        <v>4</v>
      </c>
      <c r="BJ93" s="32">
        <f t="shared" si="2"/>
        <v>0</v>
      </c>
      <c r="BK93" s="21" t="s">
        <v>106</v>
      </c>
      <c r="BL93" t="s">
        <v>106</v>
      </c>
      <c r="BP93" s="34">
        <f t="shared" si="3"/>
        <v>2</v>
      </c>
      <c r="CB93" s="36">
        <f t="shared" si="4"/>
        <v>0</v>
      </c>
      <c r="CI93" s="39">
        <f t="shared" si="5"/>
        <v>0</v>
      </c>
    </row>
    <row r="94" spans="1:87">
      <c r="A94" s="16" t="s">
        <v>434</v>
      </c>
      <c r="B94" s="16" t="s">
        <v>537</v>
      </c>
      <c r="C94" s="16" t="s">
        <v>603</v>
      </c>
      <c r="D94" s="16" t="s">
        <v>538</v>
      </c>
      <c r="E94" s="16" t="s">
        <v>604</v>
      </c>
      <c r="F94" s="42">
        <v>1999</v>
      </c>
      <c r="G94" s="46" t="s">
        <v>605</v>
      </c>
      <c r="H94" s="16" t="s">
        <v>606</v>
      </c>
      <c r="I94" s="16" t="s">
        <v>194</v>
      </c>
      <c r="J94" s="16" t="s">
        <v>182</v>
      </c>
      <c r="L94" t="s">
        <v>145</v>
      </c>
      <c r="N94" s="40" t="s">
        <v>607</v>
      </c>
      <c r="R94" t="s">
        <v>106</v>
      </c>
      <c r="V94" t="s">
        <v>106</v>
      </c>
      <c r="W94" t="s">
        <v>106</v>
      </c>
      <c r="Z94" t="s">
        <v>106</v>
      </c>
      <c r="AA94" t="s">
        <v>106</v>
      </c>
      <c r="AC94" t="s">
        <v>106</v>
      </c>
      <c r="AD94" t="s">
        <v>106</v>
      </c>
      <c r="AG94" t="s">
        <v>106</v>
      </c>
      <c r="AH94" s="28">
        <f t="shared" ref="AH94:AH194" si="58">COUNTIF(X94:AG94,"Y")</f>
        <v>5</v>
      </c>
      <c r="AI94" s="21" t="s">
        <v>106</v>
      </c>
      <c r="AJ94" t="s">
        <v>106</v>
      </c>
      <c r="AK94" t="s">
        <v>106</v>
      </c>
      <c r="AO94" t="s">
        <v>106</v>
      </c>
      <c r="AQ94" t="s">
        <v>106</v>
      </c>
      <c r="AS94" t="s">
        <v>106</v>
      </c>
      <c r="AU94" s="30">
        <f t="shared" ref="AU94:AU194" si="59">COUNTIF(AI94:AT94,"Y")</f>
        <v>6</v>
      </c>
      <c r="AV94" s="21" t="s">
        <v>106</v>
      </c>
      <c r="AW94" t="s">
        <v>106</v>
      </c>
      <c r="AX94" t="s">
        <v>106</v>
      </c>
      <c r="AZ94" t="s">
        <v>106</v>
      </c>
      <c r="BA94" t="s">
        <v>106</v>
      </c>
      <c r="BJ94" s="32">
        <f t="shared" ref="BJ94:BJ194" si="60">COUNTIF(AV94:BI94,"Y")</f>
        <v>5</v>
      </c>
      <c r="BK94" s="21" t="s">
        <v>106</v>
      </c>
      <c r="BP94" s="34">
        <f t="shared" ref="BP94:BP194" si="61">COUNTIF(BK94:BO94,"Y")</f>
        <v>1</v>
      </c>
      <c r="BQ94" s="21" t="s">
        <v>106</v>
      </c>
      <c r="BT94" t="s">
        <v>106</v>
      </c>
      <c r="BX94" t="s">
        <v>106</v>
      </c>
      <c r="CB94" s="36">
        <f t="shared" ref="CB94:CB194" si="62">COUNTIF(BQ94:CA94,"Y")</f>
        <v>3</v>
      </c>
      <c r="CI94" s="39">
        <f t="shared" ref="CI94:CI194" si="63">COUNTIF(CC94:CH94,"Y")</f>
        <v>0</v>
      </c>
    </row>
    <row r="95" spans="1:87">
      <c r="A95" s="16" t="s">
        <v>434</v>
      </c>
      <c r="B95" s="16" t="s">
        <v>537</v>
      </c>
      <c r="C95" s="16" t="s">
        <v>608</v>
      </c>
      <c r="D95" s="16" t="s">
        <v>538</v>
      </c>
      <c r="E95" s="16"/>
      <c r="F95" s="42">
        <v>2000</v>
      </c>
      <c r="G95" s="46" t="s">
        <v>609</v>
      </c>
      <c r="H95" s="16" t="s">
        <v>610</v>
      </c>
      <c r="I95" s="16" t="s">
        <v>611</v>
      </c>
      <c r="J95" s="16" t="s">
        <v>580</v>
      </c>
      <c r="K95" s="21" t="s">
        <v>576</v>
      </c>
      <c r="N95" s="40"/>
      <c r="Q95" s="21" t="s">
        <v>106</v>
      </c>
      <c r="W95" t="s">
        <v>106</v>
      </c>
      <c r="Z95" t="s">
        <v>106</v>
      </c>
      <c r="AA95" t="s">
        <v>106</v>
      </c>
      <c r="AC95" t="s">
        <v>106</v>
      </c>
      <c r="AG95" t="s">
        <v>106</v>
      </c>
      <c r="AH95" s="28">
        <f t="shared" si="58"/>
        <v>4</v>
      </c>
      <c r="AI95" s="21" t="s">
        <v>106</v>
      </c>
      <c r="AK95" t="s">
        <v>106</v>
      </c>
      <c r="AL95" t="s">
        <v>106</v>
      </c>
      <c r="AN95" t="s">
        <v>106</v>
      </c>
      <c r="AQ95" t="s">
        <v>106</v>
      </c>
      <c r="AS95" t="s">
        <v>106</v>
      </c>
      <c r="AU95" s="30">
        <f t="shared" si="59"/>
        <v>6</v>
      </c>
      <c r="AW95" t="s">
        <v>106</v>
      </c>
      <c r="BJ95" s="32">
        <f t="shared" si="60"/>
        <v>1</v>
      </c>
      <c r="BP95" s="34">
        <f t="shared" si="61"/>
        <v>0</v>
      </c>
      <c r="BT95" t="s">
        <v>106</v>
      </c>
      <c r="CB95" s="36">
        <f t="shared" si="62"/>
        <v>1</v>
      </c>
      <c r="CI95" s="39">
        <f t="shared" si="63"/>
        <v>0</v>
      </c>
    </row>
    <row r="96" spans="1:87">
      <c r="A96" s="16" t="s">
        <v>434</v>
      </c>
      <c r="B96" s="16" t="s">
        <v>537</v>
      </c>
      <c r="C96" s="16" t="s">
        <v>612</v>
      </c>
      <c r="D96" s="16" t="s">
        <v>538</v>
      </c>
      <c r="E96" s="16"/>
      <c r="F96" s="42">
        <v>2000</v>
      </c>
      <c r="G96" s="46" t="s">
        <v>613</v>
      </c>
      <c r="H96" s="16" t="s">
        <v>614</v>
      </c>
      <c r="I96" s="16" t="s">
        <v>615</v>
      </c>
      <c r="J96" s="16" t="s">
        <v>305</v>
      </c>
      <c r="L96" t="s">
        <v>616</v>
      </c>
      <c r="N96" s="40" t="s">
        <v>617</v>
      </c>
      <c r="R96" t="s">
        <v>106</v>
      </c>
      <c r="W96" t="s">
        <v>106</v>
      </c>
      <c r="Z96" t="s">
        <v>106</v>
      </c>
      <c r="AA96" t="s">
        <v>106</v>
      </c>
      <c r="AB96" t="s">
        <v>106</v>
      </c>
      <c r="AC96" t="s">
        <v>106</v>
      </c>
      <c r="AG96" t="s">
        <v>106</v>
      </c>
      <c r="AH96" s="28">
        <f>COUNTIF(X96:AG96,"Y")</f>
        <v>5</v>
      </c>
      <c r="AI96" s="21" t="s">
        <v>106</v>
      </c>
      <c r="AJ96" t="s">
        <v>106</v>
      </c>
      <c r="AK96" t="s">
        <v>106</v>
      </c>
      <c r="AL96" t="s">
        <v>106</v>
      </c>
      <c r="AO96" t="s">
        <v>106</v>
      </c>
      <c r="AQ96" t="s">
        <v>106</v>
      </c>
      <c r="AS96" t="s">
        <v>106</v>
      </c>
      <c r="AU96" s="30">
        <f>COUNTIF(AI96:AT96,"Y")</f>
        <v>7</v>
      </c>
      <c r="AW96" t="s">
        <v>106</v>
      </c>
      <c r="AZ96" t="s">
        <v>106</v>
      </c>
      <c r="BA96" t="s">
        <v>106</v>
      </c>
      <c r="BB96" t="s">
        <v>106</v>
      </c>
      <c r="BC96" t="s">
        <v>106</v>
      </c>
      <c r="BJ96" s="32">
        <f>COUNTIF(AV96:BI96,"Y")</f>
        <v>5</v>
      </c>
      <c r="BP96" s="34">
        <f>COUNTIF(BK96:BO96,"Y")</f>
        <v>0</v>
      </c>
      <c r="BX96" t="s">
        <v>106</v>
      </c>
      <c r="CB96" s="36">
        <f>COUNTIF(BQ96:CA96,"Y")</f>
        <v>1</v>
      </c>
      <c r="CI96" s="39">
        <f>COUNTIF(CC96:CH96,"Y")</f>
        <v>0</v>
      </c>
    </row>
    <row r="97" spans="1:87">
      <c r="A97" s="16" t="s">
        <v>434</v>
      </c>
      <c r="B97" s="16" t="s">
        <v>537</v>
      </c>
      <c r="C97" s="16" t="s">
        <v>618</v>
      </c>
      <c r="D97" s="16" t="s">
        <v>538</v>
      </c>
      <c r="E97" s="16" t="s">
        <v>619</v>
      </c>
      <c r="F97" s="42">
        <v>2002</v>
      </c>
      <c r="G97" s="46" t="s">
        <v>620</v>
      </c>
      <c r="H97" s="16" t="s">
        <v>621</v>
      </c>
      <c r="I97" s="16" t="s">
        <v>622</v>
      </c>
      <c r="J97" s="16" t="s">
        <v>527</v>
      </c>
      <c r="N97" s="40" t="s">
        <v>623</v>
      </c>
      <c r="Q97" s="21" t="s">
        <v>106</v>
      </c>
      <c r="R97" t="s">
        <v>106</v>
      </c>
      <c r="S97" t="s">
        <v>106</v>
      </c>
      <c r="V97" t="s">
        <v>106</v>
      </c>
      <c r="W97" t="s">
        <v>106</v>
      </c>
      <c r="Z97" t="s">
        <v>106</v>
      </c>
      <c r="AA97" t="s">
        <v>106</v>
      </c>
      <c r="AC97" t="s">
        <v>106</v>
      </c>
      <c r="AG97" t="s">
        <v>106</v>
      </c>
      <c r="AH97" s="28">
        <f t="shared" si="58"/>
        <v>4</v>
      </c>
      <c r="AI97" s="21" t="s">
        <v>106</v>
      </c>
      <c r="AK97" t="s">
        <v>106</v>
      </c>
      <c r="AL97" t="s">
        <v>106</v>
      </c>
      <c r="AN97" t="s">
        <v>106</v>
      </c>
      <c r="AO97" t="s">
        <v>106</v>
      </c>
      <c r="AQ97" t="s">
        <v>106</v>
      </c>
      <c r="AR97" t="s">
        <v>106</v>
      </c>
      <c r="AS97" t="s">
        <v>106</v>
      </c>
      <c r="AT97" t="s">
        <v>106</v>
      </c>
      <c r="AU97" s="30">
        <f t="shared" si="59"/>
        <v>9</v>
      </c>
      <c r="AW97" t="s">
        <v>106</v>
      </c>
      <c r="BJ97" s="32">
        <f t="shared" si="60"/>
        <v>1</v>
      </c>
      <c r="BK97" s="21" t="s">
        <v>106</v>
      </c>
      <c r="BL97" t="s">
        <v>106</v>
      </c>
      <c r="BO97" t="s">
        <v>106</v>
      </c>
      <c r="BP97" s="34">
        <f t="shared" si="61"/>
        <v>3</v>
      </c>
      <c r="BQ97" s="21" t="s">
        <v>106</v>
      </c>
      <c r="BW97" t="s">
        <v>106</v>
      </c>
      <c r="CB97" s="36">
        <f t="shared" si="62"/>
        <v>2</v>
      </c>
      <c r="CI97" s="39">
        <f t="shared" si="63"/>
        <v>0</v>
      </c>
    </row>
    <row r="98" spans="1:87">
      <c r="A98" s="16" t="s">
        <v>434</v>
      </c>
      <c r="B98" s="16" t="s">
        <v>537</v>
      </c>
      <c r="C98" s="16" t="s">
        <v>624</v>
      </c>
      <c r="D98" s="16" t="s">
        <v>538</v>
      </c>
      <c r="E98" s="16"/>
      <c r="F98" s="42">
        <v>2002</v>
      </c>
      <c r="G98" s="46" t="s">
        <v>625</v>
      </c>
      <c r="H98" s="16" t="s">
        <v>626</v>
      </c>
      <c r="I98" s="16" t="s">
        <v>627</v>
      </c>
      <c r="J98" s="16" t="s">
        <v>117</v>
      </c>
      <c r="L98" t="s">
        <v>628</v>
      </c>
      <c r="N98" s="40"/>
      <c r="O98" t="s">
        <v>259</v>
      </c>
      <c r="V98" t="s">
        <v>106</v>
      </c>
      <c r="W98" t="s">
        <v>106</v>
      </c>
      <c r="AB98" t="s">
        <v>106</v>
      </c>
      <c r="AC98" t="s">
        <v>106</v>
      </c>
      <c r="AD98" t="s">
        <v>106</v>
      </c>
      <c r="AG98" t="s">
        <v>106</v>
      </c>
      <c r="AH98" s="28">
        <f t="shared" si="58"/>
        <v>4</v>
      </c>
      <c r="AI98" s="21" t="s">
        <v>106</v>
      </c>
      <c r="AJ98" t="s">
        <v>106</v>
      </c>
      <c r="AO98" t="s">
        <v>106</v>
      </c>
      <c r="AS98" t="s">
        <v>106</v>
      </c>
      <c r="AT98" t="s">
        <v>106</v>
      </c>
      <c r="AU98" s="30">
        <f t="shared" si="59"/>
        <v>5</v>
      </c>
      <c r="AW98" t="s">
        <v>106</v>
      </c>
      <c r="AZ98" t="s">
        <v>106</v>
      </c>
      <c r="BA98" t="s">
        <v>106</v>
      </c>
      <c r="BJ98" s="32">
        <f t="shared" si="60"/>
        <v>3</v>
      </c>
      <c r="BK98" s="21" t="s">
        <v>106</v>
      </c>
      <c r="BL98" t="s">
        <v>106</v>
      </c>
      <c r="BP98" s="34">
        <f t="shared" si="61"/>
        <v>2</v>
      </c>
      <c r="BQ98" s="21" t="s">
        <v>106</v>
      </c>
      <c r="BW98" t="s">
        <v>106</v>
      </c>
      <c r="CB98" s="36">
        <f t="shared" si="62"/>
        <v>2</v>
      </c>
      <c r="CI98" s="39">
        <f t="shared" si="63"/>
        <v>0</v>
      </c>
    </row>
    <row r="99" spans="1:87">
      <c r="A99" s="16" t="s">
        <v>434</v>
      </c>
      <c r="B99" s="16" t="s">
        <v>537</v>
      </c>
      <c r="C99" s="16" t="s">
        <v>629</v>
      </c>
      <c r="D99" s="16" t="s">
        <v>538</v>
      </c>
      <c r="E99" s="16" t="s">
        <v>630</v>
      </c>
      <c r="F99" s="42">
        <v>2004</v>
      </c>
      <c r="G99" s="46" t="s">
        <v>631</v>
      </c>
      <c r="H99" s="16" t="s">
        <v>632</v>
      </c>
      <c r="I99" s="16" t="s">
        <v>194</v>
      </c>
      <c r="J99" s="16" t="s">
        <v>182</v>
      </c>
      <c r="L99" t="s">
        <v>633</v>
      </c>
      <c r="N99" s="41"/>
      <c r="R99" t="s">
        <v>106</v>
      </c>
      <c r="V99" t="s">
        <v>106</v>
      </c>
      <c r="W99" t="s">
        <v>106</v>
      </c>
      <c r="Z99" t="s">
        <v>106</v>
      </c>
      <c r="AA99" t="s">
        <v>106</v>
      </c>
      <c r="AC99" t="s">
        <v>106</v>
      </c>
      <c r="AD99" t="s">
        <v>106</v>
      </c>
      <c r="AG99" t="s">
        <v>106</v>
      </c>
      <c r="AH99" s="28">
        <f t="shared" si="58"/>
        <v>5</v>
      </c>
      <c r="AI99" s="21" t="s">
        <v>106</v>
      </c>
      <c r="AJ99" t="s">
        <v>106</v>
      </c>
      <c r="AK99" t="s">
        <v>106</v>
      </c>
      <c r="AO99" t="s">
        <v>106</v>
      </c>
      <c r="AQ99" t="s">
        <v>106</v>
      </c>
      <c r="AR99" t="s">
        <v>106</v>
      </c>
      <c r="AS99" t="s">
        <v>106</v>
      </c>
      <c r="AT99" t="s">
        <v>106</v>
      </c>
      <c r="AU99" s="30">
        <f t="shared" si="59"/>
        <v>8</v>
      </c>
      <c r="BA99" t="s">
        <v>106</v>
      </c>
      <c r="BJ99" s="32">
        <f t="shared" si="60"/>
        <v>1</v>
      </c>
      <c r="BK99" s="21" t="s">
        <v>106</v>
      </c>
      <c r="BP99" s="34">
        <f t="shared" si="61"/>
        <v>1</v>
      </c>
      <c r="BR99" t="s">
        <v>106</v>
      </c>
      <c r="BT99" t="s">
        <v>106</v>
      </c>
      <c r="BW99" t="s">
        <v>106</v>
      </c>
      <c r="BX99" t="s">
        <v>106</v>
      </c>
      <c r="CB99" s="36">
        <f t="shared" si="62"/>
        <v>4</v>
      </c>
      <c r="CI99" s="39">
        <f t="shared" si="63"/>
        <v>0</v>
      </c>
    </row>
    <row r="100" spans="1:87">
      <c r="A100" s="16" t="s">
        <v>434</v>
      </c>
      <c r="B100" s="16" t="s">
        <v>537</v>
      </c>
      <c r="C100" s="16" t="s">
        <v>634</v>
      </c>
      <c r="D100" s="16" t="s">
        <v>538</v>
      </c>
      <c r="E100" s="16"/>
      <c r="F100" s="42">
        <v>2005</v>
      </c>
      <c r="G100" s="46" t="s">
        <v>635</v>
      </c>
      <c r="H100" s="16" t="s">
        <v>636</v>
      </c>
      <c r="I100" s="16" t="s">
        <v>637</v>
      </c>
      <c r="J100" s="16" t="s">
        <v>638</v>
      </c>
      <c r="L100" t="s">
        <v>639</v>
      </c>
      <c r="N100" s="40"/>
      <c r="R100" t="s">
        <v>106</v>
      </c>
      <c r="W100" t="s">
        <v>106</v>
      </c>
      <c r="Y100" t="s">
        <v>106</v>
      </c>
      <c r="AA100" t="s">
        <v>106</v>
      </c>
      <c r="AC100" t="s">
        <v>106</v>
      </c>
      <c r="AD100" t="s">
        <v>106</v>
      </c>
      <c r="AG100" t="s">
        <v>106</v>
      </c>
      <c r="AH100" s="28">
        <f>COUNTIF(X100:AG100,"Y")</f>
        <v>5</v>
      </c>
      <c r="AI100" s="21" t="s">
        <v>106</v>
      </c>
      <c r="AK100" t="s">
        <v>106</v>
      </c>
      <c r="AO100" t="s">
        <v>106</v>
      </c>
      <c r="AQ100" t="s">
        <v>106</v>
      </c>
      <c r="AS100" t="s">
        <v>106</v>
      </c>
      <c r="AU100" s="30">
        <f>COUNTIF(AI100:AT100,"Y")</f>
        <v>5</v>
      </c>
      <c r="BJ100" s="32">
        <f>COUNTIF(AV100:BI100,"Y")</f>
        <v>0</v>
      </c>
      <c r="BP100" s="34">
        <f>COUNTIF(BK100:BO100,"Y")</f>
        <v>0</v>
      </c>
      <c r="CB100" s="36">
        <f t="shared" si="62"/>
        <v>0</v>
      </c>
      <c r="CI100" s="39">
        <f t="shared" si="63"/>
        <v>0</v>
      </c>
    </row>
    <row r="101" spans="1:87">
      <c r="A101" s="16" t="s">
        <v>434</v>
      </c>
      <c r="B101" s="16" t="s">
        <v>537</v>
      </c>
      <c r="C101" s="16" t="s">
        <v>640</v>
      </c>
      <c r="D101" s="16" t="s">
        <v>538</v>
      </c>
      <c r="E101" s="16" t="s">
        <v>641</v>
      </c>
      <c r="F101" s="42">
        <v>2005</v>
      </c>
      <c r="G101" s="46" t="s">
        <v>642</v>
      </c>
      <c r="H101" s="16" t="s">
        <v>643</v>
      </c>
      <c r="I101" s="16" t="s">
        <v>644</v>
      </c>
      <c r="J101" s="16" t="s">
        <v>162</v>
      </c>
      <c r="N101" s="41" t="s">
        <v>645</v>
      </c>
      <c r="O101" t="s">
        <v>646</v>
      </c>
      <c r="V101" t="s">
        <v>106</v>
      </c>
      <c r="W101" t="s">
        <v>106</v>
      </c>
      <c r="Z101" t="s">
        <v>106</v>
      </c>
      <c r="AH101" s="28">
        <f t="shared" si="58"/>
        <v>1</v>
      </c>
      <c r="AI101" s="21" t="s">
        <v>106</v>
      </c>
      <c r="AL101" t="s">
        <v>106</v>
      </c>
      <c r="AO101" t="s">
        <v>106</v>
      </c>
      <c r="AS101" t="s">
        <v>106</v>
      </c>
      <c r="AU101" s="30">
        <f t="shared" si="59"/>
        <v>4</v>
      </c>
      <c r="AV101" s="21" t="s">
        <v>106</v>
      </c>
      <c r="AW101" t="s">
        <v>106</v>
      </c>
      <c r="BA101" t="s">
        <v>106</v>
      </c>
      <c r="BJ101" s="32">
        <f t="shared" si="60"/>
        <v>3</v>
      </c>
      <c r="BP101" s="34">
        <f t="shared" si="61"/>
        <v>0</v>
      </c>
      <c r="BW101" t="s">
        <v>106</v>
      </c>
      <c r="CB101" s="36">
        <f t="shared" si="62"/>
        <v>1</v>
      </c>
      <c r="CI101" s="39">
        <f t="shared" si="63"/>
        <v>0</v>
      </c>
    </row>
    <row r="102" spans="1:87">
      <c r="A102" s="16" t="s">
        <v>434</v>
      </c>
      <c r="B102" s="16" t="s">
        <v>537</v>
      </c>
      <c r="C102" s="16" t="s">
        <v>647</v>
      </c>
      <c r="D102" s="16" t="s">
        <v>538</v>
      </c>
      <c r="E102" s="16"/>
      <c r="F102" s="42">
        <v>2005</v>
      </c>
      <c r="G102" s="46" t="s">
        <v>648</v>
      </c>
      <c r="H102" s="16" t="s">
        <v>649</v>
      </c>
      <c r="I102" s="16" t="s">
        <v>467</v>
      </c>
      <c r="J102" s="16" t="s">
        <v>128</v>
      </c>
      <c r="N102" s="40" t="s">
        <v>650</v>
      </c>
      <c r="O102" t="s">
        <v>651</v>
      </c>
      <c r="Q102" s="21" t="s">
        <v>106</v>
      </c>
      <c r="R102" t="s">
        <v>106</v>
      </c>
      <c r="V102" t="s">
        <v>106</v>
      </c>
      <c r="W102" t="s">
        <v>106</v>
      </c>
      <c r="Z102" t="s">
        <v>106</v>
      </c>
      <c r="AA102" t="s">
        <v>106</v>
      </c>
      <c r="AC102" t="s">
        <v>106</v>
      </c>
      <c r="AD102" t="s">
        <v>106</v>
      </c>
      <c r="AF102" t="s">
        <v>106</v>
      </c>
      <c r="AG102" t="s">
        <v>106</v>
      </c>
      <c r="AH102" s="28">
        <f t="shared" si="58"/>
        <v>6</v>
      </c>
      <c r="AI102" s="21" t="s">
        <v>106</v>
      </c>
      <c r="AJ102" t="s">
        <v>106</v>
      </c>
      <c r="AK102" t="s">
        <v>106</v>
      </c>
      <c r="AL102" t="s">
        <v>106</v>
      </c>
      <c r="AN102" t="s">
        <v>106</v>
      </c>
      <c r="AO102" t="s">
        <v>106</v>
      </c>
      <c r="AQ102" t="s">
        <v>106</v>
      </c>
      <c r="AS102" t="s">
        <v>106</v>
      </c>
      <c r="AT102" t="s">
        <v>106</v>
      </c>
      <c r="AU102" s="30">
        <f t="shared" si="59"/>
        <v>9</v>
      </c>
      <c r="AV102" s="21" t="s">
        <v>106</v>
      </c>
      <c r="AW102" t="s">
        <v>106</v>
      </c>
      <c r="BJ102" s="32">
        <f t="shared" si="60"/>
        <v>2</v>
      </c>
      <c r="BK102" s="21" t="s">
        <v>106</v>
      </c>
      <c r="BP102" s="34">
        <f t="shared" si="61"/>
        <v>1</v>
      </c>
      <c r="CB102" s="36">
        <f t="shared" si="62"/>
        <v>0</v>
      </c>
      <c r="CI102" s="39">
        <f t="shared" si="63"/>
        <v>0</v>
      </c>
    </row>
    <row r="103" spans="1:87">
      <c r="A103" s="16" t="s">
        <v>434</v>
      </c>
      <c r="B103" s="16" t="s">
        <v>537</v>
      </c>
      <c r="C103" s="16" t="s">
        <v>652</v>
      </c>
      <c r="D103" s="16" t="s">
        <v>538</v>
      </c>
      <c r="E103" s="16"/>
      <c r="F103" s="42">
        <v>2011</v>
      </c>
      <c r="G103" s="46" t="s">
        <v>653</v>
      </c>
      <c r="H103" s="16" t="s">
        <v>654</v>
      </c>
      <c r="I103" s="16" t="s">
        <v>655</v>
      </c>
      <c r="J103" s="16" t="s">
        <v>305</v>
      </c>
      <c r="L103" t="s">
        <v>656</v>
      </c>
      <c r="N103" s="40" t="s">
        <v>657</v>
      </c>
      <c r="O103" t="s">
        <v>658</v>
      </c>
      <c r="Q103" s="21" t="s">
        <v>106</v>
      </c>
      <c r="R103" t="s">
        <v>106</v>
      </c>
      <c r="W103" t="s">
        <v>106</v>
      </c>
      <c r="Y103" t="s">
        <v>106</v>
      </c>
      <c r="AC103" t="s">
        <v>106</v>
      </c>
      <c r="AG103" t="s">
        <v>106</v>
      </c>
      <c r="AH103" s="28">
        <f t="shared" si="58"/>
        <v>3</v>
      </c>
      <c r="AI103" s="21" t="s">
        <v>106</v>
      </c>
      <c r="AK103" t="s">
        <v>106</v>
      </c>
      <c r="AL103" t="s">
        <v>106</v>
      </c>
      <c r="AO103" t="s">
        <v>106</v>
      </c>
      <c r="AQ103" t="s">
        <v>106</v>
      </c>
      <c r="AS103" t="s">
        <v>106</v>
      </c>
      <c r="AU103" s="30">
        <f t="shared" si="59"/>
        <v>6</v>
      </c>
      <c r="AW103" t="s">
        <v>106</v>
      </c>
      <c r="AZ103" t="s">
        <v>106</v>
      </c>
      <c r="BA103" t="s">
        <v>106</v>
      </c>
      <c r="BB103" t="s">
        <v>106</v>
      </c>
      <c r="BC103" t="s">
        <v>106</v>
      </c>
      <c r="BJ103" s="32">
        <f t="shared" si="60"/>
        <v>5</v>
      </c>
      <c r="BP103" s="34">
        <f t="shared" si="61"/>
        <v>0</v>
      </c>
      <c r="CB103" s="36">
        <f t="shared" si="62"/>
        <v>0</v>
      </c>
      <c r="CI103" s="39">
        <f t="shared" si="63"/>
        <v>0</v>
      </c>
    </row>
    <row r="104" spans="1:87">
      <c r="A104" s="16" t="s">
        <v>434</v>
      </c>
      <c r="B104" s="16" t="s">
        <v>537</v>
      </c>
      <c r="C104" s="16" t="s">
        <v>659</v>
      </c>
      <c r="D104" s="16" t="s">
        <v>538</v>
      </c>
      <c r="E104" s="16" t="s">
        <v>660</v>
      </c>
      <c r="F104" s="42">
        <v>2012</v>
      </c>
      <c r="G104" s="46" t="s">
        <v>661</v>
      </c>
      <c r="H104" s="16" t="s">
        <v>662</v>
      </c>
      <c r="I104" s="16" t="s">
        <v>663</v>
      </c>
      <c r="J104" s="16" t="s">
        <v>105</v>
      </c>
      <c r="M104" t="s">
        <v>664</v>
      </c>
      <c r="N104" s="40"/>
      <c r="O104" t="s">
        <v>349</v>
      </c>
      <c r="Q104" s="21" t="s">
        <v>106</v>
      </c>
      <c r="W104" t="s">
        <v>106</v>
      </c>
      <c r="AH104" s="28">
        <f t="shared" si="58"/>
        <v>0</v>
      </c>
      <c r="AI104" s="21" t="s">
        <v>106</v>
      </c>
      <c r="AK104" t="s">
        <v>106</v>
      </c>
      <c r="AN104" t="s">
        <v>106</v>
      </c>
      <c r="AS104" t="s">
        <v>106</v>
      </c>
      <c r="AT104" t="s">
        <v>106</v>
      </c>
      <c r="AU104" s="30">
        <f t="shared" si="59"/>
        <v>5</v>
      </c>
      <c r="AV104" s="21" t="s">
        <v>106</v>
      </c>
      <c r="AW104" t="s">
        <v>106</v>
      </c>
      <c r="BJ104" s="32">
        <f t="shared" si="60"/>
        <v>2</v>
      </c>
      <c r="BP104" s="34">
        <f t="shared" si="61"/>
        <v>0</v>
      </c>
      <c r="CB104" s="36">
        <f t="shared" si="62"/>
        <v>0</v>
      </c>
      <c r="CI104" s="39">
        <f t="shared" si="63"/>
        <v>0</v>
      </c>
    </row>
    <row r="105" spans="1:87">
      <c r="A105" s="16" t="s">
        <v>434</v>
      </c>
      <c r="B105" s="16" t="s">
        <v>537</v>
      </c>
      <c r="C105" s="16" t="s">
        <v>665</v>
      </c>
      <c r="D105" s="16" t="s">
        <v>538</v>
      </c>
      <c r="E105" s="16" t="s">
        <v>571</v>
      </c>
      <c r="F105" s="42">
        <v>2013</v>
      </c>
      <c r="G105" s="46" t="s">
        <v>666</v>
      </c>
      <c r="H105" s="16" t="s">
        <v>667</v>
      </c>
      <c r="I105" s="16" t="s">
        <v>668</v>
      </c>
      <c r="J105" s="16" t="s">
        <v>128</v>
      </c>
      <c r="K105" s="21" t="s">
        <v>570</v>
      </c>
      <c r="N105" s="40"/>
      <c r="R105" t="s">
        <v>106</v>
      </c>
      <c r="W105" t="s">
        <v>106</v>
      </c>
      <c r="AA105" t="s">
        <v>106</v>
      </c>
      <c r="AC105" t="s">
        <v>106</v>
      </c>
      <c r="AD105" t="s">
        <v>106</v>
      </c>
      <c r="AF105" t="s">
        <v>106</v>
      </c>
      <c r="AG105" t="s">
        <v>106</v>
      </c>
      <c r="AH105" s="28">
        <f t="shared" si="58"/>
        <v>5</v>
      </c>
      <c r="AI105" s="21" t="s">
        <v>106</v>
      </c>
      <c r="AJ105" t="s">
        <v>106</v>
      </c>
      <c r="AK105" t="s">
        <v>106</v>
      </c>
      <c r="AO105" t="s">
        <v>106</v>
      </c>
      <c r="AS105" t="s">
        <v>106</v>
      </c>
      <c r="AT105" t="s">
        <v>106</v>
      </c>
      <c r="AU105" s="30">
        <f t="shared" si="59"/>
        <v>6</v>
      </c>
      <c r="AV105" s="21" t="s">
        <v>106</v>
      </c>
      <c r="AW105" t="s">
        <v>106</v>
      </c>
      <c r="AX105" t="s">
        <v>106</v>
      </c>
      <c r="AZ105" t="s">
        <v>106</v>
      </c>
      <c r="BA105" t="s">
        <v>106</v>
      </c>
      <c r="BD105" t="s">
        <v>106</v>
      </c>
      <c r="BJ105" s="32">
        <f t="shared" si="60"/>
        <v>6</v>
      </c>
      <c r="BP105" s="34">
        <f t="shared" si="61"/>
        <v>0</v>
      </c>
      <c r="BQ105" s="21" t="s">
        <v>106</v>
      </c>
      <c r="BV105" t="s">
        <v>106</v>
      </c>
      <c r="CB105" s="36">
        <f t="shared" si="62"/>
        <v>2</v>
      </c>
      <c r="CI105" s="39">
        <f t="shared" si="63"/>
        <v>0</v>
      </c>
    </row>
    <row r="106" spans="1:87">
      <c r="A106" s="16" t="s">
        <v>434</v>
      </c>
      <c r="B106" s="16" t="s">
        <v>537</v>
      </c>
      <c r="C106" s="16" t="s">
        <v>664</v>
      </c>
      <c r="D106" s="16" t="s">
        <v>538</v>
      </c>
      <c r="E106" s="16" t="s">
        <v>669</v>
      </c>
      <c r="F106" s="42">
        <v>2018</v>
      </c>
      <c r="G106" s="46" t="s">
        <v>670</v>
      </c>
      <c r="H106" s="16" t="s">
        <v>671</v>
      </c>
      <c r="I106" s="16" t="s">
        <v>663</v>
      </c>
      <c r="J106" s="16" t="s">
        <v>105</v>
      </c>
      <c r="K106" s="21" t="s">
        <v>659</v>
      </c>
      <c r="L106" t="s">
        <v>672</v>
      </c>
      <c r="N106" s="40" t="s">
        <v>673</v>
      </c>
      <c r="O106" t="s">
        <v>349</v>
      </c>
      <c r="Q106" s="21" t="s">
        <v>106</v>
      </c>
      <c r="S106" s="2"/>
      <c r="W106" t="s">
        <v>106</v>
      </c>
      <c r="AH106" s="28">
        <f t="shared" si="58"/>
        <v>0</v>
      </c>
      <c r="AI106" s="21" t="s">
        <v>106</v>
      </c>
      <c r="AK106" t="s">
        <v>106</v>
      </c>
      <c r="AN106" t="s">
        <v>106</v>
      </c>
      <c r="AS106" t="s">
        <v>106</v>
      </c>
      <c r="AT106" t="s">
        <v>106</v>
      </c>
      <c r="AU106" s="30">
        <f t="shared" si="59"/>
        <v>5</v>
      </c>
      <c r="AV106" s="21" t="s">
        <v>106</v>
      </c>
      <c r="AW106" t="s">
        <v>106</v>
      </c>
      <c r="BJ106" s="32">
        <f t="shared" si="60"/>
        <v>2</v>
      </c>
      <c r="BP106" s="34">
        <f t="shared" si="61"/>
        <v>0</v>
      </c>
      <c r="CB106" s="36">
        <f t="shared" si="62"/>
        <v>0</v>
      </c>
      <c r="CI106" s="39">
        <f t="shared" si="63"/>
        <v>0</v>
      </c>
    </row>
    <row r="107" spans="1:87">
      <c r="A107" s="16" t="s">
        <v>434</v>
      </c>
      <c r="B107" s="16" t="s">
        <v>537</v>
      </c>
      <c r="C107" s="16" t="s">
        <v>674</v>
      </c>
      <c r="D107" s="16" t="s">
        <v>538</v>
      </c>
      <c r="E107" s="16"/>
      <c r="F107" s="42">
        <v>2019</v>
      </c>
      <c r="G107" s="46" t="s">
        <v>675</v>
      </c>
      <c r="H107" s="16" t="s">
        <v>676</v>
      </c>
      <c r="I107" s="16" t="s">
        <v>677</v>
      </c>
      <c r="J107" s="16" t="s">
        <v>463</v>
      </c>
      <c r="L107" t="s">
        <v>678</v>
      </c>
      <c r="N107" s="40" t="s">
        <v>679</v>
      </c>
      <c r="O107" t="s">
        <v>680</v>
      </c>
      <c r="S107" t="s">
        <v>106</v>
      </c>
      <c r="V107" t="s">
        <v>106</v>
      </c>
      <c r="W107" t="s">
        <v>106</v>
      </c>
      <c r="Z107" t="s">
        <v>106</v>
      </c>
      <c r="AH107" s="28">
        <f t="shared" si="58"/>
        <v>1</v>
      </c>
      <c r="AI107" s="21" t="s">
        <v>106</v>
      </c>
      <c r="AJ107" t="s">
        <v>106</v>
      </c>
      <c r="AK107" t="s">
        <v>106</v>
      </c>
      <c r="AO107" t="s">
        <v>106</v>
      </c>
      <c r="AU107" s="30">
        <f t="shared" si="59"/>
        <v>4</v>
      </c>
      <c r="AV107" s="21" t="s">
        <v>106</v>
      </c>
      <c r="BJ107" s="32">
        <f t="shared" ref="BJ107" si="64">COUNTIF(AV107:BI107,"Y")</f>
        <v>1</v>
      </c>
      <c r="BK107" s="21" t="s">
        <v>106</v>
      </c>
      <c r="BL107" t="s">
        <v>106</v>
      </c>
      <c r="BP107" s="34">
        <f t="shared" si="61"/>
        <v>2</v>
      </c>
      <c r="CB107" s="36">
        <f t="shared" si="62"/>
        <v>0</v>
      </c>
      <c r="CI107" s="39">
        <f t="shared" si="63"/>
        <v>0</v>
      </c>
    </row>
    <row r="108" spans="1:87">
      <c r="A108" s="16" t="s">
        <v>434</v>
      </c>
      <c r="B108" s="16" t="s">
        <v>537</v>
      </c>
      <c r="C108" s="16" t="s">
        <v>681</v>
      </c>
      <c r="D108" s="16" t="s">
        <v>538</v>
      </c>
      <c r="E108" s="16" t="s">
        <v>682</v>
      </c>
      <c r="F108" s="42">
        <v>2019</v>
      </c>
      <c r="G108" s="46" t="s">
        <v>683</v>
      </c>
      <c r="H108" s="16" t="s">
        <v>684</v>
      </c>
      <c r="I108" s="16" t="s">
        <v>677</v>
      </c>
      <c r="J108" s="16" t="s">
        <v>463</v>
      </c>
      <c r="L108" t="s">
        <v>685</v>
      </c>
      <c r="N108" s="40" t="s">
        <v>686</v>
      </c>
      <c r="O108" t="s">
        <v>680</v>
      </c>
      <c r="S108" s="2"/>
      <c r="V108" t="s">
        <v>106</v>
      </c>
      <c r="W108" t="s">
        <v>106</v>
      </c>
      <c r="Z108" t="s">
        <v>106</v>
      </c>
      <c r="AH108" s="28">
        <f t="shared" si="58"/>
        <v>1</v>
      </c>
      <c r="AI108" s="21" t="s">
        <v>106</v>
      </c>
      <c r="AS108" t="s">
        <v>106</v>
      </c>
      <c r="AU108" s="30">
        <f t="shared" si="59"/>
        <v>2</v>
      </c>
      <c r="AV108" s="21" t="s">
        <v>106</v>
      </c>
      <c r="BJ108" s="32">
        <f t="shared" si="60"/>
        <v>1</v>
      </c>
      <c r="BK108" s="21" t="s">
        <v>106</v>
      </c>
      <c r="BL108" t="s">
        <v>106</v>
      </c>
      <c r="BP108" s="34">
        <f t="shared" si="61"/>
        <v>2</v>
      </c>
      <c r="BW108" t="s">
        <v>106</v>
      </c>
      <c r="CB108" s="36">
        <f t="shared" si="62"/>
        <v>1</v>
      </c>
      <c r="CI108" s="39">
        <f t="shared" si="63"/>
        <v>0</v>
      </c>
    </row>
    <row r="109" spans="1:87">
      <c r="A109" s="17" t="s">
        <v>434</v>
      </c>
      <c r="B109" s="17" t="s">
        <v>687</v>
      </c>
      <c r="C109" s="17" t="s">
        <v>633</v>
      </c>
      <c r="D109" s="17" t="s">
        <v>688</v>
      </c>
      <c r="E109" s="17"/>
      <c r="F109" s="44">
        <v>1991</v>
      </c>
      <c r="G109" s="49" t="s">
        <v>689</v>
      </c>
      <c r="H109" s="17" t="s">
        <v>690</v>
      </c>
      <c r="I109" s="17" t="s">
        <v>691</v>
      </c>
      <c r="J109" s="17" t="s">
        <v>105</v>
      </c>
      <c r="N109" s="40"/>
      <c r="AC109" t="s">
        <v>106</v>
      </c>
      <c r="AG109" t="s">
        <v>106</v>
      </c>
      <c r="AH109" s="28">
        <f t="shared" si="58"/>
        <v>2</v>
      </c>
      <c r="AU109" s="30">
        <f t="shared" si="59"/>
        <v>0</v>
      </c>
      <c r="AW109" t="s">
        <v>106</v>
      </c>
      <c r="BA109" t="s">
        <v>106</v>
      </c>
      <c r="BB109" t="s">
        <v>106</v>
      </c>
      <c r="BC109" t="s">
        <v>106</v>
      </c>
      <c r="BJ109" s="32">
        <f t="shared" si="60"/>
        <v>4</v>
      </c>
      <c r="BP109" s="34">
        <f t="shared" si="61"/>
        <v>0</v>
      </c>
      <c r="CB109" s="36">
        <f t="shared" si="62"/>
        <v>0</v>
      </c>
      <c r="CI109" s="39">
        <f t="shared" si="63"/>
        <v>0</v>
      </c>
    </row>
    <row r="110" spans="1:87">
      <c r="A110" s="17" t="s">
        <v>434</v>
      </c>
      <c r="B110" s="17" t="s">
        <v>687</v>
      </c>
      <c r="C110" s="17" t="s">
        <v>692</v>
      </c>
      <c r="D110" s="17" t="s">
        <v>688</v>
      </c>
      <c r="E110" s="17" t="s">
        <v>693</v>
      </c>
      <c r="F110" s="44">
        <v>1992</v>
      </c>
      <c r="G110" s="49" t="s">
        <v>694</v>
      </c>
      <c r="H110" s="17" t="s">
        <v>695</v>
      </c>
      <c r="I110" s="17" t="s">
        <v>696</v>
      </c>
      <c r="J110" s="17" t="s">
        <v>105</v>
      </c>
      <c r="N110" s="40" t="s">
        <v>617</v>
      </c>
      <c r="R110" t="s">
        <v>106</v>
      </c>
      <c r="Y110" t="s">
        <v>106</v>
      </c>
      <c r="AC110" t="s">
        <v>106</v>
      </c>
      <c r="AG110" t="s">
        <v>106</v>
      </c>
      <c r="AH110" s="28">
        <f t="shared" si="58"/>
        <v>3</v>
      </c>
      <c r="AU110" s="30">
        <f t="shared" si="59"/>
        <v>0</v>
      </c>
      <c r="AW110" t="s">
        <v>106</v>
      </c>
      <c r="AZ110" t="s">
        <v>106</v>
      </c>
      <c r="BA110" t="s">
        <v>106</v>
      </c>
      <c r="BB110" t="s">
        <v>106</v>
      </c>
      <c r="BC110" t="s">
        <v>106</v>
      </c>
      <c r="BJ110" s="32">
        <f t="shared" si="60"/>
        <v>5</v>
      </c>
      <c r="BP110" s="34">
        <f t="shared" si="61"/>
        <v>0</v>
      </c>
      <c r="BX110" t="s">
        <v>106</v>
      </c>
      <c r="CB110" s="36">
        <f t="shared" si="62"/>
        <v>1</v>
      </c>
      <c r="CI110" s="39">
        <f t="shared" si="63"/>
        <v>0</v>
      </c>
    </row>
    <row r="111" spans="1:87">
      <c r="A111" s="17" t="s">
        <v>434</v>
      </c>
      <c r="B111" s="17" t="s">
        <v>687</v>
      </c>
      <c r="C111" s="17" t="s">
        <v>697</v>
      </c>
      <c r="D111" s="17" t="s">
        <v>688</v>
      </c>
      <c r="E111" s="17"/>
      <c r="F111" s="44">
        <v>1993</v>
      </c>
      <c r="G111" s="49" t="s">
        <v>698</v>
      </c>
      <c r="H111" s="17" t="s">
        <v>699</v>
      </c>
      <c r="I111" s="17" t="s">
        <v>700</v>
      </c>
      <c r="J111" s="17" t="s">
        <v>105</v>
      </c>
      <c r="N111" s="40" t="s">
        <v>701</v>
      </c>
      <c r="O111" t="s">
        <v>264</v>
      </c>
      <c r="P111" t="s">
        <v>702</v>
      </c>
      <c r="R111" t="s">
        <v>106</v>
      </c>
      <c r="Y111" t="s">
        <v>106</v>
      </c>
      <c r="AB111" t="s">
        <v>106</v>
      </c>
      <c r="AC111" t="s">
        <v>106</v>
      </c>
      <c r="AD111" t="s">
        <v>106</v>
      </c>
      <c r="AG111" t="s">
        <v>106</v>
      </c>
      <c r="AH111" s="28">
        <f t="shared" si="58"/>
        <v>5</v>
      </c>
      <c r="AJ111" t="s">
        <v>106</v>
      </c>
      <c r="AS111" t="s">
        <v>106</v>
      </c>
      <c r="AT111" t="s">
        <v>106</v>
      </c>
      <c r="AU111" s="30">
        <f t="shared" si="59"/>
        <v>3</v>
      </c>
      <c r="AV111" s="21" t="s">
        <v>106</v>
      </c>
      <c r="AW111" t="s">
        <v>106</v>
      </c>
      <c r="AX111" t="s">
        <v>106</v>
      </c>
      <c r="AZ111" t="s">
        <v>106</v>
      </c>
      <c r="BA111" t="s">
        <v>106</v>
      </c>
      <c r="BE111" t="s">
        <v>106</v>
      </c>
      <c r="BJ111" s="32">
        <f t="shared" si="60"/>
        <v>6</v>
      </c>
      <c r="BP111" s="34">
        <f t="shared" si="61"/>
        <v>0</v>
      </c>
      <c r="BQ111" s="21" t="s">
        <v>106</v>
      </c>
      <c r="BV111" t="s">
        <v>106</v>
      </c>
      <c r="CB111" s="36">
        <f t="shared" si="62"/>
        <v>2</v>
      </c>
      <c r="CI111" s="39">
        <f t="shared" si="63"/>
        <v>0</v>
      </c>
    </row>
    <row r="112" spans="1:87">
      <c r="A112" s="17" t="s">
        <v>434</v>
      </c>
      <c r="B112" s="17" t="s">
        <v>687</v>
      </c>
      <c r="C112" s="17" t="s">
        <v>703</v>
      </c>
      <c r="D112" s="17" t="s">
        <v>688</v>
      </c>
      <c r="E112" s="17"/>
      <c r="F112" s="44">
        <v>1993</v>
      </c>
      <c r="G112" s="49" t="s">
        <v>704</v>
      </c>
      <c r="H112" s="17" t="s">
        <v>705</v>
      </c>
      <c r="I112" s="17" t="s">
        <v>706</v>
      </c>
      <c r="J112" s="17" t="s">
        <v>162</v>
      </c>
      <c r="N112" s="40" t="s">
        <v>707</v>
      </c>
      <c r="O112" t="s">
        <v>453</v>
      </c>
      <c r="P112" t="s">
        <v>702</v>
      </c>
      <c r="R112" t="s">
        <v>106</v>
      </c>
      <c r="AC112" t="s">
        <v>106</v>
      </c>
      <c r="AG112" t="s">
        <v>106</v>
      </c>
      <c r="AH112" s="28">
        <f t="shared" si="58"/>
        <v>2</v>
      </c>
      <c r="AU112" s="30">
        <f t="shared" si="59"/>
        <v>0</v>
      </c>
      <c r="AW112" t="s">
        <v>106</v>
      </c>
      <c r="AZ112" t="s">
        <v>106</v>
      </c>
      <c r="BA112" t="s">
        <v>106</v>
      </c>
      <c r="BB112" t="s">
        <v>106</v>
      </c>
      <c r="BC112" t="s">
        <v>106</v>
      </c>
      <c r="BJ112" s="32">
        <f t="shared" si="60"/>
        <v>5</v>
      </c>
      <c r="BP112" s="34">
        <f t="shared" si="61"/>
        <v>0</v>
      </c>
      <c r="BX112" t="s">
        <v>106</v>
      </c>
      <c r="CB112" s="36">
        <f t="shared" si="62"/>
        <v>1</v>
      </c>
      <c r="CI112" s="39">
        <f t="shared" si="63"/>
        <v>0</v>
      </c>
    </row>
    <row r="113" spans="1:87">
      <c r="A113" s="17" t="s">
        <v>434</v>
      </c>
      <c r="B113" s="17" t="s">
        <v>687</v>
      </c>
      <c r="C113" s="17" t="s">
        <v>708</v>
      </c>
      <c r="D113" s="17" t="s">
        <v>688</v>
      </c>
      <c r="E113" s="17" t="s">
        <v>709</v>
      </c>
      <c r="F113" s="44">
        <v>1995</v>
      </c>
      <c r="G113" s="49" t="s">
        <v>694</v>
      </c>
      <c r="H113" s="17" t="s">
        <v>710</v>
      </c>
      <c r="I113" s="17" t="s">
        <v>711</v>
      </c>
      <c r="J113" s="17" t="s">
        <v>305</v>
      </c>
      <c r="N113" s="40" t="s">
        <v>712</v>
      </c>
      <c r="O113" t="s">
        <v>713</v>
      </c>
      <c r="P113" t="s">
        <v>702</v>
      </c>
      <c r="R113" t="s">
        <v>106</v>
      </c>
      <c r="Y113" t="s">
        <v>106</v>
      </c>
      <c r="AB113" t="s">
        <v>106</v>
      </c>
      <c r="AC113" t="s">
        <v>106</v>
      </c>
      <c r="AG113" t="s">
        <v>106</v>
      </c>
      <c r="AH113" s="28">
        <f t="shared" si="58"/>
        <v>4</v>
      </c>
      <c r="AU113" s="30">
        <f t="shared" si="59"/>
        <v>0</v>
      </c>
      <c r="AW113" t="s">
        <v>106</v>
      </c>
      <c r="AZ113" t="s">
        <v>106</v>
      </c>
      <c r="BA113" t="s">
        <v>106</v>
      </c>
      <c r="BB113" t="s">
        <v>106</v>
      </c>
      <c r="BC113" t="s">
        <v>106</v>
      </c>
      <c r="BJ113" s="32">
        <f t="shared" si="60"/>
        <v>5</v>
      </c>
      <c r="BP113" s="34">
        <f t="shared" si="61"/>
        <v>0</v>
      </c>
      <c r="CB113" s="36">
        <f t="shared" si="62"/>
        <v>0</v>
      </c>
      <c r="CI113" s="39">
        <f t="shared" si="63"/>
        <v>0</v>
      </c>
    </row>
    <row r="114" spans="1:87">
      <c r="A114" s="17" t="s">
        <v>434</v>
      </c>
      <c r="B114" s="17" t="s">
        <v>687</v>
      </c>
      <c r="C114" s="17" t="s">
        <v>714</v>
      </c>
      <c r="D114" s="17" t="s">
        <v>688</v>
      </c>
      <c r="E114" s="17" t="s">
        <v>715</v>
      </c>
      <c r="F114" s="44">
        <v>1996</v>
      </c>
      <c r="G114" s="49" t="s">
        <v>716</v>
      </c>
      <c r="H114" s="17" t="s">
        <v>717</v>
      </c>
      <c r="I114" s="17" t="s">
        <v>718</v>
      </c>
      <c r="J114" s="17" t="s">
        <v>162</v>
      </c>
      <c r="N114" s="40" t="s">
        <v>719</v>
      </c>
      <c r="P114" t="s">
        <v>702</v>
      </c>
      <c r="AC114" t="s">
        <v>106</v>
      </c>
      <c r="AG114" t="s">
        <v>106</v>
      </c>
      <c r="AH114" s="28">
        <f t="shared" si="58"/>
        <v>2</v>
      </c>
      <c r="AU114" s="30">
        <f t="shared" si="59"/>
        <v>0</v>
      </c>
      <c r="AW114" t="s">
        <v>106</v>
      </c>
      <c r="BJ114" s="32">
        <f t="shared" si="60"/>
        <v>1</v>
      </c>
      <c r="BP114" s="34">
        <f t="shared" si="61"/>
        <v>0</v>
      </c>
      <c r="CB114" s="36">
        <f t="shared" si="62"/>
        <v>0</v>
      </c>
      <c r="CI114" s="39">
        <f t="shared" si="63"/>
        <v>0</v>
      </c>
    </row>
    <row r="115" spans="1:87">
      <c r="A115" s="17" t="s">
        <v>434</v>
      </c>
      <c r="B115" s="17" t="s">
        <v>687</v>
      </c>
      <c r="C115" s="17" t="s">
        <v>720</v>
      </c>
      <c r="D115" s="17" t="s">
        <v>688</v>
      </c>
      <c r="E115" s="17" t="s">
        <v>721</v>
      </c>
      <c r="F115" s="44">
        <v>2010</v>
      </c>
      <c r="G115" s="49" t="s">
        <v>722</v>
      </c>
      <c r="H115" s="17" t="s">
        <v>723</v>
      </c>
      <c r="I115" s="17" t="s">
        <v>724</v>
      </c>
      <c r="J115" s="17" t="s">
        <v>162</v>
      </c>
      <c r="K115" s="21" t="s">
        <v>725</v>
      </c>
      <c r="N115" s="40" t="s">
        <v>726</v>
      </c>
      <c r="R115" t="s">
        <v>106</v>
      </c>
      <c r="AH115" s="28">
        <f t="shared" si="58"/>
        <v>0</v>
      </c>
      <c r="AU115" s="30">
        <f t="shared" si="59"/>
        <v>0</v>
      </c>
      <c r="AW115" t="s">
        <v>106</v>
      </c>
      <c r="AX115" t="s">
        <v>106</v>
      </c>
      <c r="AY115" t="s">
        <v>106</v>
      </c>
      <c r="AZ115" t="s">
        <v>106</v>
      </c>
      <c r="BA115" t="s">
        <v>106</v>
      </c>
      <c r="BB115" t="s">
        <v>106</v>
      </c>
      <c r="BC115" t="s">
        <v>106</v>
      </c>
      <c r="BJ115" s="32">
        <f t="shared" si="60"/>
        <v>7</v>
      </c>
      <c r="BP115" s="34">
        <f t="shared" si="61"/>
        <v>0</v>
      </c>
      <c r="BX115" t="s">
        <v>106</v>
      </c>
      <c r="BY115" t="s">
        <v>106</v>
      </c>
      <c r="CB115" s="36">
        <f t="shared" si="62"/>
        <v>2</v>
      </c>
      <c r="CI115" s="39">
        <f t="shared" si="63"/>
        <v>0</v>
      </c>
    </row>
    <row r="116" spans="1:87">
      <c r="A116" s="17" t="s">
        <v>434</v>
      </c>
      <c r="B116" s="17" t="s">
        <v>687</v>
      </c>
      <c r="C116" s="17" t="s">
        <v>727</v>
      </c>
      <c r="D116" s="17" t="s">
        <v>688</v>
      </c>
      <c r="E116" s="17" t="s">
        <v>728</v>
      </c>
      <c r="F116" s="44">
        <v>2013</v>
      </c>
      <c r="G116" s="49" t="s">
        <v>729</v>
      </c>
      <c r="H116" s="17" t="s">
        <v>730</v>
      </c>
      <c r="I116" s="17" t="s">
        <v>731</v>
      </c>
      <c r="J116" s="17" t="s">
        <v>105</v>
      </c>
      <c r="N116" s="40"/>
      <c r="AH116" s="28">
        <f t="shared" si="58"/>
        <v>0</v>
      </c>
      <c r="AU116" s="30">
        <f t="shared" si="59"/>
        <v>0</v>
      </c>
      <c r="AW116" t="s">
        <v>106</v>
      </c>
      <c r="AX116" t="s">
        <v>106</v>
      </c>
      <c r="BG116" t="s">
        <v>106</v>
      </c>
      <c r="BH116" t="s">
        <v>106</v>
      </c>
      <c r="BJ116" s="32">
        <f t="shared" si="60"/>
        <v>4</v>
      </c>
      <c r="BP116" s="34">
        <f t="shared" si="61"/>
        <v>0</v>
      </c>
      <c r="CB116" s="36">
        <f t="shared" si="62"/>
        <v>0</v>
      </c>
      <c r="CI116" s="39">
        <f t="shared" si="63"/>
        <v>0</v>
      </c>
    </row>
    <row r="117" spans="1:87">
      <c r="A117" s="17" t="s">
        <v>434</v>
      </c>
      <c r="B117" s="17" t="s">
        <v>687</v>
      </c>
      <c r="C117" s="17" t="s">
        <v>732</v>
      </c>
      <c r="D117" s="17" t="s">
        <v>688</v>
      </c>
      <c r="E117" s="17" t="s">
        <v>733</v>
      </c>
      <c r="F117" s="44">
        <v>2014</v>
      </c>
      <c r="G117" s="49" t="s">
        <v>734</v>
      </c>
      <c r="H117" s="17" t="s">
        <v>735</v>
      </c>
      <c r="I117" s="17" t="s">
        <v>736</v>
      </c>
      <c r="J117" s="17" t="s">
        <v>105</v>
      </c>
      <c r="N117" s="40"/>
      <c r="O117" t="s">
        <v>737</v>
      </c>
      <c r="AH117" s="28">
        <f t="shared" si="58"/>
        <v>0</v>
      </c>
      <c r="AU117" s="30">
        <f t="shared" si="59"/>
        <v>0</v>
      </c>
      <c r="AW117" t="s">
        <v>106</v>
      </c>
      <c r="BG117" t="s">
        <v>106</v>
      </c>
      <c r="BH117" t="s">
        <v>106</v>
      </c>
      <c r="BJ117" s="32">
        <f t="shared" si="60"/>
        <v>3</v>
      </c>
      <c r="BP117" s="34">
        <f t="shared" si="61"/>
        <v>0</v>
      </c>
      <c r="CB117" s="36">
        <f t="shared" si="62"/>
        <v>0</v>
      </c>
      <c r="CI117" s="39">
        <f t="shared" si="63"/>
        <v>0</v>
      </c>
    </row>
    <row r="118" spans="1:87">
      <c r="A118" s="17" t="s">
        <v>434</v>
      </c>
      <c r="B118" s="17" t="s">
        <v>687</v>
      </c>
      <c r="C118" s="17" t="s">
        <v>738</v>
      </c>
      <c r="D118" s="17" t="s">
        <v>688</v>
      </c>
      <c r="E118" s="17" t="s">
        <v>739</v>
      </c>
      <c r="F118" s="44">
        <v>2014</v>
      </c>
      <c r="G118" s="49" t="s">
        <v>740</v>
      </c>
      <c r="H118" s="17" t="s">
        <v>741</v>
      </c>
      <c r="I118" s="17" t="s">
        <v>104</v>
      </c>
      <c r="J118" s="17" t="s">
        <v>105</v>
      </c>
      <c r="N118" s="40"/>
      <c r="AH118" s="28">
        <f t="shared" si="58"/>
        <v>0</v>
      </c>
      <c r="AU118" s="30">
        <f t="shared" si="59"/>
        <v>0</v>
      </c>
      <c r="AV118" s="21" t="s">
        <v>106</v>
      </c>
      <c r="AW118" t="s">
        <v>106</v>
      </c>
      <c r="BG118" t="s">
        <v>106</v>
      </c>
      <c r="BH118" t="s">
        <v>106</v>
      </c>
      <c r="BJ118" s="32">
        <f t="shared" si="60"/>
        <v>4</v>
      </c>
      <c r="BP118" s="34">
        <f t="shared" si="61"/>
        <v>0</v>
      </c>
      <c r="CB118" s="36">
        <f t="shared" si="62"/>
        <v>0</v>
      </c>
      <c r="CI118" s="39">
        <f t="shared" si="63"/>
        <v>0</v>
      </c>
    </row>
    <row r="119" spans="1:87">
      <c r="A119" s="17" t="s">
        <v>434</v>
      </c>
      <c r="B119" s="17" t="s">
        <v>687</v>
      </c>
      <c r="C119" s="17" t="s">
        <v>742</v>
      </c>
      <c r="D119" s="17" t="s">
        <v>688</v>
      </c>
      <c r="E119" s="17" t="s">
        <v>743</v>
      </c>
      <c r="F119" s="44">
        <v>2015</v>
      </c>
      <c r="G119" s="49" t="s">
        <v>744</v>
      </c>
      <c r="H119" s="17" t="s">
        <v>745</v>
      </c>
      <c r="I119" s="17" t="s">
        <v>354</v>
      </c>
      <c r="J119" s="17" t="s">
        <v>305</v>
      </c>
      <c r="N119" s="40"/>
      <c r="R119" t="s">
        <v>106</v>
      </c>
      <c r="AH119" s="28">
        <f t="shared" si="58"/>
        <v>0</v>
      </c>
      <c r="AU119" s="30">
        <f t="shared" si="59"/>
        <v>0</v>
      </c>
      <c r="AW119" t="s">
        <v>106</v>
      </c>
      <c r="AX119" t="s">
        <v>106</v>
      </c>
      <c r="BF119" t="s">
        <v>106</v>
      </c>
      <c r="BH119" t="s">
        <v>106</v>
      </c>
      <c r="BJ119" s="32">
        <f t="shared" si="60"/>
        <v>4</v>
      </c>
      <c r="BP119" s="34">
        <f t="shared" si="61"/>
        <v>0</v>
      </c>
      <c r="CB119" s="36">
        <f t="shared" si="62"/>
        <v>0</v>
      </c>
      <c r="CI119" s="39">
        <f t="shared" si="63"/>
        <v>0</v>
      </c>
    </row>
    <row r="120" spans="1:87">
      <c r="A120" s="17" t="s">
        <v>434</v>
      </c>
      <c r="B120" s="17" t="s">
        <v>687</v>
      </c>
      <c r="C120" s="17" t="s">
        <v>746</v>
      </c>
      <c r="D120" s="17" t="s">
        <v>688</v>
      </c>
      <c r="E120" s="17" t="s">
        <v>747</v>
      </c>
      <c r="F120" s="44">
        <v>2016</v>
      </c>
      <c r="G120" s="49" t="s">
        <v>748</v>
      </c>
      <c r="H120" s="17" t="s">
        <v>749</v>
      </c>
      <c r="I120" s="17" t="s">
        <v>700</v>
      </c>
      <c r="J120" s="17" t="s">
        <v>105</v>
      </c>
      <c r="N120" s="40"/>
      <c r="AH120" s="28">
        <f t="shared" si="58"/>
        <v>0</v>
      </c>
      <c r="AU120" s="30">
        <f t="shared" si="59"/>
        <v>0</v>
      </c>
      <c r="AW120" t="s">
        <v>106</v>
      </c>
      <c r="AX120" t="s">
        <v>106</v>
      </c>
      <c r="BG120" t="s">
        <v>106</v>
      </c>
      <c r="BJ120" s="32">
        <f t="shared" si="60"/>
        <v>3</v>
      </c>
      <c r="BP120" s="34">
        <f t="shared" si="61"/>
        <v>0</v>
      </c>
      <c r="CB120" s="36">
        <f t="shared" si="62"/>
        <v>0</v>
      </c>
      <c r="CI120" s="39">
        <f t="shared" si="63"/>
        <v>0</v>
      </c>
    </row>
    <row r="121" spans="1:87">
      <c r="A121" s="17" t="s">
        <v>434</v>
      </c>
      <c r="B121" s="17" t="s">
        <v>687</v>
      </c>
      <c r="C121" s="17" t="s">
        <v>750</v>
      </c>
      <c r="D121" s="17" t="s">
        <v>688</v>
      </c>
      <c r="E121" s="17" t="s">
        <v>751</v>
      </c>
      <c r="F121" s="44">
        <v>2017</v>
      </c>
      <c r="G121" s="49" t="s">
        <v>752</v>
      </c>
      <c r="H121" s="17" t="s">
        <v>753</v>
      </c>
      <c r="I121" s="17" t="s">
        <v>736</v>
      </c>
      <c r="J121" s="17" t="s">
        <v>105</v>
      </c>
      <c r="K121" s="21" t="s">
        <v>732</v>
      </c>
      <c r="L121" t="s">
        <v>754</v>
      </c>
      <c r="N121" s="40" t="s">
        <v>755</v>
      </c>
      <c r="O121" t="s">
        <v>756</v>
      </c>
      <c r="AH121" s="28">
        <f t="shared" si="58"/>
        <v>0</v>
      </c>
      <c r="AU121" s="30">
        <f t="shared" si="59"/>
        <v>0</v>
      </c>
      <c r="AW121" t="s">
        <v>106</v>
      </c>
      <c r="BA121" t="s">
        <v>106</v>
      </c>
      <c r="BG121" t="s">
        <v>106</v>
      </c>
      <c r="BH121" t="s">
        <v>106</v>
      </c>
      <c r="BJ121" s="32">
        <f t="shared" si="60"/>
        <v>4</v>
      </c>
      <c r="BP121" s="34">
        <f t="shared" si="61"/>
        <v>0</v>
      </c>
      <c r="CB121" s="36">
        <f t="shared" si="62"/>
        <v>0</v>
      </c>
      <c r="CI121" s="39">
        <f t="shared" si="63"/>
        <v>0</v>
      </c>
    </row>
    <row r="122" spans="1:87">
      <c r="A122" s="17" t="s">
        <v>434</v>
      </c>
      <c r="B122" s="17" t="s">
        <v>687</v>
      </c>
      <c r="C122" s="17" t="s">
        <v>757</v>
      </c>
      <c r="D122" s="17" t="s">
        <v>688</v>
      </c>
      <c r="E122" s="17"/>
      <c r="F122" s="44">
        <v>2018</v>
      </c>
      <c r="G122" s="49" t="s">
        <v>758</v>
      </c>
      <c r="H122" s="17" t="s">
        <v>759</v>
      </c>
      <c r="I122" s="17" t="s">
        <v>760</v>
      </c>
      <c r="J122" s="17" t="s">
        <v>105</v>
      </c>
      <c r="N122" s="40" t="s">
        <v>761</v>
      </c>
      <c r="O122" t="s">
        <v>349</v>
      </c>
      <c r="AH122" s="28">
        <f t="shared" si="58"/>
        <v>0</v>
      </c>
      <c r="AU122" s="30">
        <f t="shared" si="59"/>
        <v>0</v>
      </c>
      <c r="AW122" t="s">
        <v>106</v>
      </c>
      <c r="AX122" t="s">
        <v>106</v>
      </c>
      <c r="BH122" t="s">
        <v>106</v>
      </c>
      <c r="BJ122" s="32">
        <f t="shared" si="60"/>
        <v>3</v>
      </c>
      <c r="BP122" s="34">
        <f t="shared" si="61"/>
        <v>0</v>
      </c>
      <c r="CB122" s="36">
        <f t="shared" si="62"/>
        <v>0</v>
      </c>
      <c r="CI122" s="39">
        <f t="shared" si="63"/>
        <v>0</v>
      </c>
    </row>
    <row r="123" spans="1:87">
      <c r="A123" s="17" t="s">
        <v>434</v>
      </c>
      <c r="B123" s="17" t="s">
        <v>687</v>
      </c>
      <c r="C123" s="17" t="s">
        <v>762</v>
      </c>
      <c r="D123" s="17" t="s">
        <v>688</v>
      </c>
      <c r="E123" s="17" t="s">
        <v>763</v>
      </c>
      <c r="F123" s="44">
        <v>2019</v>
      </c>
      <c r="G123" s="49" t="s">
        <v>764</v>
      </c>
      <c r="H123" s="17" t="s">
        <v>765</v>
      </c>
      <c r="I123" s="17" t="s">
        <v>104</v>
      </c>
      <c r="J123" s="17" t="s">
        <v>105</v>
      </c>
      <c r="K123" s="21" t="s">
        <v>738</v>
      </c>
      <c r="N123" s="40" t="s">
        <v>766</v>
      </c>
      <c r="O123" t="s">
        <v>680</v>
      </c>
      <c r="AH123" s="28">
        <f t="shared" ref="AH123" si="65">COUNTIF(X123:AG123,"Y")</f>
        <v>0</v>
      </c>
      <c r="AU123" s="30">
        <f t="shared" ref="AU123" si="66">COUNTIF(AI123:AT123,"Y")</f>
        <v>0</v>
      </c>
      <c r="AV123" s="21" t="s">
        <v>106</v>
      </c>
      <c r="AW123" t="s">
        <v>106</v>
      </c>
      <c r="BA123" t="s">
        <v>106</v>
      </c>
      <c r="BG123" t="s">
        <v>106</v>
      </c>
      <c r="BH123" t="s">
        <v>106</v>
      </c>
      <c r="BJ123" s="32">
        <f t="shared" ref="BJ123" si="67">COUNTIF(AV123:BI123,"Y")</f>
        <v>5</v>
      </c>
      <c r="BP123" s="34">
        <f t="shared" ref="BP123" si="68">COUNTIF(BK123:BO123,"Y")</f>
        <v>0</v>
      </c>
      <c r="CB123" s="36">
        <f t="shared" ref="CB123" si="69">COUNTIF(BQ123:CA123,"Y")</f>
        <v>0</v>
      </c>
      <c r="CI123" s="39">
        <f t="shared" ref="CI123" si="70">COUNTIF(CC123:CH123,"Y")</f>
        <v>0</v>
      </c>
    </row>
    <row r="124" spans="1:87">
      <c r="A124" s="17" t="s">
        <v>434</v>
      </c>
      <c r="B124" s="17" t="s">
        <v>687</v>
      </c>
      <c r="C124" s="17" t="s">
        <v>767</v>
      </c>
      <c r="D124" s="17" t="s">
        <v>688</v>
      </c>
      <c r="E124" s="17" t="s">
        <v>768</v>
      </c>
      <c r="F124" s="44">
        <v>2019</v>
      </c>
      <c r="G124" s="49" t="s">
        <v>769</v>
      </c>
      <c r="H124" s="17" t="s">
        <v>770</v>
      </c>
      <c r="I124" s="17" t="s">
        <v>700</v>
      </c>
      <c r="J124" s="17" t="s">
        <v>105</v>
      </c>
      <c r="K124" s="21" t="s">
        <v>746</v>
      </c>
      <c r="N124" s="40"/>
      <c r="R124" s="2"/>
      <c r="AH124" s="28">
        <f t="shared" si="58"/>
        <v>0</v>
      </c>
      <c r="AU124" s="30">
        <f t="shared" si="59"/>
        <v>0</v>
      </c>
      <c r="AW124" t="s">
        <v>106</v>
      </c>
      <c r="AX124" t="s">
        <v>106</v>
      </c>
      <c r="BG124" t="s">
        <v>106</v>
      </c>
      <c r="BH124" t="s">
        <v>106</v>
      </c>
      <c r="BJ124" s="32">
        <f t="shared" si="60"/>
        <v>4</v>
      </c>
      <c r="BP124" s="34">
        <f t="shared" si="61"/>
        <v>0</v>
      </c>
      <c r="CB124" s="36">
        <f t="shared" si="62"/>
        <v>0</v>
      </c>
      <c r="CI124" s="39">
        <f t="shared" si="63"/>
        <v>0</v>
      </c>
    </row>
    <row r="125" spans="1:87">
      <c r="A125" s="17" t="s">
        <v>434</v>
      </c>
      <c r="B125" s="17" t="s">
        <v>687</v>
      </c>
      <c r="C125" s="17" t="s">
        <v>771</v>
      </c>
      <c r="D125" s="17" t="s">
        <v>688</v>
      </c>
      <c r="E125" s="17" t="s">
        <v>772</v>
      </c>
      <c r="F125" s="44">
        <v>2020</v>
      </c>
      <c r="G125" s="49" t="s">
        <v>773</v>
      </c>
      <c r="H125" s="17" t="s">
        <v>774</v>
      </c>
      <c r="I125" s="17" t="s">
        <v>775</v>
      </c>
      <c r="J125" s="17" t="s">
        <v>105</v>
      </c>
      <c r="N125" s="40"/>
      <c r="AH125" s="28">
        <f t="shared" si="58"/>
        <v>0</v>
      </c>
      <c r="AU125" s="30">
        <f t="shared" si="59"/>
        <v>0</v>
      </c>
      <c r="AW125" t="s">
        <v>106</v>
      </c>
      <c r="BA125" t="s">
        <v>106</v>
      </c>
      <c r="BB125" t="s">
        <v>106</v>
      </c>
      <c r="BC125" t="s">
        <v>106</v>
      </c>
      <c r="BG125" t="s">
        <v>106</v>
      </c>
      <c r="BH125" t="s">
        <v>106</v>
      </c>
      <c r="BJ125" s="32">
        <f t="shared" si="60"/>
        <v>6</v>
      </c>
      <c r="BP125" s="34">
        <f t="shared" si="61"/>
        <v>0</v>
      </c>
      <c r="CB125" s="36">
        <f t="shared" si="62"/>
        <v>0</v>
      </c>
      <c r="CI125" s="39">
        <f t="shared" si="63"/>
        <v>0</v>
      </c>
    </row>
    <row r="126" spans="1:87">
      <c r="A126" s="17" t="s">
        <v>434</v>
      </c>
      <c r="B126" s="17" t="s">
        <v>687</v>
      </c>
      <c r="C126" s="17" t="s">
        <v>410</v>
      </c>
      <c r="D126" s="17" t="s">
        <v>688</v>
      </c>
      <c r="E126" s="17" t="s">
        <v>776</v>
      </c>
      <c r="F126" s="44">
        <v>2020</v>
      </c>
      <c r="G126" s="49" t="s">
        <v>777</v>
      </c>
      <c r="H126" s="17" t="s">
        <v>778</v>
      </c>
      <c r="I126" s="17" t="s">
        <v>354</v>
      </c>
      <c r="J126" s="17" t="s">
        <v>305</v>
      </c>
      <c r="K126" s="21" t="s">
        <v>742</v>
      </c>
      <c r="M126" t="s">
        <v>406</v>
      </c>
      <c r="N126" s="40" t="s">
        <v>411</v>
      </c>
      <c r="R126" t="s">
        <v>106</v>
      </c>
      <c r="AH126" s="28">
        <f t="shared" si="58"/>
        <v>0</v>
      </c>
      <c r="AU126" s="30">
        <f t="shared" si="59"/>
        <v>0</v>
      </c>
      <c r="AW126" t="s">
        <v>106</v>
      </c>
      <c r="AX126" t="s">
        <v>106</v>
      </c>
      <c r="AZ126" t="s">
        <v>106</v>
      </c>
      <c r="BA126" t="s">
        <v>106</v>
      </c>
      <c r="BE126" t="s">
        <v>106</v>
      </c>
      <c r="BF126" t="s">
        <v>106</v>
      </c>
      <c r="BG126" t="s">
        <v>106</v>
      </c>
      <c r="BH126" t="s">
        <v>106</v>
      </c>
      <c r="BJ126" s="32">
        <f t="shared" si="60"/>
        <v>8</v>
      </c>
      <c r="BP126" s="34">
        <f t="shared" si="61"/>
        <v>0</v>
      </c>
      <c r="CB126" s="36">
        <f t="shared" si="62"/>
        <v>0</v>
      </c>
      <c r="CI126" s="39">
        <f t="shared" si="63"/>
        <v>0</v>
      </c>
    </row>
    <row r="127" spans="1:87">
      <c r="A127" s="17" t="s">
        <v>434</v>
      </c>
      <c r="B127" s="17" t="s">
        <v>687</v>
      </c>
      <c r="C127" s="17" t="s">
        <v>779</v>
      </c>
      <c r="D127" s="17" t="s">
        <v>688</v>
      </c>
      <c r="E127" s="17"/>
      <c r="F127" s="44">
        <v>2020</v>
      </c>
      <c r="G127" s="49" t="s">
        <v>780</v>
      </c>
      <c r="H127" s="17" t="s">
        <v>781</v>
      </c>
      <c r="I127" s="17"/>
      <c r="J127" s="17" t="s">
        <v>97</v>
      </c>
      <c r="N127" s="40" t="s">
        <v>782</v>
      </c>
      <c r="O127" t="s">
        <v>783</v>
      </c>
      <c r="R127" t="s">
        <v>106</v>
      </c>
      <c r="AA127" t="s">
        <v>106</v>
      </c>
      <c r="AC127" t="s">
        <v>106</v>
      </c>
      <c r="AG127" t="s">
        <v>106</v>
      </c>
      <c r="AH127" s="28">
        <f t="shared" si="58"/>
        <v>3</v>
      </c>
      <c r="AU127" s="30">
        <f t="shared" si="59"/>
        <v>0</v>
      </c>
      <c r="AW127" t="s">
        <v>106</v>
      </c>
      <c r="AX127" t="s">
        <v>106</v>
      </c>
      <c r="BF127" t="s">
        <v>106</v>
      </c>
      <c r="BG127" t="s">
        <v>106</v>
      </c>
      <c r="BJ127" s="32">
        <f t="shared" si="60"/>
        <v>4</v>
      </c>
      <c r="BP127" s="34">
        <f t="shared" si="61"/>
        <v>0</v>
      </c>
      <c r="CB127" s="36">
        <f t="shared" si="62"/>
        <v>0</v>
      </c>
      <c r="CI127" s="39">
        <f t="shared" si="63"/>
        <v>0</v>
      </c>
    </row>
    <row r="128" spans="1:87">
      <c r="A128" s="17" t="s">
        <v>434</v>
      </c>
      <c r="B128" s="17" t="s">
        <v>687</v>
      </c>
      <c r="C128" s="17" t="s">
        <v>784</v>
      </c>
      <c r="D128" s="17" t="s">
        <v>688</v>
      </c>
      <c r="E128" s="17" t="s">
        <v>768</v>
      </c>
      <c r="F128" s="44">
        <v>2021</v>
      </c>
      <c r="G128" s="49" t="s">
        <v>785</v>
      </c>
      <c r="H128" s="17" t="s">
        <v>786</v>
      </c>
      <c r="I128" s="17" t="s">
        <v>700</v>
      </c>
      <c r="J128" s="17" t="s">
        <v>105</v>
      </c>
      <c r="K128" s="21" t="s">
        <v>767</v>
      </c>
      <c r="N128" s="40"/>
      <c r="O128" t="s">
        <v>787</v>
      </c>
      <c r="R128" t="s">
        <v>106</v>
      </c>
      <c r="AH128" s="28">
        <f t="shared" ref="AH128" si="71">COUNTIF(X128:AG128,"Y")</f>
        <v>0</v>
      </c>
      <c r="AU128" s="30">
        <f t="shared" ref="AU128" si="72">COUNTIF(AI128:AT128,"Y")</f>
        <v>0</v>
      </c>
      <c r="AW128" t="s">
        <v>106</v>
      </c>
      <c r="AX128" t="s">
        <v>106</v>
      </c>
      <c r="AZ128" t="s">
        <v>106</v>
      </c>
      <c r="BA128" t="s">
        <v>106</v>
      </c>
      <c r="BF128" t="s">
        <v>106</v>
      </c>
      <c r="BG128" t="s">
        <v>106</v>
      </c>
      <c r="BH128" t="s">
        <v>106</v>
      </c>
      <c r="BJ128" s="32">
        <f t="shared" ref="BJ128" si="73">COUNTIF(AV128:BI128,"Y")</f>
        <v>7</v>
      </c>
      <c r="BP128" s="34">
        <f t="shared" ref="BP128" si="74">COUNTIF(BK128:BO128,"Y")</f>
        <v>0</v>
      </c>
      <c r="BQ128" s="21" t="s">
        <v>106</v>
      </c>
      <c r="CB128" s="36">
        <f t="shared" ref="CB128" si="75">COUNTIF(BQ128:CA128,"Y")</f>
        <v>1</v>
      </c>
      <c r="CI128" s="39">
        <f t="shared" ref="CI128" si="76">COUNTIF(CC128:CH128,"Y")</f>
        <v>0</v>
      </c>
    </row>
    <row r="129" spans="1:87">
      <c r="A129" s="10" t="s">
        <v>434</v>
      </c>
      <c r="B129" s="10" t="s">
        <v>788</v>
      </c>
      <c r="C129" s="10" t="s">
        <v>789</v>
      </c>
      <c r="D129" s="10" t="s">
        <v>790</v>
      </c>
      <c r="E129" s="10" t="s">
        <v>791</v>
      </c>
      <c r="F129" s="32">
        <v>1972</v>
      </c>
      <c r="G129" s="47" t="s">
        <v>792</v>
      </c>
      <c r="H129" s="10" t="s">
        <v>793</v>
      </c>
      <c r="I129" s="10" t="s">
        <v>794</v>
      </c>
      <c r="J129" s="10" t="s">
        <v>105</v>
      </c>
      <c r="L129" s="2"/>
      <c r="N129" s="40" t="s">
        <v>795</v>
      </c>
      <c r="S129" t="s">
        <v>106</v>
      </c>
      <c r="T129" t="s">
        <v>106</v>
      </c>
      <c r="V129" t="s">
        <v>106</v>
      </c>
      <c r="W129" t="s">
        <v>106</v>
      </c>
      <c r="AH129" s="28">
        <f t="shared" si="58"/>
        <v>0</v>
      </c>
      <c r="AU129" s="30">
        <f t="shared" si="59"/>
        <v>0</v>
      </c>
      <c r="BJ129" s="32">
        <f t="shared" si="60"/>
        <v>0</v>
      </c>
      <c r="BK129" s="21" t="s">
        <v>106</v>
      </c>
      <c r="BL129" t="s">
        <v>106</v>
      </c>
      <c r="BO129" t="s">
        <v>106</v>
      </c>
      <c r="BP129" s="34">
        <f t="shared" si="61"/>
        <v>3</v>
      </c>
      <c r="CB129" s="36">
        <f t="shared" si="62"/>
        <v>0</v>
      </c>
      <c r="CI129" s="39">
        <f t="shared" si="63"/>
        <v>0</v>
      </c>
    </row>
    <row r="130" spans="1:87">
      <c r="A130" s="10" t="s">
        <v>434</v>
      </c>
      <c r="B130" s="10" t="s">
        <v>788</v>
      </c>
      <c r="C130" s="10" t="s">
        <v>796</v>
      </c>
      <c r="D130" s="10" t="s">
        <v>790</v>
      </c>
      <c r="E130" s="10"/>
      <c r="F130" s="32">
        <v>1986</v>
      </c>
      <c r="G130" s="47" t="s">
        <v>797</v>
      </c>
      <c r="H130" s="10" t="s">
        <v>798</v>
      </c>
      <c r="I130" s="10" t="s">
        <v>731</v>
      </c>
      <c r="J130" s="10" t="s">
        <v>105</v>
      </c>
      <c r="K130" s="21" t="s">
        <v>789</v>
      </c>
      <c r="N130" s="40" t="s">
        <v>799</v>
      </c>
      <c r="O130" t="s">
        <v>264</v>
      </c>
      <c r="S130" t="s">
        <v>106</v>
      </c>
      <c r="T130" t="s">
        <v>106</v>
      </c>
      <c r="V130" t="s">
        <v>106</v>
      </c>
      <c r="W130" t="s">
        <v>106</v>
      </c>
      <c r="Z130" t="s">
        <v>106</v>
      </c>
      <c r="AG130" t="s">
        <v>106</v>
      </c>
      <c r="AH130" s="28">
        <f t="shared" si="58"/>
        <v>2</v>
      </c>
      <c r="AJ130" t="s">
        <v>106</v>
      </c>
      <c r="AS130" t="s">
        <v>106</v>
      </c>
      <c r="AT130" t="s">
        <v>106</v>
      </c>
      <c r="AU130" s="30">
        <f t="shared" si="59"/>
        <v>3</v>
      </c>
      <c r="AW130" t="s">
        <v>106</v>
      </c>
      <c r="AZ130" t="s">
        <v>106</v>
      </c>
      <c r="BA130" t="s">
        <v>106</v>
      </c>
      <c r="BB130" t="s">
        <v>106</v>
      </c>
      <c r="BC130" t="s">
        <v>106</v>
      </c>
      <c r="BJ130" s="32">
        <f t="shared" si="60"/>
        <v>5</v>
      </c>
      <c r="BK130" s="21" t="s">
        <v>106</v>
      </c>
      <c r="BL130" t="s">
        <v>106</v>
      </c>
      <c r="BO130" t="s">
        <v>106</v>
      </c>
      <c r="BP130" s="34">
        <f t="shared" si="61"/>
        <v>3</v>
      </c>
      <c r="CB130" s="36">
        <f t="shared" si="62"/>
        <v>0</v>
      </c>
      <c r="CI130" s="39">
        <f t="shared" si="63"/>
        <v>0</v>
      </c>
    </row>
    <row r="131" spans="1:87">
      <c r="A131" s="10" t="s">
        <v>434</v>
      </c>
      <c r="B131" s="10" t="s">
        <v>788</v>
      </c>
      <c r="C131" s="10" t="s">
        <v>800</v>
      </c>
      <c r="D131" s="10" t="s">
        <v>790</v>
      </c>
      <c r="E131" s="10"/>
      <c r="F131" s="32">
        <v>1987</v>
      </c>
      <c r="G131" s="47" t="s">
        <v>801</v>
      </c>
      <c r="H131" s="10" t="s">
        <v>802</v>
      </c>
      <c r="I131" s="10" t="s">
        <v>803</v>
      </c>
      <c r="J131" s="10" t="s">
        <v>417</v>
      </c>
      <c r="L131" s="2"/>
      <c r="N131" s="40"/>
      <c r="O131" t="s">
        <v>264</v>
      </c>
      <c r="S131" t="s">
        <v>106</v>
      </c>
      <c r="T131" t="s">
        <v>106</v>
      </c>
      <c r="V131" t="s">
        <v>106</v>
      </c>
      <c r="W131" t="s">
        <v>106</v>
      </c>
      <c r="Z131" t="s">
        <v>106</v>
      </c>
      <c r="AG131" t="s">
        <v>106</v>
      </c>
      <c r="AH131" s="28">
        <f t="shared" si="58"/>
        <v>2</v>
      </c>
      <c r="AJ131" t="s">
        <v>106</v>
      </c>
      <c r="AU131" s="30">
        <f t="shared" si="59"/>
        <v>1</v>
      </c>
      <c r="BJ131" s="32">
        <f t="shared" si="60"/>
        <v>0</v>
      </c>
      <c r="BK131" s="21" t="s">
        <v>106</v>
      </c>
      <c r="BL131" t="s">
        <v>106</v>
      </c>
      <c r="BO131" t="s">
        <v>106</v>
      </c>
      <c r="BP131" s="34">
        <f t="shared" si="61"/>
        <v>3</v>
      </c>
      <c r="CB131" s="36">
        <f t="shared" si="62"/>
        <v>0</v>
      </c>
      <c r="CI131" s="39">
        <f t="shared" si="63"/>
        <v>0</v>
      </c>
    </row>
    <row r="132" spans="1:87">
      <c r="A132" s="10" t="s">
        <v>434</v>
      </c>
      <c r="B132" s="10" t="s">
        <v>788</v>
      </c>
      <c r="C132" s="10" t="s">
        <v>804</v>
      </c>
      <c r="D132" s="10" t="s">
        <v>790</v>
      </c>
      <c r="E132" s="10"/>
      <c r="F132" s="32">
        <v>1991</v>
      </c>
      <c r="G132" s="47" t="s">
        <v>805</v>
      </c>
      <c r="H132" s="10" t="s">
        <v>806</v>
      </c>
      <c r="I132" s="10" t="s">
        <v>807</v>
      </c>
      <c r="J132" s="10" t="s">
        <v>105</v>
      </c>
      <c r="K132" s="21" t="s">
        <v>789</v>
      </c>
      <c r="L132" s="2"/>
      <c r="N132" s="40"/>
      <c r="Q132" s="21" t="s">
        <v>106</v>
      </c>
      <c r="S132" t="s">
        <v>106</v>
      </c>
      <c r="T132" t="s">
        <v>106</v>
      </c>
      <c r="U132" t="s">
        <v>106</v>
      </c>
      <c r="V132" t="s">
        <v>106</v>
      </c>
      <c r="W132" t="s">
        <v>106</v>
      </c>
      <c r="Z132" t="s">
        <v>106</v>
      </c>
      <c r="AH132" s="28">
        <f t="shared" ref="AH132:AH133" si="77">COUNTIF(X132:AG132,"Y")</f>
        <v>1</v>
      </c>
      <c r="AU132" s="30">
        <f t="shared" ref="AU132:AU133" si="78">COUNTIF(AI132:AT132,"Y")</f>
        <v>0</v>
      </c>
      <c r="BJ132" s="32">
        <f t="shared" ref="BJ132:BJ133" si="79">COUNTIF(AV132:BI132,"Y")</f>
        <v>0</v>
      </c>
      <c r="BK132" s="21" t="s">
        <v>106</v>
      </c>
      <c r="BL132" t="s">
        <v>106</v>
      </c>
      <c r="BO132" t="s">
        <v>106</v>
      </c>
      <c r="BP132" s="34">
        <f t="shared" ref="BP132:BP133" si="80">COUNTIF(BK132:BO132,"Y")</f>
        <v>3</v>
      </c>
      <c r="CB132" s="36">
        <f t="shared" ref="CB132:CB133" si="81">COUNTIF(BQ132:CA132,"Y")</f>
        <v>0</v>
      </c>
      <c r="CI132" s="39">
        <f t="shared" ref="CI132:CI133" si="82">COUNTIF(CC132:CH132,"Y")</f>
        <v>0</v>
      </c>
    </row>
    <row r="133" spans="1:87">
      <c r="A133" s="10" t="s">
        <v>434</v>
      </c>
      <c r="B133" s="10" t="s">
        <v>788</v>
      </c>
      <c r="C133" s="10" t="s">
        <v>808</v>
      </c>
      <c r="D133" s="10" t="s">
        <v>790</v>
      </c>
      <c r="E133" s="10"/>
      <c r="F133" s="32">
        <v>1991</v>
      </c>
      <c r="G133" s="47" t="s">
        <v>809</v>
      </c>
      <c r="H133" s="10" t="s">
        <v>810</v>
      </c>
      <c r="I133" s="10" t="s">
        <v>811</v>
      </c>
      <c r="J133" s="10" t="s">
        <v>105</v>
      </c>
      <c r="K133" s="21" t="s">
        <v>812</v>
      </c>
      <c r="L133" s="2"/>
      <c r="N133" s="40"/>
      <c r="S133" t="s">
        <v>106</v>
      </c>
      <c r="T133" t="s">
        <v>106</v>
      </c>
      <c r="U133" t="s">
        <v>106</v>
      </c>
      <c r="V133" t="s">
        <v>106</v>
      </c>
      <c r="Z133" t="s">
        <v>106</v>
      </c>
      <c r="AC133" t="s">
        <v>106</v>
      </c>
      <c r="AG133" t="s">
        <v>106</v>
      </c>
      <c r="AH133" s="28">
        <f t="shared" si="77"/>
        <v>3</v>
      </c>
      <c r="AU133" s="30">
        <f t="shared" si="78"/>
        <v>0</v>
      </c>
      <c r="BJ133" s="32">
        <f t="shared" si="79"/>
        <v>0</v>
      </c>
      <c r="BK133" s="21" t="s">
        <v>106</v>
      </c>
      <c r="BL133" t="s">
        <v>106</v>
      </c>
      <c r="BO133" t="s">
        <v>106</v>
      </c>
      <c r="BP133" s="34">
        <f t="shared" si="80"/>
        <v>3</v>
      </c>
      <c r="CB133" s="36">
        <f t="shared" si="81"/>
        <v>0</v>
      </c>
      <c r="CI133" s="39">
        <f t="shared" si="82"/>
        <v>0</v>
      </c>
    </row>
    <row r="134" spans="1:87">
      <c r="A134" s="10" t="s">
        <v>434</v>
      </c>
      <c r="B134" s="10" t="s">
        <v>788</v>
      </c>
      <c r="C134" s="10" t="s">
        <v>813</v>
      </c>
      <c r="D134" s="10" t="s">
        <v>790</v>
      </c>
      <c r="E134" s="10"/>
      <c r="F134" s="32">
        <v>1993</v>
      </c>
      <c r="G134" s="47" t="s">
        <v>814</v>
      </c>
      <c r="H134" s="10" t="s">
        <v>815</v>
      </c>
      <c r="I134" s="10" t="s">
        <v>816</v>
      </c>
      <c r="J134" s="10" t="s">
        <v>212</v>
      </c>
      <c r="L134" s="2"/>
      <c r="N134" s="40"/>
      <c r="S134" t="s">
        <v>106</v>
      </c>
      <c r="T134" t="s">
        <v>106</v>
      </c>
      <c r="V134" t="s">
        <v>106</v>
      </c>
      <c r="Z134" t="s">
        <v>106</v>
      </c>
      <c r="AC134" t="s">
        <v>106</v>
      </c>
      <c r="AG134" t="s">
        <v>106</v>
      </c>
      <c r="AH134" s="28">
        <f t="shared" si="58"/>
        <v>3</v>
      </c>
      <c r="AI134" s="21" t="s">
        <v>106</v>
      </c>
      <c r="AQ134" t="s">
        <v>106</v>
      </c>
      <c r="AU134" s="30">
        <f t="shared" si="59"/>
        <v>2</v>
      </c>
      <c r="BJ134" s="32">
        <f t="shared" si="60"/>
        <v>0</v>
      </c>
      <c r="BK134" s="21" t="s">
        <v>106</v>
      </c>
      <c r="BL134" t="s">
        <v>106</v>
      </c>
      <c r="BO134" t="s">
        <v>106</v>
      </c>
      <c r="BP134" s="34">
        <f t="shared" si="61"/>
        <v>3</v>
      </c>
      <c r="CB134" s="36">
        <f t="shared" si="62"/>
        <v>0</v>
      </c>
      <c r="CI134" s="39">
        <f t="shared" si="63"/>
        <v>0</v>
      </c>
    </row>
    <row r="135" spans="1:87">
      <c r="A135" s="10" t="s">
        <v>434</v>
      </c>
      <c r="B135" s="10" t="s">
        <v>788</v>
      </c>
      <c r="C135" s="10" t="s">
        <v>817</v>
      </c>
      <c r="D135" s="10" t="s">
        <v>790</v>
      </c>
      <c r="E135" s="10"/>
      <c r="F135" s="32">
        <v>1993</v>
      </c>
      <c r="G135" s="47" t="s">
        <v>818</v>
      </c>
      <c r="H135" s="10" t="s">
        <v>819</v>
      </c>
      <c r="I135" s="10" t="s">
        <v>820</v>
      </c>
      <c r="J135" s="10" t="s">
        <v>105</v>
      </c>
      <c r="N135" s="40" t="s">
        <v>821</v>
      </c>
      <c r="S135" t="s">
        <v>106</v>
      </c>
      <c r="T135" t="s">
        <v>106</v>
      </c>
      <c r="U135" t="s">
        <v>106</v>
      </c>
      <c r="V135" t="s">
        <v>106</v>
      </c>
      <c r="Z135" t="s">
        <v>106</v>
      </c>
      <c r="AH135" s="28">
        <f t="shared" si="58"/>
        <v>1</v>
      </c>
      <c r="AU135" s="30">
        <f t="shared" si="59"/>
        <v>0</v>
      </c>
      <c r="BJ135" s="32">
        <f t="shared" si="60"/>
        <v>0</v>
      </c>
      <c r="BK135" s="21" t="s">
        <v>106</v>
      </c>
      <c r="BL135" t="s">
        <v>106</v>
      </c>
      <c r="BO135" t="s">
        <v>106</v>
      </c>
      <c r="BP135" s="34">
        <f t="shared" si="61"/>
        <v>3</v>
      </c>
      <c r="CB135" s="36">
        <f t="shared" si="62"/>
        <v>0</v>
      </c>
      <c r="CI135" s="39">
        <f t="shared" si="63"/>
        <v>0</v>
      </c>
    </row>
    <row r="136" spans="1:87">
      <c r="A136" s="10" t="s">
        <v>434</v>
      </c>
      <c r="B136" s="10" t="s">
        <v>788</v>
      </c>
      <c r="C136" s="10" t="s">
        <v>822</v>
      </c>
      <c r="D136" s="10" t="s">
        <v>790</v>
      </c>
      <c r="E136" s="10"/>
      <c r="F136" s="32">
        <v>1996</v>
      </c>
      <c r="G136" s="47" t="s">
        <v>823</v>
      </c>
      <c r="H136" s="10" t="s">
        <v>824</v>
      </c>
      <c r="I136" s="10" t="s">
        <v>825</v>
      </c>
      <c r="J136" s="10" t="s">
        <v>417</v>
      </c>
      <c r="K136" s="21" t="s">
        <v>800</v>
      </c>
      <c r="M136" t="s">
        <v>826</v>
      </c>
      <c r="N136" s="40" t="s">
        <v>827</v>
      </c>
      <c r="O136" t="s">
        <v>828</v>
      </c>
      <c r="S136" t="s">
        <v>106</v>
      </c>
      <c r="T136" t="s">
        <v>106</v>
      </c>
      <c r="V136" t="s">
        <v>106</v>
      </c>
      <c r="W136" t="s">
        <v>106</v>
      </c>
      <c r="Z136" t="s">
        <v>106</v>
      </c>
      <c r="AG136" t="s">
        <v>106</v>
      </c>
      <c r="AH136" s="28">
        <f t="shared" si="58"/>
        <v>2</v>
      </c>
      <c r="AJ136" t="s">
        <v>106</v>
      </c>
      <c r="AQ136" t="s">
        <v>106</v>
      </c>
      <c r="AS136" t="s">
        <v>106</v>
      </c>
      <c r="AU136" s="30">
        <f t="shared" si="59"/>
        <v>3</v>
      </c>
      <c r="AW136" t="s">
        <v>106</v>
      </c>
      <c r="BA136" t="s">
        <v>106</v>
      </c>
      <c r="BJ136" s="32">
        <f t="shared" si="60"/>
        <v>2</v>
      </c>
      <c r="BK136" s="21" t="s">
        <v>106</v>
      </c>
      <c r="BL136" t="s">
        <v>106</v>
      </c>
      <c r="BO136" t="s">
        <v>106</v>
      </c>
      <c r="BP136" s="34">
        <f t="shared" si="61"/>
        <v>3</v>
      </c>
      <c r="BV136" t="s">
        <v>106</v>
      </c>
      <c r="BW136" t="s">
        <v>106</v>
      </c>
      <c r="CB136" s="36">
        <f t="shared" si="62"/>
        <v>2</v>
      </c>
      <c r="CI136" s="39">
        <f t="shared" si="63"/>
        <v>0</v>
      </c>
    </row>
    <row r="137" spans="1:87">
      <c r="A137" s="10" t="s">
        <v>434</v>
      </c>
      <c r="B137" s="10" t="s">
        <v>788</v>
      </c>
      <c r="C137" s="10" t="s">
        <v>829</v>
      </c>
      <c r="D137" s="10" t="s">
        <v>790</v>
      </c>
      <c r="E137" s="10"/>
      <c r="F137" s="32">
        <v>2000</v>
      </c>
      <c r="G137" s="47" t="s">
        <v>830</v>
      </c>
      <c r="H137" s="10" t="s">
        <v>831</v>
      </c>
      <c r="I137" s="10" t="s">
        <v>832</v>
      </c>
      <c r="J137" s="10" t="s">
        <v>117</v>
      </c>
      <c r="K137" s="21" t="s">
        <v>808</v>
      </c>
      <c r="N137" s="40"/>
      <c r="S137" t="s">
        <v>106</v>
      </c>
      <c r="T137" t="s">
        <v>106</v>
      </c>
      <c r="U137" t="s">
        <v>106</v>
      </c>
      <c r="V137" t="s">
        <v>106</v>
      </c>
      <c r="Z137" t="s">
        <v>106</v>
      </c>
      <c r="AC137" t="s">
        <v>106</v>
      </c>
      <c r="AG137" t="s">
        <v>106</v>
      </c>
      <c r="AH137" s="28">
        <f t="shared" si="58"/>
        <v>3</v>
      </c>
      <c r="AU137" s="30">
        <f t="shared" si="59"/>
        <v>0</v>
      </c>
      <c r="BJ137" s="32">
        <f t="shared" si="60"/>
        <v>0</v>
      </c>
      <c r="BK137" s="21" t="s">
        <v>106</v>
      </c>
      <c r="BL137" t="s">
        <v>106</v>
      </c>
      <c r="BO137" t="s">
        <v>106</v>
      </c>
      <c r="BP137" s="34">
        <f t="shared" si="61"/>
        <v>3</v>
      </c>
      <c r="BU137" t="s">
        <v>106</v>
      </c>
      <c r="BW137" t="s">
        <v>106</v>
      </c>
      <c r="CB137" s="36">
        <f t="shared" si="62"/>
        <v>2</v>
      </c>
      <c r="CC137" t="s">
        <v>106</v>
      </c>
      <c r="CI137" s="39">
        <f t="shared" si="63"/>
        <v>1</v>
      </c>
    </row>
    <row r="138" spans="1:87">
      <c r="A138" s="10" t="s">
        <v>434</v>
      </c>
      <c r="B138" s="10" t="s">
        <v>788</v>
      </c>
      <c r="C138" s="10" t="s">
        <v>833</v>
      </c>
      <c r="D138" s="10" t="s">
        <v>790</v>
      </c>
      <c r="E138" s="10"/>
      <c r="F138" s="32">
        <v>2002</v>
      </c>
      <c r="G138" s="47" t="s">
        <v>834</v>
      </c>
      <c r="H138" s="10" t="s">
        <v>835</v>
      </c>
      <c r="I138" s="10" t="s">
        <v>836</v>
      </c>
      <c r="J138" s="10" t="s">
        <v>305</v>
      </c>
      <c r="N138" s="40"/>
      <c r="S138" t="s">
        <v>106</v>
      </c>
      <c r="T138" t="s">
        <v>106</v>
      </c>
      <c r="U138" t="s">
        <v>106</v>
      </c>
      <c r="V138" t="s">
        <v>106</v>
      </c>
      <c r="AH138" s="28">
        <f t="shared" si="58"/>
        <v>0</v>
      </c>
      <c r="AU138" s="30">
        <f t="shared" si="59"/>
        <v>0</v>
      </c>
      <c r="BJ138" s="32">
        <f t="shared" si="60"/>
        <v>0</v>
      </c>
      <c r="BK138" s="21" t="s">
        <v>106</v>
      </c>
      <c r="BL138" t="s">
        <v>106</v>
      </c>
      <c r="BP138" s="34">
        <f t="shared" si="61"/>
        <v>2</v>
      </c>
      <c r="BW138" t="s">
        <v>106</v>
      </c>
      <c r="CB138" s="36">
        <f t="shared" si="62"/>
        <v>1</v>
      </c>
      <c r="CI138" s="39">
        <f t="shared" si="63"/>
        <v>0</v>
      </c>
    </row>
    <row r="139" spans="1:87">
      <c r="A139" s="10" t="s">
        <v>434</v>
      </c>
      <c r="B139" s="10" t="s">
        <v>788</v>
      </c>
      <c r="C139" s="10" t="s">
        <v>837</v>
      </c>
      <c r="D139" s="10" t="s">
        <v>790</v>
      </c>
      <c r="E139" s="10"/>
      <c r="F139" s="32">
        <v>2003</v>
      </c>
      <c r="G139" s="47" t="s">
        <v>838</v>
      </c>
      <c r="H139" s="10" t="s">
        <v>839</v>
      </c>
      <c r="I139" s="10" t="s">
        <v>731</v>
      </c>
      <c r="J139" s="10" t="s">
        <v>105</v>
      </c>
      <c r="K139" s="21" t="s">
        <v>796</v>
      </c>
      <c r="N139" s="40" t="s">
        <v>799</v>
      </c>
      <c r="O139" t="s">
        <v>840</v>
      </c>
      <c r="R139" t="s">
        <v>106</v>
      </c>
      <c r="S139" t="s">
        <v>106</v>
      </c>
      <c r="T139" t="s">
        <v>106</v>
      </c>
      <c r="V139" t="s">
        <v>106</v>
      </c>
      <c r="W139" t="s">
        <v>106</v>
      </c>
      <c r="Z139" t="s">
        <v>106</v>
      </c>
      <c r="AG139" t="s">
        <v>106</v>
      </c>
      <c r="AH139" s="28">
        <f t="shared" si="58"/>
        <v>2</v>
      </c>
      <c r="AJ139" t="s">
        <v>106</v>
      </c>
      <c r="AS139" t="s">
        <v>106</v>
      </c>
      <c r="AT139" t="s">
        <v>106</v>
      </c>
      <c r="AU139" s="30">
        <f t="shared" si="59"/>
        <v>3</v>
      </c>
      <c r="AW139" t="s">
        <v>106</v>
      </c>
      <c r="AZ139" t="s">
        <v>106</v>
      </c>
      <c r="BA139" t="s">
        <v>106</v>
      </c>
      <c r="BB139" t="s">
        <v>106</v>
      </c>
      <c r="BC139" t="s">
        <v>106</v>
      </c>
      <c r="BJ139" s="32">
        <f t="shared" si="60"/>
        <v>5</v>
      </c>
      <c r="BK139" s="21" t="s">
        <v>106</v>
      </c>
      <c r="BL139" t="s">
        <v>106</v>
      </c>
      <c r="BO139" t="s">
        <v>106</v>
      </c>
      <c r="BP139" s="34">
        <f t="shared" si="61"/>
        <v>3</v>
      </c>
      <c r="CB139" s="36">
        <f t="shared" si="62"/>
        <v>0</v>
      </c>
      <c r="CI139" s="39">
        <f t="shared" si="63"/>
        <v>0</v>
      </c>
    </row>
    <row r="140" spans="1:87">
      <c r="A140" s="10" t="s">
        <v>434</v>
      </c>
      <c r="B140" s="10" t="s">
        <v>788</v>
      </c>
      <c r="C140" s="10" t="s">
        <v>841</v>
      </c>
      <c r="D140" s="10" t="s">
        <v>790</v>
      </c>
      <c r="E140" s="10" t="s">
        <v>842</v>
      </c>
      <c r="F140" s="32">
        <v>2003</v>
      </c>
      <c r="G140" s="47" t="s">
        <v>843</v>
      </c>
      <c r="H140" s="10" t="s">
        <v>844</v>
      </c>
      <c r="I140" s="10" t="s">
        <v>611</v>
      </c>
      <c r="J140" s="10" t="s">
        <v>580</v>
      </c>
      <c r="N140" s="40" t="s">
        <v>845</v>
      </c>
      <c r="S140" t="s">
        <v>106</v>
      </c>
      <c r="T140" t="s">
        <v>106</v>
      </c>
      <c r="V140" t="s">
        <v>106</v>
      </c>
      <c r="Z140" t="s">
        <v>106</v>
      </c>
      <c r="AC140" t="s">
        <v>106</v>
      </c>
      <c r="AG140" t="s">
        <v>106</v>
      </c>
      <c r="AH140" s="28">
        <f t="shared" si="58"/>
        <v>3</v>
      </c>
      <c r="AI140" s="21" t="s">
        <v>106</v>
      </c>
      <c r="AU140" s="30">
        <f t="shared" si="59"/>
        <v>1</v>
      </c>
      <c r="BJ140" s="32">
        <f t="shared" si="60"/>
        <v>0</v>
      </c>
      <c r="BK140" s="21" t="s">
        <v>106</v>
      </c>
      <c r="BL140" t="s">
        <v>106</v>
      </c>
      <c r="BO140" t="s">
        <v>106</v>
      </c>
      <c r="BP140" s="34">
        <f t="shared" si="61"/>
        <v>3</v>
      </c>
      <c r="BQ140" s="21" t="s">
        <v>106</v>
      </c>
      <c r="BV140" t="s">
        <v>106</v>
      </c>
      <c r="CB140" s="36">
        <f t="shared" si="62"/>
        <v>2</v>
      </c>
      <c r="CI140" s="39">
        <f t="shared" si="63"/>
        <v>0</v>
      </c>
    </row>
    <row r="141" spans="1:87">
      <c r="A141" s="10" t="s">
        <v>434</v>
      </c>
      <c r="B141" s="10" t="s">
        <v>788</v>
      </c>
      <c r="C141" s="10" t="s">
        <v>846</v>
      </c>
      <c r="D141" s="10" t="s">
        <v>790</v>
      </c>
      <c r="E141" s="10"/>
      <c r="F141" s="32">
        <v>2005</v>
      </c>
      <c r="G141" s="47" t="s">
        <v>847</v>
      </c>
      <c r="H141" s="10" t="s">
        <v>848</v>
      </c>
      <c r="I141" s="10" t="s">
        <v>849</v>
      </c>
      <c r="J141" s="10" t="s">
        <v>205</v>
      </c>
      <c r="N141" s="40"/>
      <c r="S141" t="s">
        <v>106</v>
      </c>
      <c r="T141" t="s">
        <v>106</v>
      </c>
      <c r="V141" t="s">
        <v>106</v>
      </c>
      <c r="Z141" t="s">
        <v>106</v>
      </c>
      <c r="AC141" t="s">
        <v>106</v>
      </c>
      <c r="AG141" t="s">
        <v>106</v>
      </c>
      <c r="AH141" s="28">
        <f t="shared" si="58"/>
        <v>3</v>
      </c>
      <c r="AJ141" t="s">
        <v>106</v>
      </c>
      <c r="AU141" s="30">
        <f t="shared" si="59"/>
        <v>1</v>
      </c>
      <c r="AW141" t="s">
        <v>106</v>
      </c>
      <c r="AZ141" t="s">
        <v>106</v>
      </c>
      <c r="BA141" t="s">
        <v>106</v>
      </c>
      <c r="BB141" t="s">
        <v>106</v>
      </c>
      <c r="BC141" t="s">
        <v>106</v>
      </c>
      <c r="BJ141" s="32">
        <f t="shared" si="60"/>
        <v>5</v>
      </c>
      <c r="BK141" s="21" t="s">
        <v>106</v>
      </c>
      <c r="BL141" t="s">
        <v>106</v>
      </c>
      <c r="BO141" t="s">
        <v>106</v>
      </c>
      <c r="BP141" s="34">
        <f t="shared" si="61"/>
        <v>3</v>
      </c>
      <c r="CB141" s="36">
        <f t="shared" si="62"/>
        <v>0</v>
      </c>
      <c r="CI141" s="39">
        <f t="shared" si="63"/>
        <v>0</v>
      </c>
    </row>
    <row r="142" spans="1:87">
      <c r="A142" s="10" t="s">
        <v>434</v>
      </c>
      <c r="B142" s="10" t="s">
        <v>788</v>
      </c>
      <c r="C142" s="10" t="s">
        <v>850</v>
      </c>
      <c r="D142" s="10" t="s">
        <v>790</v>
      </c>
      <c r="E142" s="10" t="s">
        <v>851</v>
      </c>
      <c r="F142" s="32">
        <v>2007</v>
      </c>
      <c r="G142" s="47" t="s">
        <v>852</v>
      </c>
      <c r="H142" s="10" t="s">
        <v>853</v>
      </c>
      <c r="I142" s="10" t="s">
        <v>854</v>
      </c>
      <c r="J142" s="10" t="s">
        <v>855</v>
      </c>
      <c r="K142" s="21" t="s">
        <v>822</v>
      </c>
      <c r="N142" s="40"/>
      <c r="S142" t="s">
        <v>106</v>
      </c>
      <c r="T142" t="s">
        <v>106</v>
      </c>
      <c r="V142" t="s">
        <v>106</v>
      </c>
      <c r="W142" t="s">
        <v>106</v>
      </c>
      <c r="Z142" t="s">
        <v>106</v>
      </c>
      <c r="AG142" t="s">
        <v>106</v>
      </c>
      <c r="AH142" s="28">
        <f t="shared" si="58"/>
        <v>2</v>
      </c>
      <c r="AJ142" t="s">
        <v>106</v>
      </c>
      <c r="AQ142" t="s">
        <v>106</v>
      </c>
      <c r="AS142" t="s">
        <v>106</v>
      </c>
      <c r="AU142" s="30">
        <f t="shared" si="59"/>
        <v>3</v>
      </c>
      <c r="AW142" t="s">
        <v>106</v>
      </c>
      <c r="BA142" t="s">
        <v>106</v>
      </c>
      <c r="BJ142" s="32">
        <f t="shared" si="60"/>
        <v>2</v>
      </c>
      <c r="BK142" s="21" t="s">
        <v>106</v>
      </c>
      <c r="BL142" t="s">
        <v>106</v>
      </c>
      <c r="BO142" t="s">
        <v>106</v>
      </c>
      <c r="BP142" s="34">
        <f t="shared" si="61"/>
        <v>3</v>
      </c>
      <c r="BV142" t="s">
        <v>106</v>
      </c>
      <c r="BW142" t="s">
        <v>106</v>
      </c>
      <c r="CB142" s="36">
        <f t="shared" si="62"/>
        <v>2</v>
      </c>
      <c r="CI142" s="39">
        <f t="shared" si="63"/>
        <v>0</v>
      </c>
    </row>
    <row r="143" spans="1:87">
      <c r="A143" s="10" t="s">
        <v>434</v>
      </c>
      <c r="B143" s="10" t="s">
        <v>788</v>
      </c>
      <c r="C143" s="10" t="s">
        <v>856</v>
      </c>
      <c r="D143" s="10" t="s">
        <v>790</v>
      </c>
      <c r="E143" s="10"/>
      <c r="F143" s="32">
        <v>2008</v>
      </c>
      <c r="G143" s="47" t="s">
        <v>857</v>
      </c>
      <c r="H143" s="10" t="s">
        <v>858</v>
      </c>
      <c r="I143" s="10" t="s">
        <v>731</v>
      </c>
      <c r="J143" s="10" t="s">
        <v>105</v>
      </c>
      <c r="K143" s="21" t="s">
        <v>796</v>
      </c>
      <c r="L143" t="s">
        <v>714</v>
      </c>
      <c r="N143" s="40" t="s">
        <v>799</v>
      </c>
      <c r="O143" t="s">
        <v>264</v>
      </c>
      <c r="S143" t="s">
        <v>106</v>
      </c>
      <c r="T143" t="s">
        <v>106</v>
      </c>
      <c r="V143" t="s">
        <v>106</v>
      </c>
      <c r="W143" t="s">
        <v>106</v>
      </c>
      <c r="Z143" t="s">
        <v>106</v>
      </c>
      <c r="AG143" t="s">
        <v>106</v>
      </c>
      <c r="AH143" s="28">
        <f t="shared" si="58"/>
        <v>2</v>
      </c>
      <c r="AJ143" t="s">
        <v>106</v>
      </c>
      <c r="AS143" t="s">
        <v>106</v>
      </c>
      <c r="AT143" t="s">
        <v>106</v>
      </c>
      <c r="AU143" s="30">
        <f t="shared" si="59"/>
        <v>3</v>
      </c>
      <c r="AW143" t="s">
        <v>106</v>
      </c>
      <c r="AZ143" t="s">
        <v>106</v>
      </c>
      <c r="BA143" t="s">
        <v>106</v>
      </c>
      <c r="BB143" t="s">
        <v>106</v>
      </c>
      <c r="BC143" t="s">
        <v>106</v>
      </c>
      <c r="BJ143" s="32">
        <f t="shared" si="60"/>
        <v>5</v>
      </c>
      <c r="BK143" s="21" t="s">
        <v>106</v>
      </c>
      <c r="BL143" t="s">
        <v>106</v>
      </c>
      <c r="BO143" t="s">
        <v>106</v>
      </c>
      <c r="BP143" s="34">
        <f t="shared" si="61"/>
        <v>3</v>
      </c>
      <c r="CB143" s="36">
        <f t="shared" si="62"/>
        <v>0</v>
      </c>
      <c r="CI143" s="39">
        <f t="shared" si="63"/>
        <v>0</v>
      </c>
    </row>
    <row r="144" spans="1:87">
      <c r="A144" s="10" t="s">
        <v>434</v>
      </c>
      <c r="B144" s="10" t="s">
        <v>788</v>
      </c>
      <c r="C144" s="10" t="s">
        <v>859</v>
      </c>
      <c r="D144" s="10" t="s">
        <v>790</v>
      </c>
      <c r="E144" s="10"/>
      <c r="F144" s="32">
        <v>2017</v>
      </c>
      <c r="G144" s="47" t="s">
        <v>860</v>
      </c>
      <c r="H144" s="10" t="s">
        <v>861</v>
      </c>
      <c r="I144" s="10" t="s">
        <v>731</v>
      </c>
      <c r="J144" s="10" t="s">
        <v>105</v>
      </c>
      <c r="K144" s="21" t="s">
        <v>837</v>
      </c>
      <c r="L144" t="s">
        <v>490</v>
      </c>
      <c r="N144" s="40"/>
      <c r="O144" t="s">
        <v>840</v>
      </c>
      <c r="R144" t="s">
        <v>106</v>
      </c>
      <c r="S144" t="s">
        <v>106</v>
      </c>
      <c r="T144" t="s">
        <v>106</v>
      </c>
      <c r="V144" t="s">
        <v>106</v>
      </c>
      <c r="W144" t="s">
        <v>106</v>
      </c>
      <c r="Z144" t="s">
        <v>106</v>
      </c>
      <c r="AG144" t="s">
        <v>106</v>
      </c>
      <c r="AH144" s="28">
        <f t="shared" si="58"/>
        <v>2</v>
      </c>
      <c r="AJ144" t="s">
        <v>106</v>
      </c>
      <c r="AS144" t="s">
        <v>106</v>
      </c>
      <c r="AT144" t="s">
        <v>106</v>
      </c>
      <c r="AU144" s="30">
        <f t="shared" si="59"/>
        <v>3</v>
      </c>
      <c r="AW144" t="s">
        <v>106</v>
      </c>
      <c r="AZ144" t="s">
        <v>106</v>
      </c>
      <c r="BA144" t="s">
        <v>106</v>
      </c>
      <c r="BB144" t="s">
        <v>106</v>
      </c>
      <c r="BC144" t="s">
        <v>106</v>
      </c>
      <c r="BJ144" s="32">
        <f t="shared" si="60"/>
        <v>5</v>
      </c>
      <c r="BK144" s="21" t="s">
        <v>106</v>
      </c>
      <c r="BL144" t="s">
        <v>106</v>
      </c>
      <c r="BO144" t="s">
        <v>106</v>
      </c>
      <c r="BP144" s="34">
        <f t="shared" si="61"/>
        <v>3</v>
      </c>
      <c r="CB144" s="36">
        <f t="shared" si="62"/>
        <v>0</v>
      </c>
      <c r="CI144" s="39">
        <f t="shared" si="63"/>
        <v>0</v>
      </c>
    </row>
    <row r="145" spans="1:87">
      <c r="A145" s="10" t="s">
        <v>434</v>
      </c>
      <c r="B145" s="10" t="s">
        <v>788</v>
      </c>
      <c r="C145" s="10" t="s">
        <v>862</v>
      </c>
      <c r="D145" s="10" t="s">
        <v>790</v>
      </c>
      <c r="E145" s="10"/>
      <c r="F145" s="32">
        <v>2017</v>
      </c>
      <c r="G145" s="47" t="s">
        <v>863</v>
      </c>
      <c r="H145" s="10" t="s">
        <v>864</v>
      </c>
      <c r="I145" s="10" t="s">
        <v>865</v>
      </c>
      <c r="J145" s="10" t="s">
        <v>105</v>
      </c>
      <c r="K145" s="21" t="s">
        <v>804</v>
      </c>
      <c r="N145" s="40" t="s">
        <v>866</v>
      </c>
      <c r="O145" t="s">
        <v>783</v>
      </c>
      <c r="S145" t="s">
        <v>106</v>
      </c>
      <c r="T145" t="s">
        <v>106</v>
      </c>
      <c r="U145" t="s">
        <v>106</v>
      </c>
      <c r="V145" t="s">
        <v>106</v>
      </c>
      <c r="W145" t="s">
        <v>106</v>
      </c>
      <c r="Z145" t="s">
        <v>106</v>
      </c>
      <c r="AH145" s="28">
        <f t="shared" si="58"/>
        <v>1</v>
      </c>
      <c r="AU145" s="30">
        <f t="shared" si="59"/>
        <v>0</v>
      </c>
      <c r="BJ145" s="32">
        <f t="shared" si="60"/>
        <v>0</v>
      </c>
      <c r="BK145" s="21" t="s">
        <v>106</v>
      </c>
      <c r="BL145" t="s">
        <v>106</v>
      </c>
      <c r="BO145" t="s">
        <v>106</v>
      </c>
      <c r="BP145" s="34">
        <f t="shared" si="61"/>
        <v>3</v>
      </c>
      <c r="CB145" s="36">
        <f t="shared" si="62"/>
        <v>0</v>
      </c>
      <c r="CI145" s="39">
        <f t="shared" si="63"/>
        <v>0</v>
      </c>
    </row>
    <row r="146" spans="1:87">
      <c r="A146" s="10" t="s">
        <v>434</v>
      </c>
      <c r="B146" s="10" t="s">
        <v>788</v>
      </c>
      <c r="C146" s="10" t="s">
        <v>867</v>
      </c>
      <c r="D146" s="10" t="s">
        <v>790</v>
      </c>
      <c r="E146" s="10" t="s">
        <v>868</v>
      </c>
      <c r="F146" s="32">
        <v>2019</v>
      </c>
      <c r="G146" s="47" t="s">
        <v>869</v>
      </c>
      <c r="H146" s="10" t="s">
        <v>870</v>
      </c>
      <c r="I146" s="10" t="s">
        <v>865</v>
      </c>
      <c r="J146" s="10" t="s">
        <v>105</v>
      </c>
      <c r="K146" s="21" t="s">
        <v>846</v>
      </c>
      <c r="N146" s="40" t="s">
        <v>871</v>
      </c>
      <c r="O146" t="s">
        <v>349</v>
      </c>
      <c r="R146" t="s">
        <v>106</v>
      </c>
      <c r="S146" t="s">
        <v>106</v>
      </c>
      <c r="T146" t="s">
        <v>106</v>
      </c>
      <c r="V146" t="s">
        <v>106</v>
      </c>
      <c r="Y146" t="s">
        <v>106</v>
      </c>
      <c r="Z146" t="s">
        <v>106</v>
      </c>
      <c r="AA146" t="s">
        <v>106</v>
      </c>
      <c r="AB146" t="s">
        <v>106</v>
      </c>
      <c r="AC146" t="s">
        <v>106</v>
      </c>
      <c r="AG146" t="s">
        <v>106</v>
      </c>
      <c r="AH146" s="28">
        <f t="shared" ref="AH146" si="83">COUNTIF(X146:AG146,"Y")</f>
        <v>6</v>
      </c>
      <c r="AJ146" t="s">
        <v>106</v>
      </c>
      <c r="AU146" s="30">
        <f t="shared" ref="AU146" si="84">COUNTIF(AI146:AT146,"Y")</f>
        <v>1</v>
      </c>
      <c r="AW146" t="s">
        <v>106</v>
      </c>
      <c r="AZ146" t="s">
        <v>106</v>
      </c>
      <c r="BA146" t="s">
        <v>106</v>
      </c>
      <c r="BB146" t="s">
        <v>106</v>
      </c>
      <c r="BC146" t="s">
        <v>106</v>
      </c>
      <c r="BJ146" s="32">
        <f t="shared" ref="BJ146" si="85">COUNTIF(AV146:BI146,"Y")</f>
        <v>5</v>
      </c>
      <c r="BK146" s="21" t="s">
        <v>106</v>
      </c>
      <c r="BL146" t="s">
        <v>106</v>
      </c>
      <c r="BO146" t="s">
        <v>106</v>
      </c>
      <c r="BP146" s="34">
        <f t="shared" ref="BP146" si="86">COUNTIF(BK146:BO146,"Y")</f>
        <v>3</v>
      </c>
      <c r="BQ146" s="21" t="s">
        <v>106</v>
      </c>
      <c r="CB146" s="36">
        <f t="shared" ref="CB146" si="87">COUNTIF(BQ146:CA146,"Y")</f>
        <v>1</v>
      </c>
      <c r="CI146" s="39">
        <f t="shared" ref="CI146" si="88">COUNTIF(CC146:CH146,"Y")</f>
        <v>0</v>
      </c>
    </row>
    <row r="147" spans="1:87">
      <c r="A147" s="10" t="s">
        <v>434</v>
      </c>
      <c r="B147" s="10" t="s">
        <v>788</v>
      </c>
      <c r="C147" s="10" t="s">
        <v>872</v>
      </c>
      <c r="D147" s="10" t="s">
        <v>790</v>
      </c>
      <c r="E147" s="10" t="s">
        <v>873</v>
      </c>
      <c r="F147" s="32">
        <v>2021</v>
      </c>
      <c r="G147" s="47" t="s">
        <v>874</v>
      </c>
      <c r="H147" s="10" t="s">
        <v>875</v>
      </c>
      <c r="I147" s="10" t="s">
        <v>876</v>
      </c>
      <c r="J147" s="10" t="s">
        <v>128</v>
      </c>
      <c r="K147" s="21" t="s">
        <v>822</v>
      </c>
      <c r="N147" s="40" t="s">
        <v>877</v>
      </c>
      <c r="S147" t="s">
        <v>106</v>
      </c>
      <c r="T147" t="s">
        <v>106</v>
      </c>
      <c r="V147" t="s">
        <v>106</v>
      </c>
      <c r="W147" t="s">
        <v>106</v>
      </c>
      <c r="Z147" t="s">
        <v>106</v>
      </c>
      <c r="AG147" t="s">
        <v>106</v>
      </c>
      <c r="AH147" s="28">
        <f t="shared" si="58"/>
        <v>2</v>
      </c>
      <c r="AJ147" t="s">
        <v>106</v>
      </c>
      <c r="AQ147" t="s">
        <v>106</v>
      </c>
      <c r="AS147" t="s">
        <v>106</v>
      </c>
      <c r="AU147" s="30">
        <f t="shared" si="59"/>
        <v>3</v>
      </c>
      <c r="AV147" s="21" t="s">
        <v>106</v>
      </c>
      <c r="AW147" t="s">
        <v>106</v>
      </c>
      <c r="AX147" t="s">
        <v>106</v>
      </c>
      <c r="AZ147" t="s">
        <v>106</v>
      </c>
      <c r="BA147" t="s">
        <v>106</v>
      </c>
      <c r="BJ147" s="32">
        <f t="shared" si="60"/>
        <v>5</v>
      </c>
      <c r="BK147" s="21" t="s">
        <v>106</v>
      </c>
      <c r="BL147" t="s">
        <v>106</v>
      </c>
      <c r="BO147" t="s">
        <v>106</v>
      </c>
      <c r="BP147" s="34">
        <f t="shared" si="61"/>
        <v>3</v>
      </c>
      <c r="BV147" t="s">
        <v>106</v>
      </c>
      <c r="CB147" s="36">
        <f t="shared" si="62"/>
        <v>1</v>
      </c>
      <c r="CI147" s="39">
        <f t="shared" si="63"/>
        <v>0</v>
      </c>
    </row>
    <row r="148" spans="1:87">
      <c r="A148" s="15" t="s">
        <v>434</v>
      </c>
      <c r="B148" s="15" t="s">
        <v>878</v>
      </c>
      <c r="C148" s="15" t="s">
        <v>230</v>
      </c>
      <c r="D148" s="15" t="s">
        <v>879</v>
      </c>
      <c r="E148" s="15"/>
      <c r="F148" s="43">
        <v>1993</v>
      </c>
      <c r="G148" s="48" t="s">
        <v>880</v>
      </c>
      <c r="H148" s="15" t="s">
        <v>881</v>
      </c>
      <c r="I148" s="15" t="s">
        <v>865</v>
      </c>
      <c r="J148" s="15" t="s">
        <v>105</v>
      </c>
      <c r="L148" t="s">
        <v>882</v>
      </c>
      <c r="N148" s="40"/>
      <c r="S148" t="s">
        <v>106</v>
      </c>
      <c r="T148" t="s">
        <v>106</v>
      </c>
      <c r="V148" t="s">
        <v>106</v>
      </c>
      <c r="W148" t="s">
        <v>106</v>
      </c>
      <c r="Z148" t="s">
        <v>106</v>
      </c>
      <c r="AA148" t="s">
        <v>106</v>
      </c>
      <c r="AC148" t="s">
        <v>106</v>
      </c>
      <c r="AG148" t="s">
        <v>106</v>
      </c>
      <c r="AH148" s="28">
        <f t="shared" si="58"/>
        <v>4</v>
      </c>
      <c r="AI148" s="21" t="s">
        <v>106</v>
      </c>
      <c r="AJ148" t="s">
        <v>106</v>
      </c>
      <c r="AK148" t="s">
        <v>106</v>
      </c>
      <c r="AL148" t="s">
        <v>106</v>
      </c>
      <c r="AN148" t="s">
        <v>106</v>
      </c>
      <c r="AO148" t="s">
        <v>106</v>
      </c>
      <c r="AQ148" t="s">
        <v>106</v>
      </c>
      <c r="AS148" t="s">
        <v>106</v>
      </c>
      <c r="AU148" s="30">
        <f t="shared" si="59"/>
        <v>8</v>
      </c>
      <c r="AW148" t="s">
        <v>106</v>
      </c>
      <c r="BA148" t="s">
        <v>106</v>
      </c>
      <c r="BJ148" s="32">
        <f t="shared" si="60"/>
        <v>2</v>
      </c>
      <c r="BK148" s="21" t="s">
        <v>106</v>
      </c>
      <c r="BL148" t="s">
        <v>106</v>
      </c>
      <c r="BO148" t="s">
        <v>106</v>
      </c>
      <c r="BP148" s="34">
        <f t="shared" si="61"/>
        <v>3</v>
      </c>
      <c r="CB148" s="36">
        <f t="shared" si="62"/>
        <v>0</v>
      </c>
      <c r="CI148" s="39">
        <f t="shared" si="63"/>
        <v>0</v>
      </c>
    </row>
    <row r="149" spans="1:87">
      <c r="A149" s="15" t="s">
        <v>434</v>
      </c>
      <c r="B149" s="15" t="s">
        <v>878</v>
      </c>
      <c r="C149" s="15" t="s">
        <v>883</v>
      </c>
      <c r="D149" s="15" t="s">
        <v>879</v>
      </c>
      <c r="E149" s="15"/>
      <c r="F149" s="43">
        <v>1995</v>
      </c>
      <c r="G149" s="48" t="s">
        <v>884</v>
      </c>
      <c r="H149" s="15" t="s">
        <v>885</v>
      </c>
      <c r="I149" s="15" t="s">
        <v>886</v>
      </c>
      <c r="J149" s="15" t="s">
        <v>463</v>
      </c>
      <c r="N149" s="40"/>
      <c r="O149" t="s">
        <v>259</v>
      </c>
      <c r="R149" t="s">
        <v>106</v>
      </c>
      <c r="S149" t="s">
        <v>106</v>
      </c>
      <c r="T149" t="s">
        <v>106</v>
      </c>
      <c r="V149" t="s">
        <v>106</v>
      </c>
      <c r="W149" t="s">
        <v>106</v>
      </c>
      <c r="Y149" t="s">
        <v>106</v>
      </c>
      <c r="Z149" t="s">
        <v>106</v>
      </c>
      <c r="AA149" t="s">
        <v>106</v>
      </c>
      <c r="AB149" t="s">
        <v>106</v>
      </c>
      <c r="AC149" t="s">
        <v>106</v>
      </c>
      <c r="AG149" t="s">
        <v>106</v>
      </c>
      <c r="AH149" s="28">
        <f t="shared" si="58"/>
        <v>6</v>
      </c>
      <c r="AI149" s="21" t="s">
        <v>106</v>
      </c>
      <c r="AJ149" t="s">
        <v>106</v>
      </c>
      <c r="AK149" t="s">
        <v>106</v>
      </c>
      <c r="AL149" t="s">
        <v>106</v>
      </c>
      <c r="AR149" t="s">
        <v>106</v>
      </c>
      <c r="AS149" t="s">
        <v>106</v>
      </c>
      <c r="AU149" s="30">
        <f t="shared" si="59"/>
        <v>6</v>
      </c>
      <c r="AV149" s="21" t="s">
        <v>106</v>
      </c>
      <c r="AW149" t="s">
        <v>106</v>
      </c>
      <c r="BJ149" s="32">
        <f t="shared" si="60"/>
        <v>2</v>
      </c>
      <c r="BK149" s="21" t="s">
        <v>106</v>
      </c>
      <c r="BL149" t="s">
        <v>106</v>
      </c>
      <c r="BM149" t="s">
        <v>106</v>
      </c>
      <c r="BO149" t="s">
        <v>106</v>
      </c>
      <c r="BP149" s="34">
        <f t="shared" si="61"/>
        <v>4</v>
      </c>
      <c r="BT149" t="s">
        <v>106</v>
      </c>
      <c r="CB149" s="36">
        <f t="shared" si="62"/>
        <v>1</v>
      </c>
      <c r="CI149" s="39">
        <f t="shared" si="63"/>
        <v>0</v>
      </c>
    </row>
    <row r="150" spans="1:87">
      <c r="A150" s="15" t="s">
        <v>434</v>
      </c>
      <c r="B150" s="15" t="s">
        <v>878</v>
      </c>
      <c r="C150" s="15" t="s">
        <v>887</v>
      </c>
      <c r="D150" s="15" t="s">
        <v>879</v>
      </c>
      <c r="E150" s="15"/>
      <c r="F150" s="43">
        <v>1996</v>
      </c>
      <c r="G150" s="48" t="s">
        <v>888</v>
      </c>
      <c r="H150" s="15" t="s">
        <v>889</v>
      </c>
      <c r="I150" s="15" t="s">
        <v>890</v>
      </c>
      <c r="J150" s="15" t="s">
        <v>162</v>
      </c>
      <c r="K150" s="21" t="s">
        <v>813</v>
      </c>
      <c r="N150" s="40"/>
      <c r="Q150" s="21" t="s">
        <v>106</v>
      </c>
      <c r="S150" t="s">
        <v>106</v>
      </c>
      <c r="T150" t="s">
        <v>106</v>
      </c>
      <c r="U150" t="s">
        <v>106</v>
      </c>
      <c r="V150" t="s">
        <v>106</v>
      </c>
      <c r="W150" t="s">
        <v>106</v>
      </c>
      <c r="Z150" t="s">
        <v>106</v>
      </c>
      <c r="AC150" t="s">
        <v>106</v>
      </c>
      <c r="AG150" t="s">
        <v>106</v>
      </c>
      <c r="AH150" s="28">
        <f t="shared" si="58"/>
        <v>3</v>
      </c>
      <c r="AI150" s="21" t="s">
        <v>106</v>
      </c>
      <c r="AK150" t="s">
        <v>106</v>
      </c>
      <c r="AO150" t="s">
        <v>106</v>
      </c>
      <c r="AU150" s="30">
        <f t="shared" si="59"/>
        <v>3</v>
      </c>
      <c r="BJ150" s="32">
        <f t="shared" si="60"/>
        <v>0</v>
      </c>
      <c r="BK150" s="21" t="s">
        <v>106</v>
      </c>
      <c r="BL150" t="s">
        <v>106</v>
      </c>
      <c r="BO150" t="s">
        <v>106</v>
      </c>
      <c r="BP150" s="34">
        <f t="shared" si="61"/>
        <v>3</v>
      </c>
      <c r="CB150" s="36">
        <f t="shared" si="62"/>
        <v>0</v>
      </c>
      <c r="CC150" t="s">
        <v>106</v>
      </c>
      <c r="CI150" s="39">
        <f t="shared" si="63"/>
        <v>1</v>
      </c>
    </row>
    <row r="151" spans="1:87">
      <c r="A151" s="15" t="s">
        <v>434</v>
      </c>
      <c r="B151" s="15" t="s">
        <v>878</v>
      </c>
      <c r="C151" s="15" t="s">
        <v>891</v>
      </c>
      <c r="D151" s="15" t="s">
        <v>879</v>
      </c>
      <c r="E151" s="15"/>
      <c r="F151" s="43">
        <v>1998</v>
      </c>
      <c r="G151" s="48" t="s">
        <v>892</v>
      </c>
      <c r="H151" s="15" t="s">
        <v>893</v>
      </c>
      <c r="I151" s="15" t="s">
        <v>894</v>
      </c>
      <c r="J151" s="15" t="s">
        <v>305</v>
      </c>
      <c r="K151" s="21" t="s">
        <v>895</v>
      </c>
      <c r="N151" s="40" t="s">
        <v>896</v>
      </c>
      <c r="S151" t="s">
        <v>106</v>
      </c>
      <c r="T151" t="s">
        <v>106</v>
      </c>
      <c r="V151" t="s">
        <v>106</v>
      </c>
      <c r="W151" t="s">
        <v>106</v>
      </c>
      <c r="Z151" t="s">
        <v>106</v>
      </c>
      <c r="AH151" s="28">
        <f t="shared" si="58"/>
        <v>1</v>
      </c>
      <c r="AI151" s="21" t="s">
        <v>106</v>
      </c>
      <c r="AJ151" t="s">
        <v>106</v>
      </c>
      <c r="AK151" t="s">
        <v>106</v>
      </c>
      <c r="AU151" s="30">
        <f t="shared" si="59"/>
        <v>3</v>
      </c>
      <c r="BJ151" s="32">
        <f t="shared" si="60"/>
        <v>0</v>
      </c>
      <c r="BK151" s="21" t="s">
        <v>106</v>
      </c>
      <c r="BL151" t="s">
        <v>106</v>
      </c>
      <c r="BO151" t="s">
        <v>106</v>
      </c>
      <c r="BP151" s="34">
        <f t="shared" si="61"/>
        <v>3</v>
      </c>
      <c r="CB151" s="36">
        <f t="shared" si="62"/>
        <v>0</v>
      </c>
      <c r="CC151" t="s">
        <v>106</v>
      </c>
      <c r="CI151" s="39">
        <f t="shared" si="63"/>
        <v>1</v>
      </c>
    </row>
    <row r="152" spans="1:87">
      <c r="A152" s="15" t="s">
        <v>434</v>
      </c>
      <c r="B152" s="15" t="s">
        <v>878</v>
      </c>
      <c r="C152" s="15" t="s">
        <v>895</v>
      </c>
      <c r="D152" s="15" t="s">
        <v>879</v>
      </c>
      <c r="E152" s="15"/>
      <c r="F152" s="43">
        <v>2000</v>
      </c>
      <c r="G152" s="48" t="s">
        <v>897</v>
      </c>
      <c r="H152" s="15" t="s">
        <v>898</v>
      </c>
      <c r="I152" s="15" t="s">
        <v>894</v>
      </c>
      <c r="J152" s="15" t="s">
        <v>305</v>
      </c>
      <c r="N152" s="40" t="s">
        <v>899</v>
      </c>
      <c r="Q152" s="21" t="s">
        <v>106</v>
      </c>
      <c r="S152" t="s">
        <v>106</v>
      </c>
      <c r="T152" t="s">
        <v>106</v>
      </c>
      <c r="V152" t="s">
        <v>106</v>
      </c>
      <c r="W152" t="s">
        <v>106</v>
      </c>
      <c r="Z152" t="s">
        <v>106</v>
      </c>
      <c r="AH152" s="28">
        <f t="shared" si="58"/>
        <v>1</v>
      </c>
      <c r="AI152" s="21" t="s">
        <v>106</v>
      </c>
      <c r="AK152" t="s">
        <v>106</v>
      </c>
      <c r="AU152" s="30">
        <f t="shared" si="59"/>
        <v>2</v>
      </c>
      <c r="BJ152" s="32">
        <f t="shared" si="60"/>
        <v>0</v>
      </c>
      <c r="BK152" s="21" t="s">
        <v>106</v>
      </c>
      <c r="BL152" t="s">
        <v>106</v>
      </c>
      <c r="BO152" t="s">
        <v>106</v>
      </c>
      <c r="BP152" s="34">
        <f t="shared" si="61"/>
        <v>3</v>
      </c>
      <c r="CB152" s="36">
        <f t="shared" si="62"/>
        <v>0</v>
      </c>
      <c r="CC152" t="s">
        <v>106</v>
      </c>
      <c r="CI152" s="39">
        <f t="shared" si="63"/>
        <v>1</v>
      </c>
    </row>
    <row r="153" spans="1:87">
      <c r="A153" s="15" t="s">
        <v>434</v>
      </c>
      <c r="B153" s="15" t="s">
        <v>878</v>
      </c>
      <c r="C153" s="15" t="s">
        <v>900</v>
      </c>
      <c r="D153" s="15" t="s">
        <v>879</v>
      </c>
      <c r="E153" s="15" t="s">
        <v>901</v>
      </c>
      <c r="F153" s="43">
        <v>2000</v>
      </c>
      <c r="G153" s="48" t="s">
        <v>902</v>
      </c>
      <c r="H153" s="15" t="s">
        <v>903</v>
      </c>
      <c r="I153" s="15" t="s">
        <v>904</v>
      </c>
      <c r="J153" s="15" t="s">
        <v>580</v>
      </c>
      <c r="N153" s="40"/>
      <c r="O153" t="s">
        <v>453</v>
      </c>
      <c r="S153" t="s">
        <v>106</v>
      </c>
      <c r="T153" t="s">
        <v>106</v>
      </c>
      <c r="U153" t="s">
        <v>106</v>
      </c>
      <c r="V153" t="s">
        <v>106</v>
      </c>
      <c r="W153" t="s">
        <v>106</v>
      </c>
      <c r="Z153" t="s">
        <v>106</v>
      </c>
      <c r="AH153" s="28">
        <f t="shared" si="58"/>
        <v>1</v>
      </c>
      <c r="AI153" s="21" t="s">
        <v>106</v>
      </c>
      <c r="AO153" t="s">
        <v>106</v>
      </c>
      <c r="AU153" s="30">
        <f t="shared" si="59"/>
        <v>2</v>
      </c>
      <c r="BJ153" s="32">
        <f t="shared" si="60"/>
        <v>0</v>
      </c>
      <c r="BK153" s="21" t="s">
        <v>106</v>
      </c>
      <c r="BL153" t="s">
        <v>106</v>
      </c>
      <c r="BP153" s="34">
        <f t="shared" si="61"/>
        <v>2</v>
      </c>
      <c r="BW153" t="s">
        <v>106</v>
      </c>
      <c r="CB153" s="36">
        <f t="shared" si="62"/>
        <v>1</v>
      </c>
      <c r="CI153" s="39">
        <f t="shared" si="63"/>
        <v>0</v>
      </c>
    </row>
    <row r="154" spans="1:87">
      <c r="A154" s="15" t="s">
        <v>434</v>
      </c>
      <c r="B154" s="15" t="s">
        <v>878</v>
      </c>
      <c r="C154" s="15" t="s">
        <v>905</v>
      </c>
      <c r="D154" s="15" t="s">
        <v>879</v>
      </c>
      <c r="E154" s="15"/>
      <c r="F154" s="43">
        <v>2002</v>
      </c>
      <c r="G154" s="48" t="s">
        <v>906</v>
      </c>
      <c r="H154" s="15" t="s">
        <v>907</v>
      </c>
      <c r="I154" s="15" t="s">
        <v>908</v>
      </c>
      <c r="J154" s="15" t="s">
        <v>305</v>
      </c>
      <c r="N154" s="40"/>
      <c r="O154" t="s">
        <v>909</v>
      </c>
      <c r="Q154" s="21" t="s">
        <v>106</v>
      </c>
      <c r="R154" t="s">
        <v>106</v>
      </c>
      <c r="S154" t="s">
        <v>106</v>
      </c>
      <c r="T154" t="s">
        <v>106</v>
      </c>
      <c r="U154" t="s">
        <v>106</v>
      </c>
      <c r="V154" t="s">
        <v>106</v>
      </c>
      <c r="W154" t="s">
        <v>106</v>
      </c>
      <c r="Z154" t="s">
        <v>106</v>
      </c>
      <c r="AA154" t="s">
        <v>106</v>
      </c>
      <c r="AC154" t="s">
        <v>106</v>
      </c>
      <c r="AG154" t="s">
        <v>106</v>
      </c>
      <c r="AH154" s="28">
        <f t="shared" si="58"/>
        <v>4</v>
      </c>
      <c r="AI154" s="21" t="s">
        <v>106</v>
      </c>
      <c r="AJ154" t="s">
        <v>106</v>
      </c>
      <c r="AK154" t="s">
        <v>106</v>
      </c>
      <c r="AO154" t="s">
        <v>106</v>
      </c>
      <c r="AQ154" t="s">
        <v>106</v>
      </c>
      <c r="AS154" t="s">
        <v>106</v>
      </c>
      <c r="AT154" t="s">
        <v>106</v>
      </c>
      <c r="AU154" s="30">
        <f t="shared" si="59"/>
        <v>7</v>
      </c>
      <c r="AW154" t="s">
        <v>106</v>
      </c>
      <c r="AZ154" t="s">
        <v>106</v>
      </c>
      <c r="BA154" t="s">
        <v>106</v>
      </c>
      <c r="BJ154" s="32">
        <f t="shared" si="60"/>
        <v>3</v>
      </c>
      <c r="BK154" s="21" t="s">
        <v>106</v>
      </c>
      <c r="BP154" s="34">
        <f t="shared" si="61"/>
        <v>1</v>
      </c>
      <c r="CB154" s="36">
        <f t="shared" si="62"/>
        <v>0</v>
      </c>
      <c r="CI154" s="39">
        <f t="shared" si="63"/>
        <v>0</v>
      </c>
    </row>
    <row r="155" spans="1:87">
      <c r="A155" s="15" t="s">
        <v>434</v>
      </c>
      <c r="B155" s="15" t="s">
        <v>878</v>
      </c>
      <c r="C155" s="15" t="s">
        <v>910</v>
      </c>
      <c r="D155" s="15" t="s">
        <v>879</v>
      </c>
      <c r="E155" s="15"/>
      <c r="F155" s="43">
        <v>2004</v>
      </c>
      <c r="G155" s="48" t="s">
        <v>911</v>
      </c>
      <c r="H155" s="15" t="s">
        <v>912</v>
      </c>
      <c r="I155" s="15" t="s">
        <v>913</v>
      </c>
      <c r="J155" s="15" t="s">
        <v>105</v>
      </c>
      <c r="N155" s="40"/>
      <c r="S155" t="s">
        <v>106</v>
      </c>
      <c r="T155" t="s">
        <v>106</v>
      </c>
      <c r="V155" t="s">
        <v>106</v>
      </c>
      <c r="W155" t="s">
        <v>106</v>
      </c>
      <c r="Z155" t="s">
        <v>106</v>
      </c>
      <c r="AC155" t="s">
        <v>106</v>
      </c>
      <c r="AG155" t="s">
        <v>106</v>
      </c>
      <c r="AH155" s="28">
        <f t="shared" si="58"/>
        <v>3</v>
      </c>
      <c r="AI155" s="21" t="s">
        <v>106</v>
      </c>
      <c r="AJ155" t="s">
        <v>106</v>
      </c>
      <c r="AK155" t="s">
        <v>106</v>
      </c>
      <c r="AL155" t="s">
        <v>106</v>
      </c>
      <c r="AN155" t="s">
        <v>106</v>
      </c>
      <c r="AO155" t="s">
        <v>106</v>
      </c>
      <c r="AQ155" t="s">
        <v>106</v>
      </c>
      <c r="AR155" t="s">
        <v>106</v>
      </c>
      <c r="AU155" s="30">
        <f t="shared" si="59"/>
        <v>8</v>
      </c>
      <c r="BJ155" s="32">
        <f t="shared" si="60"/>
        <v>0</v>
      </c>
      <c r="BP155" s="34">
        <f t="shared" si="61"/>
        <v>0</v>
      </c>
      <c r="CB155" s="36">
        <f t="shared" si="62"/>
        <v>0</v>
      </c>
      <c r="CI155" s="39">
        <f t="shared" si="63"/>
        <v>0</v>
      </c>
    </row>
    <row r="156" spans="1:87">
      <c r="A156" s="15" t="s">
        <v>434</v>
      </c>
      <c r="B156" s="15" t="s">
        <v>878</v>
      </c>
      <c r="C156" s="15" t="s">
        <v>914</v>
      </c>
      <c r="D156" s="15" t="s">
        <v>879</v>
      </c>
      <c r="E156" s="15" t="s">
        <v>915</v>
      </c>
      <c r="F156" s="43">
        <v>2005</v>
      </c>
      <c r="G156" s="48" t="s">
        <v>916</v>
      </c>
      <c r="H156" s="15" t="s">
        <v>917</v>
      </c>
      <c r="I156" s="15" t="s">
        <v>918</v>
      </c>
      <c r="J156" s="15" t="s">
        <v>305</v>
      </c>
      <c r="N156" s="40" t="s">
        <v>919</v>
      </c>
      <c r="R156" t="s">
        <v>106</v>
      </c>
      <c r="S156" t="s">
        <v>106</v>
      </c>
      <c r="T156" t="s">
        <v>106</v>
      </c>
      <c r="V156" t="s">
        <v>106</v>
      </c>
      <c r="W156" t="s">
        <v>106</v>
      </c>
      <c r="Z156" t="s">
        <v>106</v>
      </c>
      <c r="AA156" t="s">
        <v>106</v>
      </c>
      <c r="AB156" t="s">
        <v>106</v>
      </c>
      <c r="AC156" t="s">
        <v>106</v>
      </c>
      <c r="AD156" t="s">
        <v>106</v>
      </c>
      <c r="AG156" t="s">
        <v>106</v>
      </c>
      <c r="AH156" s="28">
        <f t="shared" si="58"/>
        <v>6</v>
      </c>
      <c r="AI156" s="21" t="s">
        <v>106</v>
      </c>
      <c r="AJ156" t="s">
        <v>106</v>
      </c>
      <c r="AK156" t="s">
        <v>106</v>
      </c>
      <c r="AN156" t="s">
        <v>106</v>
      </c>
      <c r="AO156" t="s">
        <v>106</v>
      </c>
      <c r="AQ156" t="s">
        <v>106</v>
      </c>
      <c r="AS156" t="s">
        <v>106</v>
      </c>
      <c r="AT156" t="s">
        <v>106</v>
      </c>
      <c r="AU156" s="30">
        <f t="shared" si="59"/>
        <v>8</v>
      </c>
      <c r="AV156" s="21" t="s">
        <v>106</v>
      </c>
      <c r="AW156" t="s">
        <v>106</v>
      </c>
      <c r="BA156" t="s">
        <v>106</v>
      </c>
      <c r="BJ156" s="32">
        <f t="shared" si="60"/>
        <v>3</v>
      </c>
      <c r="BK156" s="21" t="s">
        <v>106</v>
      </c>
      <c r="BL156" t="s">
        <v>106</v>
      </c>
      <c r="BO156" t="s">
        <v>106</v>
      </c>
      <c r="BP156" s="34">
        <f t="shared" si="61"/>
        <v>3</v>
      </c>
      <c r="BW156" t="s">
        <v>106</v>
      </c>
      <c r="CB156" s="36">
        <f t="shared" si="62"/>
        <v>1</v>
      </c>
      <c r="CI156" s="39">
        <f t="shared" si="63"/>
        <v>0</v>
      </c>
    </row>
    <row r="157" spans="1:87">
      <c r="A157" s="15" t="s">
        <v>434</v>
      </c>
      <c r="B157" s="15" t="s">
        <v>878</v>
      </c>
      <c r="C157" s="15" t="s">
        <v>920</v>
      </c>
      <c r="D157" s="15" t="s">
        <v>879</v>
      </c>
      <c r="E157" s="15" t="s">
        <v>921</v>
      </c>
      <c r="F157" s="43">
        <v>2006</v>
      </c>
      <c r="G157" s="48" t="s">
        <v>922</v>
      </c>
      <c r="H157" s="15" t="s">
        <v>923</v>
      </c>
      <c r="I157" s="15" t="s">
        <v>611</v>
      </c>
      <c r="J157" s="15" t="s">
        <v>580</v>
      </c>
      <c r="N157" s="40" t="s">
        <v>924</v>
      </c>
      <c r="S157" t="s">
        <v>106</v>
      </c>
      <c r="T157" t="s">
        <v>106</v>
      </c>
      <c r="V157" t="s">
        <v>106</v>
      </c>
      <c r="W157" t="s">
        <v>106</v>
      </c>
      <c r="Z157" t="s">
        <v>106</v>
      </c>
      <c r="AH157" s="28">
        <f t="shared" si="58"/>
        <v>1</v>
      </c>
      <c r="AI157" s="21" t="s">
        <v>106</v>
      </c>
      <c r="AO157" t="s">
        <v>106</v>
      </c>
      <c r="AU157" s="30">
        <f t="shared" si="59"/>
        <v>2</v>
      </c>
      <c r="BJ157" s="32">
        <f t="shared" si="60"/>
        <v>0</v>
      </c>
      <c r="BK157" s="21" t="s">
        <v>106</v>
      </c>
      <c r="BL157" t="s">
        <v>106</v>
      </c>
      <c r="BM157" t="s">
        <v>106</v>
      </c>
      <c r="BN157" t="s">
        <v>106</v>
      </c>
      <c r="BO157" t="s">
        <v>106</v>
      </c>
      <c r="BP157" s="34">
        <f t="shared" si="61"/>
        <v>5</v>
      </c>
      <c r="BW157" t="s">
        <v>106</v>
      </c>
      <c r="CB157" s="36">
        <f t="shared" si="62"/>
        <v>1</v>
      </c>
      <c r="CI157" s="39">
        <f t="shared" si="63"/>
        <v>0</v>
      </c>
    </row>
    <row r="158" spans="1:87">
      <c r="A158" s="15" t="s">
        <v>434</v>
      </c>
      <c r="B158" s="15" t="s">
        <v>878</v>
      </c>
      <c r="C158" s="15" t="s">
        <v>925</v>
      </c>
      <c r="D158" s="15" t="s">
        <v>879</v>
      </c>
      <c r="E158" s="15" t="s">
        <v>926</v>
      </c>
      <c r="F158" s="43">
        <v>2008</v>
      </c>
      <c r="G158" s="48" t="s">
        <v>927</v>
      </c>
      <c r="H158" s="15" t="s">
        <v>928</v>
      </c>
      <c r="I158" s="15" t="s">
        <v>929</v>
      </c>
      <c r="J158" s="15" t="s">
        <v>156</v>
      </c>
      <c r="N158" s="40"/>
      <c r="Q158" s="21" t="s">
        <v>106</v>
      </c>
      <c r="R158" t="s">
        <v>106</v>
      </c>
      <c r="S158" t="s">
        <v>106</v>
      </c>
      <c r="T158" t="s">
        <v>106</v>
      </c>
      <c r="V158" t="s">
        <v>106</v>
      </c>
      <c r="W158" t="s">
        <v>106</v>
      </c>
      <c r="Y158" t="s">
        <v>106</v>
      </c>
      <c r="Z158" t="s">
        <v>106</v>
      </c>
      <c r="AA158" t="s">
        <v>106</v>
      </c>
      <c r="AC158" t="s">
        <v>106</v>
      </c>
      <c r="AD158" t="s">
        <v>106</v>
      </c>
      <c r="AG158" t="s">
        <v>106</v>
      </c>
      <c r="AH158" s="28">
        <f t="shared" si="58"/>
        <v>6</v>
      </c>
      <c r="AI158" s="21" t="s">
        <v>106</v>
      </c>
      <c r="AJ158" t="s">
        <v>106</v>
      </c>
      <c r="AK158" t="s">
        <v>106</v>
      </c>
      <c r="AL158" t="s">
        <v>106</v>
      </c>
      <c r="AM158" t="s">
        <v>106</v>
      </c>
      <c r="AN158" t="s">
        <v>106</v>
      </c>
      <c r="AO158" t="s">
        <v>106</v>
      </c>
      <c r="AQ158" t="s">
        <v>106</v>
      </c>
      <c r="AR158" t="s">
        <v>106</v>
      </c>
      <c r="AS158" t="s">
        <v>106</v>
      </c>
      <c r="AT158" t="s">
        <v>106</v>
      </c>
      <c r="AU158" s="30">
        <f t="shared" si="59"/>
        <v>11</v>
      </c>
      <c r="AW158" t="s">
        <v>106</v>
      </c>
      <c r="AX158" t="s">
        <v>106</v>
      </c>
      <c r="BF158" t="s">
        <v>106</v>
      </c>
      <c r="BH158" t="s">
        <v>106</v>
      </c>
      <c r="BJ158" s="32">
        <f t="shared" si="60"/>
        <v>4</v>
      </c>
      <c r="BK158" s="21" t="s">
        <v>106</v>
      </c>
      <c r="BL158" t="s">
        <v>106</v>
      </c>
      <c r="BO158" t="s">
        <v>106</v>
      </c>
      <c r="BP158" s="34">
        <f t="shared" si="61"/>
        <v>3</v>
      </c>
      <c r="BW158" t="s">
        <v>106</v>
      </c>
      <c r="CB158" s="36">
        <f t="shared" si="62"/>
        <v>1</v>
      </c>
      <c r="CI158" s="39">
        <f t="shared" si="63"/>
        <v>0</v>
      </c>
    </row>
    <row r="159" spans="1:87">
      <c r="A159" s="15" t="s">
        <v>434</v>
      </c>
      <c r="B159" s="15" t="s">
        <v>878</v>
      </c>
      <c r="C159" s="15" t="s">
        <v>930</v>
      </c>
      <c r="D159" s="15" t="s">
        <v>879</v>
      </c>
      <c r="E159" s="15" t="s">
        <v>931</v>
      </c>
      <c r="F159" s="43">
        <v>2014</v>
      </c>
      <c r="G159" s="48" t="s">
        <v>932</v>
      </c>
      <c r="H159" s="15" t="s">
        <v>933</v>
      </c>
      <c r="I159" s="15" t="s">
        <v>934</v>
      </c>
      <c r="J159" s="15" t="s">
        <v>638</v>
      </c>
      <c r="N159" s="40" t="s">
        <v>935</v>
      </c>
      <c r="O159" t="s">
        <v>251</v>
      </c>
      <c r="Q159" s="21" t="s">
        <v>106</v>
      </c>
      <c r="R159" t="s">
        <v>106</v>
      </c>
      <c r="S159" t="s">
        <v>106</v>
      </c>
      <c r="T159" t="s">
        <v>106</v>
      </c>
      <c r="U159" t="s">
        <v>106</v>
      </c>
      <c r="V159" t="s">
        <v>106</v>
      </c>
      <c r="W159" t="s">
        <v>106</v>
      </c>
      <c r="Z159" t="s">
        <v>106</v>
      </c>
      <c r="AC159" t="s">
        <v>106</v>
      </c>
      <c r="AD159" t="s">
        <v>106</v>
      </c>
      <c r="AG159" t="s">
        <v>106</v>
      </c>
      <c r="AH159" s="28">
        <f t="shared" si="58"/>
        <v>4</v>
      </c>
      <c r="AI159" s="21" t="s">
        <v>106</v>
      </c>
      <c r="AO159" t="s">
        <v>106</v>
      </c>
      <c r="AQ159" t="s">
        <v>106</v>
      </c>
      <c r="AU159" s="30">
        <f t="shared" si="59"/>
        <v>3</v>
      </c>
      <c r="BJ159" s="32">
        <f t="shared" si="60"/>
        <v>0</v>
      </c>
      <c r="BK159" s="21" t="s">
        <v>106</v>
      </c>
      <c r="BP159" s="34">
        <f t="shared" si="61"/>
        <v>1</v>
      </c>
      <c r="CB159" s="36">
        <f t="shared" si="62"/>
        <v>0</v>
      </c>
      <c r="CI159" s="39">
        <f t="shared" si="63"/>
        <v>0</v>
      </c>
    </row>
    <row r="160" spans="1:87">
      <c r="A160" s="15" t="s">
        <v>434</v>
      </c>
      <c r="B160" s="15" t="s">
        <v>878</v>
      </c>
      <c r="C160" s="15" t="s">
        <v>936</v>
      </c>
      <c r="D160" s="15" t="s">
        <v>879</v>
      </c>
      <c r="E160" s="15" t="s">
        <v>937</v>
      </c>
      <c r="F160" s="43">
        <v>2014</v>
      </c>
      <c r="G160" s="48" t="s">
        <v>938</v>
      </c>
      <c r="H160" s="15" t="s">
        <v>939</v>
      </c>
      <c r="I160" s="15" t="s">
        <v>940</v>
      </c>
      <c r="J160" s="15" t="s">
        <v>162</v>
      </c>
      <c r="N160" s="40"/>
      <c r="O160" t="s">
        <v>787</v>
      </c>
      <c r="S160" t="s">
        <v>106</v>
      </c>
      <c r="T160" t="s">
        <v>106</v>
      </c>
      <c r="V160" t="s">
        <v>106</v>
      </c>
      <c r="W160" t="s">
        <v>106</v>
      </c>
      <c r="Z160" t="s">
        <v>106</v>
      </c>
      <c r="AC160" t="s">
        <v>106</v>
      </c>
      <c r="AG160" t="s">
        <v>106</v>
      </c>
      <c r="AH160" s="28">
        <f t="shared" si="58"/>
        <v>3</v>
      </c>
      <c r="AI160" s="21" t="s">
        <v>106</v>
      </c>
      <c r="AJ160" t="s">
        <v>106</v>
      </c>
      <c r="AK160" t="s">
        <v>106</v>
      </c>
      <c r="AL160" t="s">
        <v>106</v>
      </c>
      <c r="AU160" s="30">
        <f t="shared" si="59"/>
        <v>4</v>
      </c>
      <c r="BJ160" s="32">
        <f t="shared" si="60"/>
        <v>0</v>
      </c>
      <c r="BK160" s="21" t="s">
        <v>106</v>
      </c>
      <c r="BP160" s="34">
        <f t="shared" si="61"/>
        <v>1</v>
      </c>
      <c r="CB160" s="36">
        <f t="shared" si="62"/>
        <v>0</v>
      </c>
      <c r="CI160" s="39">
        <f t="shared" si="63"/>
        <v>0</v>
      </c>
    </row>
    <row r="161" spans="1:87">
      <c r="A161" s="15" t="s">
        <v>434</v>
      </c>
      <c r="B161" s="15" t="s">
        <v>878</v>
      </c>
      <c r="C161" s="15" t="s">
        <v>941</v>
      </c>
      <c r="D161" s="15" t="s">
        <v>879</v>
      </c>
      <c r="E161" s="15" t="s">
        <v>942</v>
      </c>
      <c r="F161" s="43">
        <v>2016</v>
      </c>
      <c r="G161" s="48" t="s">
        <v>943</v>
      </c>
      <c r="H161" s="15" t="s">
        <v>944</v>
      </c>
      <c r="I161" s="15" t="s">
        <v>440</v>
      </c>
      <c r="J161" s="15" t="s">
        <v>162</v>
      </c>
      <c r="N161" s="40"/>
      <c r="S161" t="s">
        <v>106</v>
      </c>
      <c r="T161" t="s">
        <v>106</v>
      </c>
      <c r="V161" t="s">
        <v>106</v>
      </c>
      <c r="W161" t="s">
        <v>106</v>
      </c>
      <c r="Z161" t="s">
        <v>106</v>
      </c>
      <c r="AC161" t="s">
        <v>106</v>
      </c>
      <c r="AG161" t="s">
        <v>106</v>
      </c>
      <c r="AH161" s="28">
        <f t="shared" si="58"/>
        <v>3</v>
      </c>
      <c r="AI161" s="21" t="s">
        <v>106</v>
      </c>
      <c r="AJ161" t="s">
        <v>106</v>
      </c>
      <c r="AK161" t="s">
        <v>106</v>
      </c>
      <c r="AL161" t="s">
        <v>106</v>
      </c>
      <c r="AM161" t="s">
        <v>106</v>
      </c>
      <c r="AU161" s="30">
        <f t="shared" si="59"/>
        <v>5</v>
      </c>
      <c r="BJ161" s="32">
        <f t="shared" si="60"/>
        <v>0</v>
      </c>
      <c r="BK161" s="21" t="s">
        <v>106</v>
      </c>
      <c r="BP161" s="34">
        <f t="shared" si="61"/>
        <v>1</v>
      </c>
      <c r="CB161" s="36">
        <f t="shared" si="62"/>
        <v>0</v>
      </c>
      <c r="CI161" s="39">
        <f t="shared" si="63"/>
        <v>0</v>
      </c>
    </row>
    <row r="162" spans="1:87">
      <c r="A162" s="15" t="s">
        <v>434</v>
      </c>
      <c r="B162" s="15" t="s">
        <v>878</v>
      </c>
      <c r="C162" s="15" t="s">
        <v>945</v>
      </c>
      <c r="D162" s="15" t="s">
        <v>879</v>
      </c>
      <c r="E162" s="15" t="s">
        <v>946</v>
      </c>
      <c r="F162" s="43">
        <v>2016</v>
      </c>
      <c r="G162" s="48" t="s">
        <v>947</v>
      </c>
      <c r="H162" s="15" t="s">
        <v>948</v>
      </c>
      <c r="I162" s="15" t="s">
        <v>467</v>
      </c>
      <c r="J162" s="15" t="s">
        <v>128</v>
      </c>
      <c r="K162" s="21" t="s">
        <v>949</v>
      </c>
      <c r="L162" t="s">
        <v>950</v>
      </c>
      <c r="N162" s="40"/>
      <c r="O162" t="s">
        <v>259</v>
      </c>
      <c r="Q162" s="21" t="s">
        <v>106</v>
      </c>
      <c r="R162" t="s">
        <v>106</v>
      </c>
      <c r="S162" t="s">
        <v>106</v>
      </c>
      <c r="T162" t="s">
        <v>106</v>
      </c>
      <c r="U162" t="s">
        <v>106</v>
      </c>
      <c r="V162" t="s">
        <v>106</v>
      </c>
      <c r="W162" t="s">
        <v>106</v>
      </c>
      <c r="X162" s="21" t="s">
        <v>106</v>
      </c>
      <c r="Z162" t="s">
        <v>106</v>
      </c>
      <c r="AC162" t="s">
        <v>106</v>
      </c>
      <c r="AD162" t="s">
        <v>106</v>
      </c>
      <c r="AG162" t="s">
        <v>106</v>
      </c>
      <c r="AH162" s="28">
        <f t="shared" si="58"/>
        <v>5</v>
      </c>
      <c r="AI162" s="21" t="s">
        <v>106</v>
      </c>
      <c r="AJ162" t="s">
        <v>106</v>
      </c>
      <c r="AK162" t="s">
        <v>106</v>
      </c>
      <c r="AL162" t="s">
        <v>106</v>
      </c>
      <c r="AO162" t="s">
        <v>106</v>
      </c>
      <c r="AQ162" t="s">
        <v>106</v>
      </c>
      <c r="AS162" t="s">
        <v>106</v>
      </c>
      <c r="AT162" t="s">
        <v>106</v>
      </c>
      <c r="AU162" s="30">
        <f t="shared" si="59"/>
        <v>8</v>
      </c>
      <c r="AV162" s="21" t="s">
        <v>106</v>
      </c>
      <c r="AW162" t="s">
        <v>106</v>
      </c>
      <c r="AX162" t="s">
        <v>106</v>
      </c>
      <c r="AZ162" t="s">
        <v>106</v>
      </c>
      <c r="BA162" t="s">
        <v>106</v>
      </c>
      <c r="BJ162" s="32">
        <f t="shared" si="60"/>
        <v>5</v>
      </c>
      <c r="BP162" s="34">
        <f t="shared" si="61"/>
        <v>0</v>
      </c>
      <c r="CB162" s="36">
        <f t="shared" si="62"/>
        <v>0</v>
      </c>
      <c r="CI162" s="39">
        <f t="shared" si="63"/>
        <v>0</v>
      </c>
    </row>
    <row r="163" spans="1:87">
      <c r="A163" s="15" t="s">
        <v>434</v>
      </c>
      <c r="B163" s="15" t="s">
        <v>878</v>
      </c>
      <c r="C163" s="15" t="s">
        <v>951</v>
      </c>
      <c r="D163" s="15" t="s">
        <v>879</v>
      </c>
      <c r="E163" s="15"/>
      <c r="F163" s="43">
        <v>2017</v>
      </c>
      <c r="G163" s="48" t="s">
        <v>952</v>
      </c>
      <c r="H163" s="15" t="s">
        <v>953</v>
      </c>
      <c r="I163" s="15" t="s">
        <v>954</v>
      </c>
      <c r="J163" s="15" t="s">
        <v>128</v>
      </c>
      <c r="N163" s="40" t="s">
        <v>955</v>
      </c>
      <c r="O163" t="s">
        <v>259</v>
      </c>
      <c r="Q163" s="21" t="s">
        <v>106</v>
      </c>
      <c r="S163" t="s">
        <v>106</v>
      </c>
      <c r="T163" t="s">
        <v>106</v>
      </c>
      <c r="U163" t="s">
        <v>106</v>
      </c>
      <c r="V163" t="s">
        <v>106</v>
      </c>
      <c r="W163" t="s">
        <v>106</v>
      </c>
      <c r="Z163" t="s">
        <v>106</v>
      </c>
      <c r="AH163" s="28">
        <f t="shared" si="58"/>
        <v>1</v>
      </c>
      <c r="AI163" s="21" t="s">
        <v>106</v>
      </c>
      <c r="AK163" t="s">
        <v>106</v>
      </c>
      <c r="AQ163" t="s">
        <v>106</v>
      </c>
      <c r="AS163" t="s">
        <v>106</v>
      </c>
      <c r="AU163" s="30">
        <f t="shared" si="59"/>
        <v>4</v>
      </c>
      <c r="BJ163" s="32">
        <f t="shared" si="60"/>
        <v>0</v>
      </c>
      <c r="BK163" s="21" t="s">
        <v>106</v>
      </c>
      <c r="BL163" t="s">
        <v>106</v>
      </c>
      <c r="BM163" t="s">
        <v>106</v>
      </c>
      <c r="BO163" t="s">
        <v>106</v>
      </c>
      <c r="BP163" s="34">
        <f t="shared" si="61"/>
        <v>4</v>
      </c>
      <c r="CB163" s="36">
        <f t="shared" si="62"/>
        <v>0</v>
      </c>
      <c r="CC163" t="s">
        <v>106</v>
      </c>
      <c r="CI163" s="39">
        <f t="shared" si="63"/>
        <v>1</v>
      </c>
    </row>
    <row r="164" spans="1:87">
      <c r="A164" s="15" t="s">
        <v>434</v>
      </c>
      <c r="B164" s="15" t="s">
        <v>878</v>
      </c>
      <c r="C164" s="15" t="s">
        <v>956</v>
      </c>
      <c r="D164" s="15" t="s">
        <v>879</v>
      </c>
      <c r="E164" s="15" t="s">
        <v>957</v>
      </c>
      <c r="F164" s="43">
        <v>2017</v>
      </c>
      <c r="G164" s="48" t="s">
        <v>958</v>
      </c>
      <c r="H164" s="15" t="s">
        <v>959</v>
      </c>
      <c r="I164" s="15" t="s">
        <v>960</v>
      </c>
      <c r="J164" s="15" t="s">
        <v>205</v>
      </c>
      <c r="L164" t="s">
        <v>145</v>
      </c>
      <c r="N164" s="40"/>
      <c r="R164" t="s">
        <v>106</v>
      </c>
      <c r="S164" t="s">
        <v>106</v>
      </c>
      <c r="T164" t="s">
        <v>106</v>
      </c>
      <c r="V164" t="s">
        <v>106</v>
      </c>
      <c r="W164" t="s">
        <v>106</v>
      </c>
      <c r="AH164" s="28">
        <f t="shared" si="58"/>
        <v>0</v>
      </c>
      <c r="AI164" s="21" t="s">
        <v>106</v>
      </c>
      <c r="AJ164" t="s">
        <v>106</v>
      </c>
      <c r="AK164" t="s">
        <v>106</v>
      </c>
      <c r="AO164" t="s">
        <v>106</v>
      </c>
      <c r="AS164" t="s">
        <v>106</v>
      </c>
      <c r="AT164" t="s">
        <v>106</v>
      </c>
      <c r="AU164" s="30">
        <f t="shared" si="59"/>
        <v>6</v>
      </c>
      <c r="AW164" t="s">
        <v>106</v>
      </c>
      <c r="BA164" t="s">
        <v>106</v>
      </c>
      <c r="BJ164" s="32">
        <f t="shared" si="60"/>
        <v>2</v>
      </c>
      <c r="BK164" s="21" t="s">
        <v>106</v>
      </c>
      <c r="BL164" t="s">
        <v>106</v>
      </c>
      <c r="BO164" t="s">
        <v>106</v>
      </c>
      <c r="BP164" s="34">
        <f t="shared" si="61"/>
        <v>3</v>
      </c>
      <c r="CB164" s="36">
        <f t="shared" si="62"/>
        <v>0</v>
      </c>
      <c r="CI164" s="39">
        <f t="shared" si="63"/>
        <v>0</v>
      </c>
    </row>
    <row r="165" spans="1:87">
      <c r="A165" s="15" t="s">
        <v>434</v>
      </c>
      <c r="B165" s="15" t="s">
        <v>878</v>
      </c>
      <c r="C165" s="15" t="s">
        <v>961</v>
      </c>
      <c r="D165" s="15" t="s">
        <v>879</v>
      </c>
      <c r="E165" s="15" t="s">
        <v>962</v>
      </c>
      <c r="F165" s="43">
        <v>2017</v>
      </c>
      <c r="G165" s="48" t="s">
        <v>963</v>
      </c>
      <c r="H165" s="15" t="s">
        <v>964</v>
      </c>
      <c r="I165" s="15" t="s">
        <v>934</v>
      </c>
      <c r="J165" s="15" t="s">
        <v>638</v>
      </c>
      <c r="K165" s="21" t="s">
        <v>930</v>
      </c>
      <c r="L165" t="s">
        <v>692</v>
      </c>
      <c r="N165" s="40" t="s">
        <v>935</v>
      </c>
      <c r="O165" t="s">
        <v>251</v>
      </c>
      <c r="Q165" s="21" t="s">
        <v>106</v>
      </c>
      <c r="R165" t="s">
        <v>106</v>
      </c>
      <c r="S165" t="s">
        <v>106</v>
      </c>
      <c r="T165" t="s">
        <v>106</v>
      </c>
      <c r="V165" t="s">
        <v>106</v>
      </c>
      <c r="W165" t="s">
        <v>106</v>
      </c>
      <c r="Z165" t="s">
        <v>106</v>
      </c>
      <c r="AC165" t="s">
        <v>106</v>
      </c>
      <c r="AD165" t="s">
        <v>106</v>
      </c>
      <c r="AG165" t="s">
        <v>106</v>
      </c>
      <c r="AH165" s="28">
        <f t="shared" si="58"/>
        <v>4</v>
      </c>
      <c r="AI165" s="21" t="s">
        <v>106</v>
      </c>
      <c r="AL165" t="s">
        <v>106</v>
      </c>
      <c r="AO165" t="s">
        <v>106</v>
      </c>
      <c r="AQ165" t="s">
        <v>106</v>
      </c>
      <c r="AS165" t="s">
        <v>106</v>
      </c>
      <c r="AT165" t="s">
        <v>106</v>
      </c>
      <c r="AU165" s="30">
        <f t="shared" si="59"/>
        <v>6</v>
      </c>
      <c r="AW165" t="s">
        <v>106</v>
      </c>
      <c r="AY165" t="s">
        <v>106</v>
      </c>
      <c r="BJ165" s="32">
        <f t="shared" si="60"/>
        <v>2</v>
      </c>
      <c r="BK165" s="21" t="s">
        <v>106</v>
      </c>
      <c r="BP165" s="34">
        <f t="shared" si="61"/>
        <v>1</v>
      </c>
      <c r="CB165" s="36">
        <f t="shared" si="62"/>
        <v>0</v>
      </c>
      <c r="CI165" s="39">
        <f t="shared" si="63"/>
        <v>0</v>
      </c>
    </row>
    <row r="166" spans="1:87">
      <c r="A166" s="15" t="s">
        <v>434</v>
      </c>
      <c r="B166" s="15" t="s">
        <v>878</v>
      </c>
      <c r="C166" s="15" t="s">
        <v>965</v>
      </c>
      <c r="D166" s="15" t="s">
        <v>879</v>
      </c>
      <c r="E166" s="15" t="s">
        <v>966</v>
      </c>
      <c r="F166" s="43">
        <v>2020</v>
      </c>
      <c r="G166" s="48" t="s">
        <v>967</v>
      </c>
      <c r="H166" s="15" t="s">
        <v>968</v>
      </c>
      <c r="I166" s="15" t="s">
        <v>969</v>
      </c>
      <c r="J166" s="15" t="s">
        <v>156</v>
      </c>
      <c r="L166" t="s">
        <v>970</v>
      </c>
      <c r="N166" s="40" t="s">
        <v>971</v>
      </c>
      <c r="O166" t="s">
        <v>972</v>
      </c>
      <c r="R166" t="s">
        <v>106</v>
      </c>
      <c r="S166" t="s">
        <v>106</v>
      </c>
      <c r="T166" t="s">
        <v>106</v>
      </c>
      <c r="U166" t="s">
        <v>106</v>
      </c>
      <c r="V166" t="s">
        <v>106</v>
      </c>
      <c r="Z166" t="s">
        <v>106</v>
      </c>
      <c r="AA166" t="s">
        <v>106</v>
      </c>
      <c r="AC166" t="s">
        <v>106</v>
      </c>
      <c r="AD166" t="s">
        <v>106</v>
      </c>
      <c r="AG166" t="s">
        <v>106</v>
      </c>
      <c r="AH166" s="28">
        <f t="shared" si="58"/>
        <v>5</v>
      </c>
      <c r="AI166" s="21" t="s">
        <v>106</v>
      </c>
      <c r="AJ166" t="s">
        <v>106</v>
      </c>
      <c r="AK166" t="s">
        <v>106</v>
      </c>
      <c r="AL166" t="s">
        <v>106</v>
      </c>
      <c r="AO166" t="s">
        <v>106</v>
      </c>
      <c r="AU166" s="30">
        <f t="shared" si="59"/>
        <v>5</v>
      </c>
      <c r="AW166" t="s">
        <v>106</v>
      </c>
      <c r="BA166" t="s">
        <v>106</v>
      </c>
      <c r="BJ166" s="32">
        <f t="shared" si="60"/>
        <v>2</v>
      </c>
      <c r="BK166" s="21" t="s">
        <v>106</v>
      </c>
      <c r="BL166" t="s">
        <v>106</v>
      </c>
      <c r="BP166" s="34">
        <f t="shared" si="61"/>
        <v>2</v>
      </c>
      <c r="BW166" t="s">
        <v>106</v>
      </c>
      <c r="CB166" s="36">
        <f t="shared" si="62"/>
        <v>1</v>
      </c>
      <c r="CI166" s="39">
        <f t="shared" si="63"/>
        <v>0</v>
      </c>
    </row>
    <row r="167" spans="1:87">
      <c r="A167" s="11" t="s">
        <v>973</v>
      </c>
      <c r="B167" s="11" t="s">
        <v>974</v>
      </c>
      <c r="C167" s="11" t="s">
        <v>975</v>
      </c>
      <c r="D167" s="11" t="s">
        <v>976</v>
      </c>
      <c r="E167" s="11"/>
      <c r="F167" s="28">
        <v>1993</v>
      </c>
      <c r="G167" s="45" t="s">
        <v>977</v>
      </c>
      <c r="H167" s="11" t="s">
        <v>978</v>
      </c>
      <c r="I167" s="11" t="s">
        <v>194</v>
      </c>
      <c r="J167" s="11" t="s">
        <v>182</v>
      </c>
      <c r="N167" s="40"/>
      <c r="R167" t="s">
        <v>106</v>
      </c>
      <c r="U167" t="s">
        <v>106</v>
      </c>
      <c r="Z167" t="s">
        <v>106</v>
      </c>
      <c r="AA167" t="s">
        <v>106</v>
      </c>
      <c r="AC167" t="s">
        <v>106</v>
      </c>
      <c r="AD167" t="s">
        <v>106</v>
      </c>
      <c r="AG167" t="s">
        <v>106</v>
      </c>
      <c r="AH167" s="28">
        <f t="shared" si="58"/>
        <v>5</v>
      </c>
      <c r="AQ167" t="s">
        <v>106</v>
      </c>
      <c r="AU167" s="30">
        <f t="shared" si="59"/>
        <v>1</v>
      </c>
      <c r="BJ167" s="32">
        <f t="shared" si="60"/>
        <v>0</v>
      </c>
      <c r="BP167" s="34">
        <f t="shared" si="61"/>
        <v>0</v>
      </c>
      <c r="CB167" s="36">
        <f t="shared" si="62"/>
        <v>0</v>
      </c>
      <c r="CG167" t="s">
        <v>106</v>
      </c>
      <c r="CI167" s="39">
        <f t="shared" si="63"/>
        <v>1</v>
      </c>
    </row>
    <row r="168" spans="1:87">
      <c r="A168" s="11" t="s">
        <v>973</v>
      </c>
      <c r="B168" s="11" t="s">
        <v>974</v>
      </c>
      <c r="C168" s="11" t="s">
        <v>979</v>
      </c>
      <c r="D168" s="11" t="s">
        <v>976</v>
      </c>
      <c r="E168" s="11"/>
      <c r="F168" s="28">
        <v>1999</v>
      </c>
      <c r="G168" s="45" t="s">
        <v>980</v>
      </c>
      <c r="H168" s="11" t="s">
        <v>981</v>
      </c>
      <c r="I168" s="11" t="s">
        <v>982</v>
      </c>
      <c r="J168" s="11" t="s">
        <v>182</v>
      </c>
      <c r="L168" s="4"/>
      <c r="N168" s="40"/>
      <c r="Q168" s="21" t="s">
        <v>106</v>
      </c>
      <c r="U168" t="s">
        <v>106</v>
      </c>
      <c r="Z168" t="s">
        <v>106</v>
      </c>
      <c r="AA168" t="s">
        <v>106</v>
      </c>
      <c r="AC168" t="s">
        <v>106</v>
      </c>
      <c r="AD168" t="s">
        <v>106</v>
      </c>
      <c r="AG168" t="s">
        <v>106</v>
      </c>
      <c r="AH168" s="28">
        <f t="shared" si="58"/>
        <v>5</v>
      </c>
      <c r="AQ168" t="s">
        <v>106</v>
      </c>
      <c r="AR168" t="s">
        <v>106</v>
      </c>
      <c r="AU168" s="30">
        <f t="shared" si="59"/>
        <v>2</v>
      </c>
      <c r="BJ168" s="32">
        <f t="shared" si="60"/>
        <v>0</v>
      </c>
      <c r="BP168" s="34">
        <f t="shared" si="61"/>
        <v>0</v>
      </c>
      <c r="CB168" s="36">
        <f t="shared" si="62"/>
        <v>0</v>
      </c>
      <c r="CD168" t="s">
        <v>106</v>
      </c>
      <c r="CG168" t="s">
        <v>106</v>
      </c>
      <c r="CI168" s="39">
        <f t="shared" si="63"/>
        <v>2</v>
      </c>
    </row>
    <row r="169" spans="1:87">
      <c r="A169" s="11" t="s">
        <v>973</v>
      </c>
      <c r="B169" s="11" t="s">
        <v>974</v>
      </c>
      <c r="C169" s="11" t="s">
        <v>983</v>
      </c>
      <c r="D169" s="11" t="s">
        <v>976</v>
      </c>
      <c r="E169" s="11" t="s">
        <v>984</v>
      </c>
      <c r="F169" s="28">
        <v>1993</v>
      </c>
      <c r="G169" s="45" t="s">
        <v>985</v>
      </c>
      <c r="H169" s="11" t="s">
        <v>986</v>
      </c>
      <c r="I169" s="11" t="s">
        <v>987</v>
      </c>
      <c r="J169" s="11" t="s">
        <v>105</v>
      </c>
      <c r="L169" t="s">
        <v>988</v>
      </c>
      <c r="N169" s="40" t="s">
        <v>989</v>
      </c>
      <c r="O169" t="s">
        <v>251</v>
      </c>
      <c r="Q169" s="21" t="s">
        <v>106</v>
      </c>
      <c r="R169" t="s">
        <v>106</v>
      </c>
      <c r="U169" t="s">
        <v>106</v>
      </c>
      <c r="V169" t="s">
        <v>106</v>
      </c>
      <c r="W169" t="s">
        <v>106</v>
      </c>
      <c r="Z169" t="s">
        <v>106</v>
      </c>
      <c r="AA169" t="s">
        <v>106</v>
      </c>
      <c r="AB169" t="s">
        <v>106</v>
      </c>
      <c r="AC169" t="s">
        <v>106</v>
      </c>
      <c r="AD169" t="s">
        <v>106</v>
      </c>
      <c r="AF169" t="s">
        <v>106</v>
      </c>
      <c r="AG169" t="s">
        <v>106</v>
      </c>
      <c r="AH169" s="28">
        <f t="shared" si="58"/>
        <v>7</v>
      </c>
      <c r="AI169" s="21" t="s">
        <v>106</v>
      </c>
      <c r="AK169" t="s">
        <v>106</v>
      </c>
      <c r="AL169" t="s">
        <v>106</v>
      </c>
      <c r="AO169" t="s">
        <v>106</v>
      </c>
      <c r="AS169" t="s">
        <v>106</v>
      </c>
      <c r="AU169" s="30">
        <f t="shared" si="59"/>
        <v>5</v>
      </c>
      <c r="AW169" t="s">
        <v>106</v>
      </c>
      <c r="AZ169" t="s">
        <v>106</v>
      </c>
      <c r="BA169" t="s">
        <v>106</v>
      </c>
      <c r="BB169" t="s">
        <v>106</v>
      </c>
      <c r="BC169" t="s">
        <v>106</v>
      </c>
      <c r="BJ169" s="32">
        <f t="shared" si="60"/>
        <v>5</v>
      </c>
      <c r="BP169" s="34">
        <f t="shared" si="61"/>
        <v>0</v>
      </c>
      <c r="CB169" s="36">
        <f t="shared" si="62"/>
        <v>0</v>
      </c>
      <c r="CD169" t="s">
        <v>106</v>
      </c>
      <c r="CE169" t="s">
        <v>106</v>
      </c>
      <c r="CF169" t="s">
        <v>106</v>
      </c>
      <c r="CG169" t="s">
        <v>106</v>
      </c>
      <c r="CI169" s="39">
        <f t="shared" si="63"/>
        <v>4</v>
      </c>
    </row>
    <row r="170" spans="1:87">
      <c r="A170" s="11" t="s">
        <v>973</v>
      </c>
      <c r="B170" s="11" t="s">
        <v>974</v>
      </c>
      <c r="C170" s="11" t="s">
        <v>990</v>
      </c>
      <c r="D170" s="11" t="s">
        <v>976</v>
      </c>
      <c r="E170" s="11"/>
      <c r="F170" s="28">
        <v>2002</v>
      </c>
      <c r="G170" s="45" t="s">
        <v>991</v>
      </c>
      <c r="H170" s="11" t="s">
        <v>992</v>
      </c>
      <c r="I170" s="11" t="s">
        <v>993</v>
      </c>
      <c r="J170" s="11" t="s">
        <v>105</v>
      </c>
      <c r="L170" t="s">
        <v>994</v>
      </c>
      <c r="N170" s="40"/>
      <c r="Q170" s="21" t="s">
        <v>106</v>
      </c>
      <c r="U170" t="s">
        <v>106</v>
      </c>
      <c r="W170" t="s">
        <v>106</v>
      </c>
      <c r="Z170" t="s">
        <v>106</v>
      </c>
      <c r="AC170" t="s">
        <v>106</v>
      </c>
      <c r="AD170" t="s">
        <v>106</v>
      </c>
      <c r="AH170" s="28">
        <f t="shared" si="58"/>
        <v>3</v>
      </c>
      <c r="AI170" s="21" t="s">
        <v>106</v>
      </c>
      <c r="AM170" t="s">
        <v>106</v>
      </c>
      <c r="AU170" s="30">
        <f t="shared" si="59"/>
        <v>2</v>
      </c>
      <c r="BJ170" s="32">
        <f t="shared" si="60"/>
        <v>0</v>
      </c>
      <c r="BP170" s="34">
        <f t="shared" si="61"/>
        <v>0</v>
      </c>
      <c r="CB170" s="36">
        <f t="shared" si="62"/>
        <v>0</v>
      </c>
      <c r="CD170" t="s">
        <v>106</v>
      </c>
      <c r="CI170" s="39">
        <f t="shared" si="63"/>
        <v>1</v>
      </c>
    </row>
    <row r="171" spans="1:87">
      <c r="A171" s="11" t="s">
        <v>973</v>
      </c>
      <c r="B171" s="11" t="s">
        <v>974</v>
      </c>
      <c r="C171" s="11" t="s">
        <v>995</v>
      </c>
      <c r="D171" s="11" t="s">
        <v>976</v>
      </c>
      <c r="E171" s="11"/>
      <c r="F171" s="28">
        <v>2008</v>
      </c>
      <c r="G171" s="45" t="s">
        <v>996</v>
      </c>
      <c r="H171" s="11" t="s">
        <v>997</v>
      </c>
      <c r="I171" s="11" t="s">
        <v>998</v>
      </c>
      <c r="J171" s="11" t="s">
        <v>105</v>
      </c>
      <c r="N171" s="40" t="s">
        <v>999</v>
      </c>
      <c r="R171" t="s">
        <v>106</v>
      </c>
      <c r="T171" t="s">
        <v>106</v>
      </c>
      <c r="U171" t="s">
        <v>106</v>
      </c>
      <c r="V171" t="s">
        <v>106</v>
      </c>
      <c r="W171" t="s">
        <v>106</v>
      </c>
      <c r="X171" s="21" t="s">
        <v>106</v>
      </c>
      <c r="Y171" t="s">
        <v>106</v>
      </c>
      <c r="Z171" t="s">
        <v>106</v>
      </c>
      <c r="AA171" t="s">
        <v>106</v>
      </c>
      <c r="AC171" t="s">
        <v>106</v>
      </c>
      <c r="AD171" t="s">
        <v>106</v>
      </c>
      <c r="AG171" t="s">
        <v>106</v>
      </c>
      <c r="AH171" s="28">
        <f t="shared" si="58"/>
        <v>7</v>
      </c>
      <c r="AI171" s="21" t="s">
        <v>106</v>
      </c>
      <c r="AK171" t="s">
        <v>106</v>
      </c>
      <c r="AL171" t="s">
        <v>106</v>
      </c>
      <c r="AO171" t="s">
        <v>106</v>
      </c>
      <c r="AQ171" t="s">
        <v>106</v>
      </c>
      <c r="AS171" t="s">
        <v>106</v>
      </c>
      <c r="AT171" t="s">
        <v>106</v>
      </c>
      <c r="AU171" s="30">
        <f t="shared" si="59"/>
        <v>7</v>
      </c>
      <c r="BJ171" s="32">
        <f t="shared" si="60"/>
        <v>0</v>
      </c>
      <c r="BK171" s="21" t="s">
        <v>106</v>
      </c>
      <c r="BO171" t="s">
        <v>106</v>
      </c>
      <c r="BP171" s="34">
        <f t="shared" si="61"/>
        <v>2</v>
      </c>
      <c r="CB171" s="36">
        <f t="shared" si="62"/>
        <v>0</v>
      </c>
      <c r="CD171" t="s">
        <v>106</v>
      </c>
      <c r="CI171" s="39">
        <f t="shared" si="63"/>
        <v>1</v>
      </c>
    </row>
    <row r="172" spans="1:87">
      <c r="A172" s="11" t="s">
        <v>973</v>
      </c>
      <c r="B172" s="11" t="s">
        <v>974</v>
      </c>
      <c r="C172" s="11" t="s">
        <v>1000</v>
      </c>
      <c r="D172" s="11" t="s">
        <v>976</v>
      </c>
      <c r="E172" s="11"/>
      <c r="F172" s="28">
        <v>2008</v>
      </c>
      <c r="G172" s="45" t="s">
        <v>1001</v>
      </c>
      <c r="H172" s="11" t="s">
        <v>1002</v>
      </c>
      <c r="I172" s="11" t="s">
        <v>1003</v>
      </c>
      <c r="J172" s="11" t="s">
        <v>117</v>
      </c>
      <c r="K172" s="21" t="s">
        <v>1004</v>
      </c>
      <c r="L172" s="4"/>
      <c r="N172" s="40"/>
      <c r="R172" t="s">
        <v>106</v>
      </c>
      <c r="U172" t="s">
        <v>106</v>
      </c>
      <c r="Y172" t="s">
        <v>106</v>
      </c>
      <c r="Z172" t="s">
        <v>106</v>
      </c>
      <c r="AA172" t="s">
        <v>106</v>
      </c>
      <c r="AC172" t="s">
        <v>106</v>
      </c>
      <c r="AD172" t="s">
        <v>106</v>
      </c>
      <c r="AF172" t="s">
        <v>106</v>
      </c>
      <c r="AG172" t="s">
        <v>106</v>
      </c>
      <c r="AH172" s="28">
        <f>COUNTIF(X172:AG172,"Y")</f>
        <v>7</v>
      </c>
      <c r="AU172" s="30">
        <f>COUNTIF(AI172:AT172,"Y")</f>
        <v>0</v>
      </c>
      <c r="BJ172" s="32">
        <f>COUNTIF(AV172:BI172,"Y")</f>
        <v>0</v>
      </c>
      <c r="BK172" s="21" t="s">
        <v>106</v>
      </c>
      <c r="BP172" s="34">
        <f>COUNTIF(BK172:BO172,"Y")</f>
        <v>1</v>
      </c>
      <c r="BW172" t="s">
        <v>106</v>
      </c>
      <c r="BX172" t="s">
        <v>106</v>
      </c>
      <c r="CB172" s="36">
        <f>COUNTIF(BQ172:CA172,"Y")</f>
        <v>2</v>
      </c>
      <c r="CD172" t="s">
        <v>106</v>
      </c>
      <c r="CE172" t="s">
        <v>106</v>
      </c>
      <c r="CF172" t="s">
        <v>106</v>
      </c>
      <c r="CG172" t="s">
        <v>106</v>
      </c>
      <c r="CI172" s="39">
        <f>COUNTIF(CC172:CH172,"Y")</f>
        <v>4</v>
      </c>
    </row>
    <row r="173" spans="1:87">
      <c r="A173" s="11" t="s">
        <v>973</v>
      </c>
      <c r="B173" s="11" t="s">
        <v>974</v>
      </c>
      <c r="C173" s="11" t="s">
        <v>1005</v>
      </c>
      <c r="D173" s="11" t="s">
        <v>976</v>
      </c>
      <c r="E173" s="11"/>
      <c r="F173" s="28">
        <v>2009</v>
      </c>
      <c r="G173" s="45" t="s">
        <v>1006</v>
      </c>
      <c r="H173" s="11" t="s">
        <v>1007</v>
      </c>
      <c r="I173" s="11" t="s">
        <v>1008</v>
      </c>
      <c r="J173" s="11" t="s">
        <v>117</v>
      </c>
      <c r="L173" t="s">
        <v>1009</v>
      </c>
      <c r="N173" s="40" t="s">
        <v>1010</v>
      </c>
      <c r="R173" t="s">
        <v>106</v>
      </c>
      <c r="U173" t="s">
        <v>106</v>
      </c>
      <c r="Y173" t="s">
        <v>106</v>
      </c>
      <c r="Z173" t="s">
        <v>106</v>
      </c>
      <c r="AB173" t="s">
        <v>106</v>
      </c>
      <c r="AC173" t="s">
        <v>106</v>
      </c>
      <c r="AD173" t="s">
        <v>106</v>
      </c>
      <c r="AG173" t="s">
        <v>106</v>
      </c>
      <c r="AH173" s="28">
        <f t="shared" si="58"/>
        <v>6</v>
      </c>
      <c r="AI173" s="21" t="s">
        <v>106</v>
      </c>
      <c r="AJ173" t="s">
        <v>106</v>
      </c>
      <c r="AK173" t="s">
        <v>106</v>
      </c>
      <c r="AU173" s="30">
        <f t="shared" si="59"/>
        <v>3</v>
      </c>
      <c r="AW173" t="s">
        <v>106</v>
      </c>
      <c r="BA173" t="s">
        <v>106</v>
      </c>
      <c r="BD173" t="s">
        <v>106</v>
      </c>
      <c r="BJ173" s="32">
        <f t="shared" si="60"/>
        <v>3</v>
      </c>
      <c r="BP173" s="34">
        <f t="shared" si="61"/>
        <v>0</v>
      </c>
      <c r="CB173" s="36">
        <f t="shared" si="62"/>
        <v>0</v>
      </c>
      <c r="CD173" t="s">
        <v>106</v>
      </c>
      <c r="CG173" t="s">
        <v>106</v>
      </c>
      <c r="CI173" s="39">
        <f t="shared" si="63"/>
        <v>2</v>
      </c>
    </row>
    <row r="174" spans="1:87">
      <c r="A174" s="11" t="s">
        <v>973</v>
      </c>
      <c r="B174" s="11" t="s">
        <v>974</v>
      </c>
      <c r="C174" s="11" t="s">
        <v>1011</v>
      </c>
      <c r="D174" s="11" t="s">
        <v>976</v>
      </c>
      <c r="E174" s="11"/>
      <c r="F174" s="28">
        <v>2011</v>
      </c>
      <c r="G174" s="45" t="s">
        <v>1012</v>
      </c>
      <c r="H174" s="11" t="s">
        <v>1013</v>
      </c>
      <c r="I174" s="11" t="s">
        <v>1014</v>
      </c>
      <c r="J174" s="11" t="s">
        <v>105</v>
      </c>
      <c r="N174" s="40" t="s">
        <v>1015</v>
      </c>
      <c r="R174" t="s">
        <v>106</v>
      </c>
      <c r="U174" t="s">
        <v>106</v>
      </c>
      <c r="Y174" t="s">
        <v>106</v>
      </c>
      <c r="AB174" t="s">
        <v>106</v>
      </c>
      <c r="AC174" t="s">
        <v>106</v>
      </c>
      <c r="AD174" t="s">
        <v>106</v>
      </c>
      <c r="AG174" t="s">
        <v>106</v>
      </c>
      <c r="AH174" s="28">
        <f t="shared" si="58"/>
        <v>5</v>
      </c>
      <c r="AI174" s="21" t="s">
        <v>106</v>
      </c>
      <c r="AS174" t="s">
        <v>106</v>
      </c>
      <c r="AU174" s="30">
        <f t="shared" si="59"/>
        <v>2</v>
      </c>
      <c r="AX174" t="s">
        <v>106</v>
      </c>
      <c r="AZ174" t="s">
        <v>106</v>
      </c>
      <c r="BA174" t="s">
        <v>106</v>
      </c>
      <c r="BB174" t="s">
        <v>106</v>
      </c>
      <c r="BC174" t="s">
        <v>106</v>
      </c>
      <c r="BJ174" s="32">
        <f t="shared" si="60"/>
        <v>5</v>
      </c>
      <c r="BP174" s="34">
        <f t="shared" si="61"/>
        <v>0</v>
      </c>
      <c r="CB174" s="36">
        <f t="shared" si="62"/>
        <v>0</v>
      </c>
      <c r="CD174" t="s">
        <v>106</v>
      </c>
      <c r="CI174" s="39">
        <f t="shared" si="63"/>
        <v>1</v>
      </c>
    </row>
    <row r="175" spans="1:87">
      <c r="A175" s="11" t="s">
        <v>973</v>
      </c>
      <c r="B175" s="11" t="s">
        <v>974</v>
      </c>
      <c r="C175" s="11" t="s">
        <v>1016</v>
      </c>
      <c r="D175" s="11" t="s">
        <v>976</v>
      </c>
      <c r="E175" s="11" t="s">
        <v>1017</v>
      </c>
      <c r="F175" s="28">
        <v>2011</v>
      </c>
      <c r="G175" s="45" t="s">
        <v>1018</v>
      </c>
      <c r="H175" s="11" t="s">
        <v>1019</v>
      </c>
      <c r="I175" s="11" t="s">
        <v>1020</v>
      </c>
      <c r="J175" s="11" t="s">
        <v>417</v>
      </c>
      <c r="L175" t="s">
        <v>1021</v>
      </c>
      <c r="N175" s="40"/>
      <c r="R175" t="s">
        <v>106</v>
      </c>
      <c r="S175" t="s">
        <v>106</v>
      </c>
      <c r="T175" t="s">
        <v>106</v>
      </c>
      <c r="U175" t="s">
        <v>106</v>
      </c>
      <c r="V175" t="s">
        <v>106</v>
      </c>
      <c r="W175" t="s">
        <v>106</v>
      </c>
      <c r="Y175" t="s">
        <v>106</v>
      </c>
      <c r="Z175" t="s">
        <v>106</v>
      </c>
      <c r="AA175" t="s">
        <v>106</v>
      </c>
      <c r="AB175" t="s">
        <v>106</v>
      </c>
      <c r="AC175" t="s">
        <v>106</v>
      </c>
      <c r="AD175" t="s">
        <v>106</v>
      </c>
      <c r="AG175" t="s">
        <v>106</v>
      </c>
      <c r="AH175" s="28">
        <f>COUNTIF(X175:AG175,"Y")</f>
        <v>7</v>
      </c>
      <c r="AI175" s="21" t="s">
        <v>106</v>
      </c>
      <c r="AK175" t="s">
        <v>106</v>
      </c>
      <c r="AL175" t="s">
        <v>106</v>
      </c>
      <c r="AO175" t="s">
        <v>106</v>
      </c>
      <c r="AR175" t="s">
        <v>106</v>
      </c>
      <c r="AS175" t="s">
        <v>106</v>
      </c>
      <c r="AT175" t="s">
        <v>106</v>
      </c>
      <c r="AU175" s="30">
        <f>COUNTIF(AI175:AT175,"Y")</f>
        <v>7</v>
      </c>
      <c r="AV175" s="21" t="s">
        <v>106</v>
      </c>
      <c r="AW175" t="s">
        <v>106</v>
      </c>
      <c r="BJ175" s="32">
        <f>COUNTIF(AV175:BI175,"Y")</f>
        <v>2</v>
      </c>
      <c r="BK175" s="21" t="s">
        <v>106</v>
      </c>
      <c r="BL175" t="s">
        <v>106</v>
      </c>
      <c r="BO175" t="s">
        <v>106</v>
      </c>
      <c r="BP175" s="34">
        <f>COUNTIF(BK175:BO175,"Y")</f>
        <v>3</v>
      </c>
      <c r="CB175" s="36">
        <f>COUNTIF(BQ175:CA175,"Y")</f>
        <v>0</v>
      </c>
      <c r="CD175" t="s">
        <v>106</v>
      </c>
      <c r="CI175" s="39">
        <f>COUNTIF(CC175:CH175,"Y")</f>
        <v>1</v>
      </c>
    </row>
    <row r="176" spans="1:87">
      <c r="A176" s="11" t="s">
        <v>973</v>
      </c>
      <c r="B176" s="11" t="s">
        <v>974</v>
      </c>
      <c r="C176" s="11" t="s">
        <v>1022</v>
      </c>
      <c r="D176" s="11" t="s">
        <v>976</v>
      </c>
      <c r="E176" s="11"/>
      <c r="F176" s="28">
        <v>2012</v>
      </c>
      <c r="G176" s="45" t="s">
        <v>1023</v>
      </c>
      <c r="H176" s="11" t="s">
        <v>1024</v>
      </c>
      <c r="I176" s="11" t="s">
        <v>998</v>
      </c>
      <c r="J176" s="11" t="s">
        <v>105</v>
      </c>
      <c r="N176" s="40" t="s">
        <v>999</v>
      </c>
      <c r="R176" t="s">
        <v>106</v>
      </c>
      <c r="T176" t="s">
        <v>106</v>
      </c>
      <c r="U176" t="s">
        <v>106</v>
      </c>
      <c r="V176" t="s">
        <v>106</v>
      </c>
      <c r="W176" t="s">
        <v>106</v>
      </c>
      <c r="X176" s="21" t="s">
        <v>106</v>
      </c>
      <c r="Y176" t="s">
        <v>106</v>
      </c>
      <c r="Z176" t="s">
        <v>106</v>
      </c>
      <c r="AA176" t="s">
        <v>106</v>
      </c>
      <c r="AB176" t="s">
        <v>106</v>
      </c>
      <c r="AC176" t="s">
        <v>106</v>
      </c>
      <c r="AD176" t="s">
        <v>106</v>
      </c>
      <c r="AG176" t="s">
        <v>106</v>
      </c>
      <c r="AH176" s="28">
        <f t="shared" si="58"/>
        <v>8</v>
      </c>
      <c r="AI176" s="21" t="s">
        <v>106</v>
      </c>
      <c r="AK176" t="s">
        <v>106</v>
      </c>
      <c r="AL176" t="s">
        <v>106</v>
      </c>
      <c r="AN176" t="s">
        <v>106</v>
      </c>
      <c r="AO176" t="s">
        <v>106</v>
      </c>
      <c r="AQ176" t="s">
        <v>106</v>
      </c>
      <c r="AR176" t="s">
        <v>106</v>
      </c>
      <c r="AS176" t="s">
        <v>106</v>
      </c>
      <c r="AT176" t="s">
        <v>106</v>
      </c>
      <c r="AU176" s="30">
        <f t="shared" si="59"/>
        <v>9</v>
      </c>
      <c r="BJ176" s="32">
        <f t="shared" si="60"/>
        <v>0</v>
      </c>
      <c r="BP176" s="34">
        <f t="shared" si="61"/>
        <v>0</v>
      </c>
      <c r="CB176" s="36">
        <f t="shared" si="62"/>
        <v>0</v>
      </c>
      <c r="CD176" t="s">
        <v>106</v>
      </c>
      <c r="CF176" t="s">
        <v>106</v>
      </c>
      <c r="CG176" t="s">
        <v>106</v>
      </c>
      <c r="CI176" s="39">
        <f t="shared" si="63"/>
        <v>3</v>
      </c>
    </row>
    <row r="177" spans="1:87">
      <c r="A177" s="11" t="s">
        <v>973</v>
      </c>
      <c r="B177" s="11" t="s">
        <v>974</v>
      </c>
      <c r="C177" s="11" t="s">
        <v>600</v>
      </c>
      <c r="D177" s="11" t="s">
        <v>976</v>
      </c>
      <c r="E177" s="11"/>
      <c r="F177" s="28">
        <v>2013</v>
      </c>
      <c r="G177" s="45" t="s">
        <v>1025</v>
      </c>
      <c r="H177" s="11" t="s">
        <v>1026</v>
      </c>
      <c r="I177" s="11" t="s">
        <v>542</v>
      </c>
      <c r="J177" s="11" t="s">
        <v>105</v>
      </c>
      <c r="L177" t="s">
        <v>595</v>
      </c>
      <c r="N177" s="40" t="s">
        <v>1027</v>
      </c>
      <c r="O177" t="s">
        <v>259</v>
      </c>
      <c r="R177" t="s">
        <v>106</v>
      </c>
      <c r="S177" t="s">
        <v>106</v>
      </c>
      <c r="T177" t="s">
        <v>106</v>
      </c>
      <c r="U177" t="s">
        <v>106</v>
      </c>
      <c r="W177" t="s">
        <v>106</v>
      </c>
      <c r="X177" s="21" t="s">
        <v>106</v>
      </c>
      <c r="Y177" t="s">
        <v>106</v>
      </c>
      <c r="Z177" t="s">
        <v>106</v>
      </c>
      <c r="AA177" t="s">
        <v>106</v>
      </c>
      <c r="AB177" t="s">
        <v>106</v>
      </c>
      <c r="AC177" t="s">
        <v>106</v>
      </c>
      <c r="AD177" t="s">
        <v>106</v>
      </c>
      <c r="AE177" t="s">
        <v>106</v>
      </c>
      <c r="AG177" t="s">
        <v>106</v>
      </c>
      <c r="AH177" s="28">
        <f>COUNTIF(X177:AG177,"Y")</f>
        <v>9</v>
      </c>
      <c r="AI177" s="21" t="s">
        <v>106</v>
      </c>
      <c r="AK177" t="s">
        <v>106</v>
      </c>
      <c r="AO177" t="s">
        <v>106</v>
      </c>
      <c r="AS177" t="s">
        <v>106</v>
      </c>
      <c r="AU177" s="30">
        <f>COUNTIF(AI177:AT177,"Y")</f>
        <v>4</v>
      </c>
      <c r="BJ177" s="32">
        <f>COUNTIF(AV177:BI177,"Y")</f>
        <v>0</v>
      </c>
      <c r="BK177" s="21" t="s">
        <v>106</v>
      </c>
      <c r="BL177" t="s">
        <v>106</v>
      </c>
      <c r="BP177" s="34">
        <f>COUNTIF(BK177:BO177,"Y")</f>
        <v>2</v>
      </c>
      <c r="CB177" s="36">
        <f>COUNTIF(BQ177:CA177,"Y")</f>
        <v>0</v>
      </c>
      <c r="CD177" t="s">
        <v>106</v>
      </c>
      <c r="CI177" s="39">
        <f>COUNTIF(CC177:CH177,"Y")</f>
        <v>1</v>
      </c>
    </row>
    <row r="178" spans="1:87">
      <c r="A178" s="11" t="s">
        <v>973</v>
      </c>
      <c r="B178" s="11" t="s">
        <v>974</v>
      </c>
      <c r="C178" s="11" t="s">
        <v>1028</v>
      </c>
      <c r="D178" s="11" t="s">
        <v>976</v>
      </c>
      <c r="E178" s="11"/>
      <c r="F178" s="28">
        <v>2013</v>
      </c>
      <c r="G178" s="45" t="s">
        <v>1029</v>
      </c>
      <c r="H178" s="11" t="s">
        <v>1030</v>
      </c>
      <c r="I178" s="11" t="s">
        <v>655</v>
      </c>
      <c r="J178" s="11" t="s">
        <v>305</v>
      </c>
      <c r="K178" s="21" t="s">
        <v>1031</v>
      </c>
      <c r="N178" s="40" t="s">
        <v>1032</v>
      </c>
      <c r="O178" t="s">
        <v>259</v>
      </c>
      <c r="R178" t="s">
        <v>106</v>
      </c>
      <c r="U178" t="s">
        <v>106</v>
      </c>
      <c r="W178" t="s">
        <v>106</v>
      </c>
      <c r="Y178" t="s">
        <v>106</v>
      </c>
      <c r="AC178" t="s">
        <v>106</v>
      </c>
      <c r="AG178" t="s">
        <v>106</v>
      </c>
      <c r="AH178" s="28">
        <f t="shared" si="58"/>
        <v>3</v>
      </c>
      <c r="AI178" s="21" t="s">
        <v>106</v>
      </c>
      <c r="AJ178" t="s">
        <v>106</v>
      </c>
      <c r="AK178" t="s">
        <v>106</v>
      </c>
      <c r="AL178" t="s">
        <v>106</v>
      </c>
      <c r="AO178" t="s">
        <v>106</v>
      </c>
      <c r="AQ178" t="s">
        <v>106</v>
      </c>
      <c r="AS178" t="s">
        <v>106</v>
      </c>
      <c r="AU178" s="30">
        <f t="shared" si="59"/>
        <v>7</v>
      </c>
      <c r="AW178" t="s">
        <v>106</v>
      </c>
      <c r="AZ178" t="s">
        <v>106</v>
      </c>
      <c r="BA178" t="s">
        <v>106</v>
      </c>
      <c r="BB178" t="s">
        <v>106</v>
      </c>
      <c r="BC178" t="s">
        <v>106</v>
      </c>
      <c r="BJ178" s="32">
        <f t="shared" si="60"/>
        <v>5</v>
      </c>
      <c r="BP178" s="34">
        <f t="shared" si="61"/>
        <v>0</v>
      </c>
      <c r="BV178" t="s">
        <v>106</v>
      </c>
      <c r="BW178" t="s">
        <v>106</v>
      </c>
      <c r="BX178" t="s">
        <v>106</v>
      </c>
      <c r="BY178" t="s">
        <v>106</v>
      </c>
      <c r="CB178" s="36">
        <f t="shared" si="62"/>
        <v>4</v>
      </c>
      <c r="CD178" t="s">
        <v>106</v>
      </c>
      <c r="CI178" s="39">
        <f t="shared" si="63"/>
        <v>1</v>
      </c>
    </row>
    <row r="179" spans="1:87">
      <c r="A179" s="11" t="s">
        <v>973</v>
      </c>
      <c r="B179" s="11" t="s">
        <v>974</v>
      </c>
      <c r="C179" s="11" t="s">
        <v>1033</v>
      </c>
      <c r="D179" s="11" t="s">
        <v>976</v>
      </c>
      <c r="E179" s="11"/>
      <c r="F179" s="28">
        <v>2014</v>
      </c>
      <c r="G179" s="45" t="s">
        <v>1034</v>
      </c>
      <c r="H179" s="11" t="s">
        <v>1035</v>
      </c>
      <c r="I179" s="11" t="s">
        <v>1036</v>
      </c>
      <c r="J179" s="11" t="s">
        <v>105</v>
      </c>
      <c r="K179" s="21" t="s">
        <v>1037</v>
      </c>
      <c r="L179" t="s">
        <v>1038</v>
      </c>
      <c r="N179" s="40"/>
      <c r="R179" t="s">
        <v>106</v>
      </c>
      <c r="W179" t="s">
        <v>106</v>
      </c>
      <c r="X179" s="21" t="s">
        <v>106</v>
      </c>
      <c r="Y179" t="s">
        <v>106</v>
      </c>
      <c r="Z179" t="s">
        <v>106</v>
      </c>
      <c r="AA179" t="s">
        <v>106</v>
      </c>
      <c r="AB179" t="s">
        <v>106</v>
      </c>
      <c r="AC179" t="s">
        <v>106</v>
      </c>
      <c r="AD179" t="s">
        <v>106</v>
      </c>
      <c r="AG179" t="s">
        <v>106</v>
      </c>
      <c r="AH179" s="28">
        <f t="shared" si="58"/>
        <v>8</v>
      </c>
      <c r="AI179" s="21" t="s">
        <v>106</v>
      </c>
      <c r="AK179" t="s">
        <v>106</v>
      </c>
      <c r="AQ179" t="s">
        <v>106</v>
      </c>
      <c r="AU179" s="30">
        <f t="shared" si="59"/>
        <v>3</v>
      </c>
      <c r="BJ179" s="32">
        <f t="shared" si="60"/>
        <v>0</v>
      </c>
      <c r="BP179" s="34">
        <f t="shared" si="61"/>
        <v>0</v>
      </c>
      <c r="BT179" t="s">
        <v>106</v>
      </c>
      <c r="CB179" s="36">
        <f t="shared" si="62"/>
        <v>1</v>
      </c>
      <c r="CD179" t="s">
        <v>106</v>
      </c>
      <c r="CF179" t="s">
        <v>106</v>
      </c>
      <c r="CG179" t="s">
        <v>106</v>
      </c>
      <c r="CI179" s="39">
        <f t="shared" si="63"/>
        <v>3</v>
      </c>
    </row>
    <row r="180" spans="1:87">
      <c r="A180" s="11" t="s">
        <v>973</v>
      </c>
      <c r="B180" s="11" t="s">
        <v>974</v>
      </c>
      <c r="C180" s="11" t="s">
        <v>1039</v>
      </c>
      <c r="D180" s="11" t="s">
        <v>976</v>
      </c>
      <c r="E180" s="11"/>
      <c r="F180" s="28">
        <v>2017</v>
      </c>
      <c r="G180" s="45" t="s">
        <v>1040</v>
      </c>
      <c r="H180" s="11" t="s">
        <v>1041</v>
      </c>
      <c r="I180" s="11" t="s">
        <v>1042</v>
      </c>
      <c r="J180" s="11" t="s">
        <v>205</v>
      </c>
      <c r="L180" t="s">
        <v>1043</v>
      </c>
      <c r="N180" s="40"/>
      <c r="R180" t="s">
        <v>106</v>
      </c>
      <c r="U180" t="s">
        <v>106</v>
      </c>
      <c r="Z180" t="s">
        <v>106</v>
      </c>
      <c r="AA180" t="s">
        <v>106</v>
      </c>
      <c r="AC180" t="s">
        <v>106</v>
      </c>
      <c r="AG180" t="s">
        <v>106</v>
      </c>
      <c r="AH180" s="28">
        <f t="shared" si="58"/>
        <v>4</v>
      </c>
      <c r="AI180" s="21" t="s">
        <v>106</v>
      </c>
      <c r="AQ180" t="s">
        <v>106</v>
      </c>
      <c r="AU180" s="30">
        <f t="shared" si="59"/>
        <v>2</v>
      </c>
      <c r="BJ180" s="32">
        <f t="shared" si="60"/>
        <v>0</v>
      </c>
      <c r="BP180" s="34">
        <f t="shared" si="61"/>
        <v>0</v>
      </c>
      <c r="CB180" s="36">
        <f t="shared" si="62"/>
        <v>0</v>
      </c>
      <c r="CD180" t="s">
        <v>106</v>
      </c>
      <c r="CF180" t="s">
        <v>106</v>
      </c>
      <c r="CG180" t="s">
        <v>106</v>
      </c>
      <c r="CI180" s="39">
        <f t="shared" si="63"/>
        <v>3</v>
      </c>
    </row>
    <row r="181" spans="1:87">
      <c r="A181" s="11" t="s">
        <v>973</v>
      </c>
      <c r="B181" s="11" t="s">
        <v>974</v>
      </c>
      <c r="C181" s="11" t="s">
        <v>1044</v>
      </c>
      <c r="D181" s="11" t="s">
        <v>976</v>
      </c>
      <c r="E181" s="11"/>
      <c r="F181" s="28">
        <v>2019</v>
      </c>
      <c r="G181" s="45" t="s">
        <v>1045</v>
      </c>
      <c r="H181" s="11" t="s">
        <v>1046</v>
      </c>
      <c r="I181" s="11" t="s">
        <v>998</v>
      </c>
      <c r="J181" s="11" t="s">
        <v>105</v>
      </c>
      <c r="L181" t="s">
        <v>727</v>
      </c>
      <c r="N181" s="40" t="s">
        <v>999</v>
      </c>
      <c r="T181" t="s">
        <v>106</v>
      </c>
      <c r="U181" t="s">
        <v>106</v>
      </c>
      <c r="V181" t="s">
        <v>106</v>
      </c>
      <c r="W181" t="s">
        <v>106</v>
      </c>
      <c r="X181" s="21" t="s">
        <v>106</v>
      </c>
      <c r="Y181" t="s">
        <v>106</v>
      </c>
      <c r="Z181" t="s">
        <v>106</v>
      </c>
      <c r="AA181" t="s">
        <v>106</v>
      </c>
      <c r="AB181" t="s">
        <v>106</v>
      </c>
      <c r="AC181" t="s">
        <v>106</v>
      </c>
      <c r="AD181" t="s">
        <v>106</v>
      </c>
      <c r="AG181" t="s">
        <v>106</v>
      </c>
      <c r="AH181" s="28">
        <f t="shared" si="58"/>
        <v>8</v>
      </c>
      <c r="AI181" s="21" t="s">
        <v>106</v>
      </c>
      <c r="AK181" t="s">
        <v>106</v>
      </c>
      <c r="AL181" t="s">
        <v>106</v>
      </c>
      <c r="AN181" t="s">
        <v>106</v>
      </c>
      <c r="AO181" t="s">
        <v>106</v>
      </c>
      <c r="AQ181" t="s">
        <v>106</v>
      </c>
      <c r="AR181" t="s">
        <v>106</v>
      </c>
      <c r="AS181" t="s">
        <v>106</v>
      </c>
      <c r="AT181" t="s">
        <v>106</v>
      </c>
      <c r="AU181" s="30">
        <f t="shared" si="59"/>
        <v>9</v>
      </c>
      <c r="AW181" t="s">
        <v>106</v>
      </c>
      <c r="AX181" t="s">
        <v>106</v>
      </c>
      <c r="BG181" t="s">
        <v>106</v>
      </c>
      <c r="BH181" t="s">
        <v>106</v>
      </c>
      <c r="BJ181" s="32">
        <f t="shared" si="60"/>
        <v>4</v>
      </c>
      <c r="BP181" s="34">
        <f t="shared" si="61"/>
        <v>0</v>
      </c>
      <c r="CB181" s="36">
        <f t="shared" si="62"/>
        <v>0</v>
      </c>
      <c r="CD181" t="s">
        <v>106</v>
      </c>
      <c r="CF181" t="s">
        <v>106</v>
      </c>
      <c r="CG181" t="s">
        <v>106</v>
      </c>
      <c r="CI181" s="39">
        <f t="shared" si="63"/>
        <v>3</v>
      </c>
    </row>
    <row r="182" spans="1:87">
      <c r="A182" s="11" t="s">
        <v>973</v>
      </c>
      <c r="B182" s="11" t="s">
        <v>974</v>
      </c>
      <c r="C182" s="11" t="s">
        <v>1047</v>
      </c>
      <c r="D182" s="11" t="s">
        <v>976</v>
      </c>
      <c r="E182" s="11" t="s">
        <v>1048</v>
      </c>
      <c r="F182" s="28">
        <v>2020</v>
      </c>
      <c r="G182" s="45" t="s">
        <v>1049</v>
      </c>
      <c r="H182" s="11" t="s">
        <v>1050</v>
      </c>
      <c r="I182" s="11" t="s">
        <v>480</v>
      </c>
      <c r="J182" s="11" t="s">
        <v>417</v>
      </c>
      <c r="L182" t="s">
        <v>1051</v>
      </c>
      <c r="N182" s="40" t="s">
        <v>1052</v>
      </c>
      <c r="S182" t="s">
        <v>106</v>
      </c>
      <c r="T182" t="s">
        <v>106</v>
      </c>
      <c r="U182" t="s">
        <v>106</v>
      </c>
      <c r="Z182" t="s">
        <v>106</v>
      </c>
      <c r="AA182" t="s">
        <v>106</v>
      </c>
      <c r="AB182" t="s">
        <v>106</v>
      </c>
      <c r="AC182" t="s">
        <v>106</v>
      </c>
      <c r="AD182" t="s">
        <v>106</v>
      </c>
      <c r="AG182" t="s">
        <v>106</v>
      </c>
      <c r="AH182" s="28">
        <f>COUNTIF(X182:AG182,"Y")</f>
        <v>6</v>
      </c>
      <c r="AL182" t="s">
        <v>106</v>
      </c>
      <c r="AQ182" t="s">
        <v>106</v>
      </c>
      <c r="AU182" s="30">
        <f>COUNTIF(AI182:AT182,"Y")</f>
        <v>2</v>
      </c>
      <c r="BJ182" s="32">
        <f>COUNTIF(AV182:BI182,"Y")</f>
        <v>0</v>
      </c>
      <c r="BK182" s="21" t="s">
        <v>106</v>
      </c>
      <c r="BL182" t="s">
        <v>106</v>
      </c>
      <c r="BM182" t="s">
        <v>106</v>
      </c>
      <c r="BO182" t="s">
        <v>106</v>
      </c>
      <c r="BP182" s="34">
        <f>COUNTIF(BK182:BO182,"Y")</f>
        <v>4</v>
      </c>
      <c r="BS182" t="s">
        <v>106</v>
      </c>
      <c r="CB182" s="36">
        <f>COUNTIF(BQ182:CA182,"Y")</f>
        <v>1</v>
      </c>
      <c r="CC182" t="s">
        <v>106</v>
      </c>
      <c r="CD182" t="s">
        <v>106</v>
      </c>
      <c r="CI182" s="39">
        <f>COUNTIF(CC182:CH182,"Y")</f>
        <v>2</v>
      </c>
    </row>
    <row r="183" spans="1:87">
      <c r="A183" s="10" t="s">
        <v>973</v>
      </c>
      <c r="B183" s="10" t="s">
        <v>1053</v>
      </c>
      <c r="C183" s="10" t="s">
        <v>1054</v>
      </c>
      <c r="D183" s="10" t="s">
        <v>1055</v>
      </c>
      <c r="E183" s="10"/>
      <c r="F183" s="32">
        <v>1996</v>
      </c>
      <c r="G183" s="47" t="s">
        <v>1056</v>
      </c>
      <c r="H183" s="10" t="s">
        <v>1057</v>
      </c>
      <c r="I183" s="10" t="s">
        <v>1058</v>
      </c>
      <c r="J183" s="10" t="s">
        <v>105</v>
      </c>
      <c r="N183" s="40"/>
      <c r="S183" t="s">
        <v>106</v>
      </c>
      <c r="T183" t="s">
        <v>106</v>
      </c>
      <c r="U183" t="s">
        <v>106</v>
      </c>
      <c r="AH183" s="28">
        <f t="shared" si="58"/>
        <v>0</v>
      </c>
      <c r="AU183" s="30">
        <f t="shared" si="59"/>
        <v>0</v>
      </c>
      <c r="BJ183" s="32">
        <f t="shared" si="60"/>
        <v>0</v>
      </c>
      <c r="BK183" s="21" t="s">
        <v>106</v>
      </c>
      <c r="BL183" t="s">
        <v>106</v>
      </c>
      <c r="BO183" t="s">
        <v>106</v>
      </c>
      <c r="BP183" s="34">
        <f t="shared" si="61"/>
        <v>3</v>
      </c>
      <c r="BQ183" s="21" t="s">
        <v>106</v>
      </c>
      <c r="CB183" s="36">
        <f t="shared" si="62"/>
        <v>1</v>
      </c>
      <c r="CC183" t="s">
        <v>106</v>
      </c>
      <c r="CH183" t="s">
        <v>106</v>
      </c>
      <c r="CI183" s="39">
        <f t="shared" si="63"/>
        <v>2</v>
      </c>
    </row>
    <row r="184" spans="1:87">
      <c r="A184" s="10" t="s">
        <v>973</v>
      </c>
      <c r="B184" s="10" t="s">
        <v>1053</v>
      </c>
      <c r="C184" s="10" t="s">
        <v>1059</v>
      </c>
      <c r="D184" s="10" t="s">
        <v>1055</v>
      </c>
      <c r="E184" s="10"/>
      <c r="F184" s="32">
        <v>1998</v>
      </c>
      <c r="G184" s="47" t="s">
        <v>1060</v>
      </c>
      <c r="H184" s="10" t="s">
        <v>1061</v>
      </c>
      <c r="I184" s="10" t="s">
        <v>1062</v>
      </c>
      <c r="J184" s="10" t="s">
        <v>105</v>
      </c>
      <c r="N184" s="40"/>
      <c r="S184" t="s">
        <v>106</v>
      </c>
      <c r="T184" t="s">
        <v>106</v>
      </c>
      <c r="U184" t="s">
        <v>106</v>
      </c>
      <c r="V184" t="s">
        <v>106</v>
      </c>
      <c r="AH184" s="28">
        <f t="shared" si="58"/>
        <v>0</v>
      </c>
      <c r="AU184" s="30">
        <f t="shared" si="59"/>
        <v>0</v>
      </c>
      <c r="BJ184" s="32">
        <f t="shared" si="60"/>
        <v>0</v>
      </c>
      <c r="BK184" s="21" t="s">
        <v>106</v>
      </c>
      <c r="BL184" t="s">
        <v>106</v>
      </c>
      <c r="BO184" t="s">
        <v>106</v>
      </c>
      <c r="BP184" s="34">
        <f t="shared" si="61"/>
        <v>3</v>
      </c>
      <c r="BU184" t="s">
        <v>106</v>
      </c>
      <c r="BW184" t="s">
        <v>106</v>
      </c>
      <c r="CB184" s="36">
        <f t="shared" si="62"/>
        <v>2</v>
      </c>
      <c r="CC184" t="s">
        <v>106</v>
      </c>
      <c r="CI184" s="39">
        <f t="shared" si="63"/>
        <v>1</v>
      </c>
    </row>
    <row r="185" spans="1:87">
      <c r="A185" s="10" t="s">
        <v>973</v>
      </c>
      <c r="B185" s="10" t="s">
        <v>1053</v>
      </c>
      <c r="C185" s="10" t="s">
        <v>1063</v>
      </c>
      <c r="D185" s="10" t="s">
        <v>1055</v>
      </c>
      <c r="E185" s="10"/>
      <c r="F185" s="32">
        <v>1999</v>
      </c>
      <c r="G185" s="47" t="s">
        <v>1064</v>
      </c>
      <c r="H185" s="10" t="s">
        <v>1065</v>
      </c>
      <c r="I185" s="10" t="s">
        <v>1066</v>
      </c>
      <c r="J185" s="10" t="s">
        <v>105</v>
      </c>
      <c r="S185" t="s">
        <v>106</v>
      </c>
      <c r="T185" t="s">
        <v>106</v>
      </c>
      <c r="U185" t="s">
        <v>106</v>
      </c>
      <c r="V185" t="s">
        <v>106</v>
      </c>
      <c r="Z185" t="s">
        <v>106</v>
      </c>
      <c r="AH185" s="28">
        <f t="shared" si="58"/>
        <v>1</v>
      </c>
      <c r="AU185" s="30">
        <f t="shared" si="59"/>
        <v>0</v>
      </c>
      <c r="BJ185" s="32">
        <f t="shared" si="60"/>
        <v>0</v>
      </c>
      <c r="BK185" s="21" t="s">
        <v>106</v>
      </c>
      <c r="BL185" t="s">
        <v>106</v>
      </c>
      <c r="BM185" t="s">
        <v>106</v>
      </c>
      <c r="BO185" t="s">
        <v>106</v>
      </c>
      <c r="BP185" s="34">
        <f t="shared" si="61"/>
        <v>4</v>
      </c>
      <c r="BQ185" s="21" t="s">
        <v>106</v>
      </c>
      <c r="BU185" t="s">
        <v>106</v>
      </c>
      <c r="BW185" t="s">
        <v>106</v>
      </c>
      <c r="CB185" s="36">
        <f t="shared" si="62"/>
        <v>3</v>
      </c>
      <c r="CC185" t="s">
        <v>106</v>
      </c>
      <c r="CI185" s="39">
        <f t="shared" si="63"/>
        <v>1</v>
      </c>
    </row>
    <row r="186" spans="1:87">
      <c r="A186" s="10" t="s">
        <v>973</v>
      </c>
      <c r="B186" s="10" t="s">
        <v>1053</v>
      </c>
      <c r="C186" s="10" t="s">
        <v>1067</v>
      </c>
      <c r="D186" s="10" t="s">
        <v>1055</v>
      </c>
      <c r="E186" s="10"/>
      <c r="F186" s="32">
        <v>2001</v>
      </c>
      <c r="G186" s="47" t="s">
        <v>1068</v>
      </c>
      <c r="H186" s="10" t="s">
        <v>1069</v>
      </c>
      <c r="I186" s="10" t="s">
        <v>127</v>
      </c>
      <c r="J186" s="10" t="s">
        <v>128</v>
      </c>
      <c r="Q186" s="21" t="s">
        <v>106</v>
      </c>
      <c r="R186" t="s">
        <v>106</v>
      </c>
      <c r="S186" t="s">
        <v>106</v>
      </c>
      <c r="T186" t="s">
        <v>106</v>
      </c>
      <c r="U186" t="s">
        <v>106</v>
      </c>
      <c r="V186" t="s">
        <v>106</v>
      </c>
      <c r="W186" t="s">
        <v>106</v>
      </c>
      <c r="Z186" t="s">
        <v>106</v>
      </c>
      <c r="AA186" t="s">
        <v>106</v>
      </c>
      <c r="AC186" t="s">
        <v>106</v>
      </c>
      <c r="AD186" t="s">
        <v>106</v>
      </c>
      <c r="AG186" t="s">
        <v>106</v>
      </c>
      <c r="AH186" s="28">
        <f t="shared" si="58"/>
        <v>5</v>
      </c>
      <c r="AI186" s="21" t="s">
        <v>106</v>
      </c>
      <c r="AK186" t="s">
        <v>106</v>
      </c>
      <c r="AQ186" t="s">
        <v>106</v>
      </c>
      <c r="AU186" s="30">
        <f t="shared" si="59"/>
        <v>3</v>
      </c>
      <c r="BJ186" s="32">
        <f t="shared" si="60"/>
        <v>0</v>
      </c>
      <c r="BK186" s="21" t="s">
        <v>106</v>
      </c>
      <c r="BL186" t="s">
        <v>106</v>
      </c>
      <c r="BO186" t="s">
        <v>106</v>
      </c>
      <c r="BP186" s="34">
        <f t="shared" si="61"/>
        <v>3</v>
      </c>
      <c r="BQ186" s="21" t="s">
        <v>106</v>
      </c>
      <c r="CB186" s="36">
        <f t="shared" si="62"/>
        <v>1</v>
      </c>
      <c r="CC186" t="s">
        <v>106</v>
      </c>
      <c r="CD186" t="s">
        <v>106</v>
      </c>
      <c r="CH186" t="s">
        <v>106</v>
      </c>
      <c r="CI186" s="39">
        <f t="shared" si="63"/>
        <v>3</v>
      </c>
    </row>
    <row r="187" spans="1:87">
      <c r="A187" s="10" t="s">
        <v>973</v>
      </c>
      <c r="B187" s="10" t="s">
        <v>1053</v>
      </c>
      <c r="C187" s="10" t="s">
        <v>1070</v>
      </c>
      <c r="D187" s="10" t="s">
        <v>1055</v>
      </c>
      <c r="E187" s="10"/>
      <c r="F187" s="32">
        <v>2002</v>
      </c>
      <c r="G187" s="47" t="s">
        <v>1071</v>
      </c>
      <c r="H187" s="10" t="s">
        <v>1072</v>
      </c>
      <c r="I187" s="10" t="s">
        <v>462</v>
      </c>
      <c r="J187" s="10" t="s">
        <v>463</v>
      </c>
      <c r="K187" s="21" t="s">
        <v>1063</v>
      </c>
      <c r="S187" t="s">
        <v>106</v>
      </c>
      <c r="T187" t="s">
        <v>106</v>
      </c>
      <c r="U187" t="s">
        <v>106</v>
      </c>
      <c r="V187" t="s">
        <v>106</v>
      </c>
      <c r="Z187" t="s">
        <v>106</v>
      </c>
      <c r="AH187" s="28">
        <f t="shared" ref="AH187" si="89">COUNTIF(X187:AG187,"Y")</f>
        <v>1</v>
      </c>
      <c r="AU187" s="30">
        <f t="shared" ref="AU187" si="90">COUNTIF(AI187:AT187,"Y")</f>
        <v>0</v>
      </c>
      <c r="BJ187" s="32">
        <f t="shared" ref="BJ187" si="91">COUNTIF(AV187:BI187,"Y")</f>
        <v>0</v>
      </c>
      <c r="BK187" s="21" t="s">
        <v>106</v>
      </c>
      <c r="BL187" t="s">
        <v>106</v>
      </c>
      <c r="BM187" t="s">
        <v>106</v>
      </c>
      <c r="BO187" t="s">
        <v>106</v>
      </c>
      <c r="BP187" s="34">
        <f t="shared" ref="BP187" si="92">COUNTIF(BK187:BO187,"Y")</f>
        <v>4</v>
      </c>
      <c r="BQ187" s="21" t="s">
        <v>106</v>
      </c>
      <c r="BU187" t="s">
        <v>106</v>
      </c>
      <c r="BW187" t="s">
        <v>106</v>
      </c>
      <c r="CB187" s="36">
        <f t="shared" ref="CB187" si="93">COUNTIF(BQ187:CA187,"Y")</f>
        <v>3</v>
      </c>
      <c r="CC187" t="s">
        <v>106</v>
      </c>
      <c r="CH187" t="s">
        <v>106</v>
      </c>
      <c r="CI187" s="39">
        <f t="shared" ref="CI187" si="94">COUNTIF(CC187:CH187,"Y")</f>
        <v>2</v>
      </c>
    </row>
    <row r="188" spans="1:87">
      <c r="A188" s="10" t="s">
        <v>973</v>
      </c>
      <c r="B188" s="10" t="s">
        <v>1053</v>
      </c>
      <c r="C188" s="10" t="s">
        <v>826</v>
      </c>
      <c r="D188" s="10" t="s">
        <v>1055</v>
      </c>
      <c r="E188" s="10"/>
      <c r="F188" s="32">
        <v>2004</v>
      </c>
      <c r="G188" s="47" t="s">
        <v>1073</v>
      </c>
      <c r="H188" s="10" t="s">
        <v>1074</v>
      </c>
      <c r="I188" s="10" t="s">
        <v>825</v>
      </c>
      <c r="J188" s="10" t="s">
        <v>417</v>
      </c>
      <c r="L188" t="s">
        <v>1075</v>
      </c>
      <c r="N188" s="40" t="s">
        <v>1076</v>
      </c>
      <c r="S188" t="s">
        <v>106</v>
      </c>
      <c r="T188" t="s">
        <v>106</v>
      </c>
      <c r="U188" t="s">
        <v>106</v>
      </c>
      <c r="V188" t="s">
        <v>106</v>
      </c>
      <c r="W188" t="s">
        <v>106</v>
      </c>
      <c r="Z188" t="s">
        <v>106</v>
      </c>
      <c r="AH188" s="28">
        <f t="shared" si="58"/>
        <v>1</v>
      </c>
      <c r="AU188" s="30">
        <f t="shared" si="59"/>
        <v>0</v>
      </c>
      <c r="BJ188" s="32">
        <f t="shared" si="60"/>
        <v>0</v>
      </c>
      <c r="BK188" s="21" t="s">
        <v>106</v>
      </c>
      <c r="BL188" t="s">
        <v>106</v>
      </c>
      <c r="BO188" t="s">
        <v>106</v>
      </c>
      <c r="BP188" s="34">
        <f t="shared" si="61"/>
        <v>3</v>
      </c>
      <c r="BQ188" s="21" t="s">
        <v>106</v>
      </c>
      <c r="BW188" t="s">
        <v>106</v>
      </c>
      <c r="CB188" s="36">
        <f t="shared" si="62"/>
        <v>2</v>
      </c>
      <c r="CC188" t="s">
        <v>106</v>
      </c>
      <c r="CI188" s="39">
        <f t="shared" si="63"/>
        <v>1</v>
      </c>
    </row>
    <row r="189" spans="1:87">
      <c r="A189" s="10" t="s">
        <v>973</v>
      </c>
      <c r="B189" s="10" t="s">
        <v>1053</v>
      </c>
      <c r="C189" s="10" t="s">
        <v>1077</v>
      </c>
      <c r="D189" s="10" t="s">
        <v>1055</v>
      </c>
      <c r="E189" s="10"/>
      <c r="F189" s="32">
        <v>2006</v>
      </c>
      <c r="G189" s="47" t="s">
        <v>1078</v>
      </c>
      <c r="H189" s="10" t="s">
        <v>1079</v>
      </c>
      <c r="I189" s="10" t="s">
        <v>416</v>
      </c>
      <c r="J189" s="10" t="s">
        <v>417</v>
      </c>
      <c r="M189" t="s">
        <v>1047</v>
      </c>
      <c r="N189" s="41" t="s">
        <v>1080</v>
      </c>
      <c r="S189" t="s">
        <v>106</v>
      </c>
      <c r="T189" t="s">
        <v>106</v>
      </c>
      <c r="U189" t="s">
        <v>106</v>
      </c>
      <c r="Z189" t="s">
        <v>106</v>
      </c>
      <c r="AG189" t="s">
        <v>106</v>
      </c>
      <c r="AH189" s="28">
        <f t="shared" si="58"/>
        <v>2</v>
      </c>
      <c r="AU189" s="30">
        <f t="shared" si="59"/>
        <v>0</v>
      </c>
      <c r="BJ189" s="32">
        <f t="shared" si="60"/>
        <v>0</v>
      </c>
      <c r="BL189" t="s">
        <v>106</v>
      </c>
      <c r="BM189" t="s">
        <v>106</v>
      </c>
      <c r="BO189" t="s">
        <v>106</v>
      </c>
      <c r="BP189" s="34">
        <f t="shared" si="61"/>
        <v>3</v>
      </c>
      <c r="CB189" s="36">
        <f t="shared" si="62"/>
        <v>0</v>
      </c>
      <c r="CC189" t="s">
        <v>106</v>
      </c>
      <c r="CI189" s="39">
        <f t="shared" si="63"/>
        <v>1</v>
      </c>
    </row>
    <row r="190" spans="1:87">
      <c r="A190" s="10" t="s">
        <v>973</v>
      </c>
      <c r="B190" s="10" t="s">
        <v>1053</v>
      </c>
      <c r="C190" s="10" t="s">
        <v>1081</v>
      </c>
      <c r="D190" s="10" t="s">
        <v>1055</v>
      </c>
      <c r="E190" s="10"/>
      <c r="F190" s="32">
        <v>2007</v>
      </c>
      <c r="G190" s="47" t="s">
        <v>1082</v>
      </c>
      <c r="H190" s="10" t="s">
        <v>1083</v>
      </c>
      <c r="I190" s="10" t="s">
        <v>1084</v>
      </c>
      <c r="J190" s="10" t="s">
        <v>105</v>
      </c>
      <c r="K190" s="21" t="s">
        <v>1063</v>
      </c>
      <c r="L190" s="4"/>
      <c r="M190" t="s">
        <v>826</v>
      </c>
      <c r="N190" s="40" t="s">
        <v>1085</v>
      </c>
      <c r="S190" t="s">
        <v>106</v>
      </c>
      <c r="T190" t="s">
        <v>106</v>
      </c>
      <c r="U190" t="s">
        <v>106</v>
      </c>
      <c r="Z190" t="s">
        <v>106</v>
      </c>
      <c r="AH190" s="28">
        <f t="shared" si="58"/>
        <v>1</v>
      </c>
      <c r="AU190" s="30">
        <f t="shared" si="59"/>
        <v>0</v>
      </c>
      <c r="BJ190" s="32">
        <f t="shared" si="60"/>
        <v>0</v>
      </c>
      <c r="BK190" s="21" t="s">
        <v>106</v>
      </c>
      <c r="BL190" t="s">
        <v>106</v>
      </c>
      <c r="BO190" t="s">
        <v>106</v>
      </c>
      <c r="BP190" s="34">
        <f t="shared" si="61"/>
        <v>3</v>
      </c>
      <c r="BQ190" s="21" t="s">
        <v>106</v>
      </c>
      <c r="BU190" t="s">
        <v>106</v>
      </c>
      <c r="BW190" t="s">
        <v>106</v>
      </c>
      <c r="BZ190" t="s">
        <v>106</v>
      </c>
      <c r="CB190" s="36">
        <f t="shared" si="62"/>
        <v>4</v>
      </c>
      <c r="CC190" t="s">
        <v>106</v>
      </c>
      <c r="CH190" t="s">
        <v>106</v>
      </c>
      <c r="CI190" s="39">
        <f t="shared" si="63"/>
        <v>2</v>
      </c>
    </row>
    <row r="191" spans="1:87">
      <c r="A191" s="10" t="s">
        <v>973</v>
      </c>
      <c r="B191" s="10" t="s">
        <v>1053</v>
      </c>
      <c r="C191" s="10" t="s">
        <v>1086</v>
      </c>
      <c r="D191" s="10" t="s">
        <v>1055</v>
      </c>
      <c r="E191" s="10" t="s">
        <v>1087</v>
      </c>
      <c r="F191" s="32">
        <v>2008</v>
      </c>
      <c r="G191" s="47" t="s">
        <v>1088</v>
      </c>
      <c r="H191" s="10" t="s">
        <v>1089</v>
      </c>
      <c r="I191" s="10" t="s">
        <v>1090</v>
      </c>
      <c r="J191" s="10" t="s">
        <v>105</v>
      </c>
      <c r="L191" s="4"/>
      <c r="N191" s="40"/>
      <c r="R191" t="s">
        <v>106</v>
      </c>
      <c r="T191" t="s">
        <v>106</v>
      </c>
      <c r="U191" t="s">
        <v>106</v>
      </c>
      <c r="W191" t="s">
        <v>106</v>
      </c>
      <c r="Y191" t="s">
        <v>106</v>
      </c>
      <c r="Z191" t="s">
        <v>106</v>
      </c>
      <c r="AA191" t="s">
        <v>106</v>
      </c>
      <c r="AC191" t="s">
        <v>106</v>
      </c>
      <c r="AG191" t="s">
        <v>106</v>
      </c>
      <c r="AH191" s="28">
        <f t="shared" si="58"/>
        <v>5</v>
      </c>
      <c r="AI191" s="21" t="s">
        <v>106</v>
      </c>
      <c r="AL191" t="s">
        <v>106</v>
      </c>
      <c r="AN191" t="s">
        <v>106</v>
      </c>
      <c r="AU191" s="30">
        <f t="shared" si="59"/>
        <v>3</v>
      </c>
      <c r="BJ191" s="32">
        <f t="shared" si="60"/>
        <v>0</v>
      </c>
      <c r="BL191" t="s">
        <v>106</v>
      </c>
      <c r="BM191" t="s">
        <v>106</v>
      </c>
      <c r="BO191" t="s">
        <v>106</v>
      </c>
      <c r="BP191" s="34">
        <f t="shared" si="61"/>
        <v>3</v>
      </c>
      <c r="BQ191" s="21" t="s">
        <v>106</v>
      </c>
      <c r="BT191" t="s">
        <v>106</v>
      </c>
      <c r="CB191" s="36">
        <f t="shared" si="62"/>
        <v>2</v>
      </c>
      <c r="CC191" t="s">
        <v>106</v>
      </c>
      <c r="CH191" t="s">
        <v>106</v>
      </c>
      <c r="CI191" s="39">
        <f t="shared" si="63"/>
        <v>2</v>
      </c>
    </row>
    <row r="192" spans="1:87">
      <c r="A192" s="10" t="s">
        <v>973</v>
      </c>
      <c r="B192" s="10" t="s">
        <v>1053</v>
      </c>
      <c r="C192" s="10" t="s">
        <v>1091</v>
      </c>
      <c r="D192" s="10" t="s">
        <v>1055</v>
      </c>
      <c r="E192" s="10"/>
      <c r="F192" s="32">
        <v>2011</v>
      </c>
      <c r="G192" s="47"/>
      <c r="H192" s="10" t="s">
        <v>1092</v>
      </c>
      <c r="I192" s="10" t="s">
        <v>1093</v>
      </c>
      <c r="J192" s="10" t="s">
        <v>105</v>
      </c>
      <c r="L192" s="4" t="s">
        <v>131</v>
      </c>
      <c r="N192" s="40" t="s">
        <v>1094</v>
      </c>
      <c r="O192" t="s">
        <v>259</v>
      </c>
      <c r="Q192" s="21" t="s">
        <v>106</v>
      </c>
      <c r="S192" t="s">
        <v>106</v>
      </c>
      <c r="T192" t="s">
        <v>106</v>
      </c>
      <c r="U192" t="s">
        <v>106</v>
      </c>
      <c r="V192" t="s">
        <v>106</v>
      </c>
      <c r="W192" t="s">
        <v>106</v>
      </c>
      <c r="Z192" t="s">
        <v>106</v>
      </c>
      <c r="AA192" t="s">
        <v>106</v>
      </c>
      <c r="AB192" t="s">
        <v>106</v>
      </c>
      <c r="AC192" t="s">
        <v>106</v>
      </c>
      <c r="AG192" t="s">
        <v>106</v>
      </c>
      <c r="AH192" s="28">
        <f>COUNTIF(X192:AG192,"Y")</f>
        <v>5</v>
      </c>
      <c r="AI192" s="21" t="s">
        <v>106</v>
      </c>
      <c r="AK192" t="s">
        <v>106</v>
      </c>
      <c r="AL192" t="s">
        <v>106</v>
      </c>
      <c r="AN192" t="s">
        <v>106</v>
      </c>
      <c r="AO192" t="s">
        <v>106</v>
      </c>
      <c r="AS192" t="s">
        <v>106</v>
      </c>
      <c r="AT192" t="s">
        <v>106</v>
      </c>
      <c r="AU192" s="30">
        <f>COUNTIF(AI192:AT192,"Y")</f>
        <v>7</v>
      </c>
      <c r="AV192" s="21" t="s">
        <v>106</v>
      </c>
      <c r="AW192" t="s">
        <v>106</v>
      </c>
      <c r="BA192" t="s">
        <v>106</v>
      </c>
      <c r="BJ192" s="32">
        <f>COUNTIF(AV192:BI192,"Y")</f>
        <v>3</v>
      </c>
      <c r="BK192" s="21" t="s">
        <v>106</v>
      </c>
      <c r="BL192" t="s">
        <v>106</v>
      </c>
      <c r="BO192" t="s">
        <v>106</v>
      </c>
      <c r="BP192" s="34">
        <f>COUNTIF(BK192:BO192,"Y")</f>
        <v>3</v>
      </c>
      <c r="BQ192" s="21" t="s">
        <v>106</v>
      </c>
      <c r="BW192" t="s">
        <v>106</v>
      </c>
      <c r="BZ192" t="s">
        <v>106</v>
      </c>
      <c r="CB192" s="36">
        <f>COUNTIF(BQ192:CA192,"Y")</f>
        <v>3</v>
      </c>
      <c r="CC192" t="s">
        <v>106</v>
      </c>
      <c r="CD192" t="s">
        <v>106</v>
      </c>
      <c r="CF192" t="s">
        <v>106</v>
      </c>
      <c r="CH192" t="s">
        <v>106</v>
      </c>
      <c r="CI192" s="39">
        <f>COUNTIF(CC192:CH192,"Y")</f>
        <v>4</v>
      </c>
    </row>
    <row r="193" spans="1:87">
      <c r="A193" s="10" t="s">
        <v>973</v>
      </c>
      <c r="B193" s="10" t="s">
        <v>1053</v>
      </c>
      <c r="C193" s="10" t="s">
        <v>1095</v>
      </c>
      <c r="D193" s="10" t="s">
        <v>1055</v>
      </c>
      <c r="E193" s="10" t="s">
        <v>1096</v>
      </c>
      <c r="F193" s="32">
        <v>2012</v>
      </c>
      <c r="G193" s="47" t="s">
        <v>1097</v>
      </c>
      <c r="H193" s="10" t="s">
        <v>1098</v>
      </c>
      <c r="I193" s="10" t="s">
        <v>1099</v>
      </c>
      <c r="J193" s="10" t="s">
        <v>1100</v>
      </c>
      <c r="L193" s="4"/>
      <c r="N193" s="40" t="s">
        <v>1101</v>
      </c>
      <c r="O193" t="s">
        <v>259</v>
      </c>
      <c r="S193" t="s">
        <v>106</v>
      </c>
      <c r="T193" t="s">
        <v>106</v>
      </c>
      <c r="U193" t="s">
        <v>106</v>
      </c>
      <c r="V193" t="s">
        <v>106</v>
      </c>
      <c r="W193" t="s">
        <v>106</v>
      </c>
      <c r="Z193" t="s">
        <v>106</v>
      </c>
      <c r="AA193" t="s">
        <v>106</v>
      </c>
      <c r="AB193" t="s">
        <v>106</v>
      </c>
      <c r="AC193" t="s">
        <v>106</v>
      </c>
      <c r="AG193" t="s">
        <v>106</v>
      </c>
      <c r="AH193" s="28">
        <f t="shared" ref="AH193" si="95">COUNTIF(X193:AG193,"Y")</f>
        <v>5</v>
      </c>
      <c r="AI193" s="21" t="s">
        <v>106</v>
      </c>
      <c r="AJ193" t="s">
        <v>106</v>
      </c>
      <c r="AL193" t="s">
        <v>106</v>
      </c>
      <c r="AN193" t="s">
        <v>106</v>
      </c>
      <c r="AO193" t="s">
        <v>106</v>
      </c>
      <c r="AU193" s="30">
        <f t="shared" ref="AU193" si="96">COUNTIF(AI193:AT193,"Y")</f>
        <v>5</v>
      </c>
      <c r="BJ193" s="32">
        <f t="shared" ref="BJ193" si="97">COUNTIF(AV193:BI193,"Y")</f>
        <v>0</v>
      </c>
      <c r="BK193" s="21" t="s">
        <v>106</v>
      </c>
      <c r="BL193" t="s">
        <v>106</v>
      </c>
      <c r="BO193" t="s">
        <v>106</v>
      </c>
      <c r="BP193" s="34">
        <f t="shared" ref="BP193" si="98">COUNTIF(BK193:BO193,"Y")</f>
        <v>3</v>
      </c>
      <c r="BQ193" s="21" t="s">
        <v>106</v>
      </c>
      <c r="BU193" t="s">
        <v>106</v>
      </c>
      <c r="BW193" t="s">
        <v>106</v>
      </c>
      <c r="BZ193" t="s">
        <v>106</v>
      </c>
      <c r="CB193" s="36">
        <f t="shared" ref="CB193" si="99">COUNTIF(BQ193:CA193,"Y")</f>
        <v>4</v>
      </c>
      <c r="CC193" t="s">
        <v>106</v>
      </c>
      <c r="CI193" s="39">
        <f t="shared" ref="CI193" si="100">COUNTIF(CC193:CH193,"Y")</f>
        <v>1</v>
      </c>
    </row>
    <row r="194" spans="1:87">
      <c r="A194" s="10" t="s">
        <v>973</v>
      </c>
      <c r="B194" s="10" t="s">
        <v>1053</v>
      </c>
      <c r="C194" s="10" t="s">
        <v>1102</v>
      </c>
      <c r="D194" s="10" t="s">
        <v>1055</v>
      </c>
      <c r="E194" s="10"/>
      <c r="F194" s="32">
        <v>2014</v>
      </c>
      <c r="G194" s="47" t="s">
        <v>1103</v>
      </c>
      <c r="H194" s="10" t="s">
        <v>1104</v>
      </c>
      <c r="I194" s="10" t="s">
        <v>1105</v>
      </c>
      <c r="J194" s="10" t="s">
        <v>105</v>
      </c>
      <c r="K194" s="21" t="s">
        <v>1063</v>
      </c>
      <c r="L194" s="4" t="s">
        <v>796</v>
      </c>
      <c r="N194" s="40" t="s">
        <v>1106</v>
      </c>
      <c r="S194" t="s">
        <v>106</v>
      </c>
      <c r="T194" t="s">
        <v>106</v>
      </c>
      <c r="U194" t="s">
        <v>106</v>
      </c>
      <c r="Z194" t="s">
        <v>106</v>
      </c>
      <c r="AH194" s="28">
        <f t="shared" si="58"/>
        <v>1</v>
      </c>
      <c r="AU194" s="30">
        <f t="shared" si="59"/>
        <v>0</v>
      </c>
      <c r="BJ194" s="32">
        <f t="shared" si="60"/>
        <v>0</v>
      </c>
      <c r="BK194" s="21" t="s">
        <v>106</v>
      </c>
      <c r="BL194" t="s">
        <v>106</v>
      </c>
      <c r="BO194" t="s">
        <v>106</v>
      </c>
      <c r="BP194" s="34">
        <f t="shared" si="61"/>
        <v>3</v>
      </c>
      <c r="BQ194" s="21" t="s">
        <v>106</v>
      </c>
      <c r="BU194" t="s">
        <v>106</v>
      </c>
      <c r="BW194" t="s">
        <v>106</v>
      </c>
      <c r="BZ194" t="s">
        <v>106</v>
      </c>
      <c r="CA194" t="s">
        <v>106</v>
      </c>
      <c r="CB194" s="36">
        <f t="shared" si="62"/>
        <v>5</v>
      </c>
      <c r="CC194" t="s">
        <v>106</v>
      </c>
      <c r="CI194" s="39">
        <f t="shared" si="63"/>
        <v>1</v>
      </c>
    </row>
  </sheetData>
  <hyperlinks>
    <hyperlink ref="N45" r:id="rId1" xr:uid="{DB93B704-0F05-4220-B535-0B0E928ED4E8}"/>
    <hyperlink ref="N182" r:id="rId2" xr:uid="{C9CB7110-9AD5-4A93-B5B0-6C605B79B126}"/>
    <hyperlink ref="N32" r:id="rId3" xr:uid="{D6C7384C-EF97-49BE-A709-E04981E2B152}"/>
    <hyperlink ref="N34" r:id="rId4" xr:uid="{52EF60C2-9DC7-4A98-B6AB-46BB9A9C2E89}"/>
    <hyperlink ref="N16" r:id="rId5" xr:uid="{F5CEFD4D-C316-45B6-85A2-56DDEB04432D}"/>
    <hyperlink ref="N28" r:id="rId6" xr:uid="{7A3CE984-2172-45F2-8A87-21AF536C0C8F}"/>
    <hyperlink ref="N29" r:id="rId7" xr:uid="{DCDABEC0-9465-4C68-B033-5A4E0C6165BC}"/>
    <hyperlink ref="N49" r:id="rId8" xr:uid="{E9C99076-4288-4191-B9C3-5F1294F7BFFD}"/>
    <hyperlink ref="N33" r:id="rId9" xr:uid="{6DEA9796-7393-4E9F-94D8-C8D986FB95DD}"/>
    <hyperlink ref="N8" r:id="rId10" xr:uid="{196B86B8-CB00-497F-A34D-A9605C58A884}"/>
    <hyperlink ref="N46" r:id="rId11" xr:uid="{1B8434CB-B3CF-4C66-95A4-439C16B83647}"/>
    <hyperlink ref="N101" r:id="rId12" xr:uid="{3F4CB10B-4B62-41D4-9E1B-1B18008F4A89}"/>
    <hyperlink ref="N61" r:id="rId13" xr:uid="{781CDBD5-A435-46AB-A073-D360FEBC422C}"/>
    <hyperlink ref="N94" r:id="rId14" xr:uid="{C6F8481F-50F0-4445-88BF-C452C56AA64F}"/>
    <hyperlink ref="N76" r:id="rId15" xr:uid="{BA4AA40E-616D-4843-BEC7-36A2976AFA5E}"/>
    <hyperlink ref="N159" r:id="rId16" xr:uid="{3B3F8D5C-4D39-4EBA-9322-7911B2CC7CF0}"/>
    <hyperlink ref="N93" r:id="rId17" xr:uid="{C418FDF7-4F4F-48C4-8507-86643DC99531}"/>
    <hyperlink ref="N97" r:id="rId18" xr:uid="{2E2105B2-82A1-4A84-A776-18C6F9173E49}"/>
    <hyperlink ref="N86" r:id="rId19" xr:uid="{450B9A40-4166-4DFD-9C31-0B16894828C2}"/>
    <hyperlink ref="N156" r:id="rId20" xr:uid="{4A554C0A-0469-4D72-8CBE-AE2968881BA3}"/>
    <hyperlink ref="N111" r:id="rId21" xr:uid="{00C5AF87-512C-4A04-82C6-7C8C7D456EE7}"/>
    <hyperlink ref="N110" r:id="rId22" xr:uid="{E5109376-4385-445E-8795-F77448CDEAB6}"/>
    <hyperlink ref="N113" r:id="rId23" xr:uid="{0E4694A1-7C8D-41AB-B56F-727C7498C385}"/>
    <hyperlink ref="N114" r:id="rId24" xr:uid="{22FEC030-AE15-484A-A464-968A015A2D14}"/>
    <hyperlink ref="N115" r:id="rId25" xr:uid="{B9EF3B2C-CC15-4E5B-929D-4855511C5BF3}"/>
    <hyperlink ref="N127" r:id="rId26" xr:uid="{45E68056-9903-4103-B9D7-39DA36314D75}"/>
    <hyperlink ref="N136" r:id="rId27" xr:uid="{62B1F277-AB28-48A3-A17D-EBCAB5F880D8}"/>
    <hyperlink ref="N147" r:id="rId28" xr:uid="{A3582EC8-0FBC-449B-BA2D-2DCF51258789}"/>
    <hyperlink ref="N135" r:id="rId29" xr:uid="{4EDA17A4-E53F-4684-A0FA-286B12A85955}"/>
    <hyperlink ref="N190" r:id="rId30" xr:uid="{CE299B00-F36A-4A42-AA76-7F223FA9D8BE}"/>
    <hyperlink ref="N194" r:id="rId31" xr:uid="{47600A66-28F3-4FD9-8A6B-A3A867419F50}"/>
    <hyperlink ref="N188" r:id="rId32" xr:uid="{2E6F0AB4-EEA9-4F54-BA55-D65DCB291905}"/>
    <hyperlink ref="N189" r:id="rId33" xr:uid="{51C5CBBC-AFA8-4972-9F6A-E4A7C7D591A4}"/>
    <hyperlink ref="N192" r:id="rId34" xr:uid="{6648E48C-9F41-4504-8940-69716A2B6B14}"/>
    <hyperlink ref="N169" r:id="rId35" xr:uid="{73B1A82F-6752-4224-A589-107A7A761C4D}"/>
    <hyperlink ref="N176" r:id="rId36" xr:uid="{B0F2E3FB-ED41-4531-9A74-5E66E24808CC}"/>
    <hyperlink ref="N177" r:id="rId37" xr:uid="{5F9BF0E5-FA6C-47A6-BD82-95B2F8195E9C}"/>
    <hyperlink ref="N178" r:id="rId38" xr:uid="{83787A5C-81BC-4412-8D04-33D4BF425B1E}"/>
    <hyperlink ref="N173" r:id="rId39" xr:uid="{1A368E8F-0A90-4C5C-8F83-E468222C5D49}"/>
    <hyperlink ref="G185" r:id="rId40" xr:uid="{565FDC91-182A-459F-B290-1E4200A12B73}"/>
    <hyperlink ref="N23" r:id="rId41" xr:uid="{AB3AC50B-DFB2-43BC-B3DF-DC42734D538C}"/>
    <hyperlink ref="N130" r:id="rId42" xr:uid="{623E9DF8-614A-4D9D-A663-435112141D06}"/>
    <hyperlink ref="N143" r:id="rId43" xr:uid="{BECDBCEB-391C-43AE-94BA-783EC0C26A34}"/>
    <hyperlink ref="N139" r:id="rId44" xr:uid="{9874486E-8D8D-49D2-A3F8-F732DD7670F7}"/>
    <hyperlink ref="N92" r:id="rId45" xr:uid="{FCCABAB9-81E2-4CCE-8016-623F03C54ACC}"/>
    <hyperlink ref="N102" r:id="rId46" xr:uid="{6E1EA706-94B7-4A85-8FA6-73ACDC2A9789}"/>
    <hyperlink ref="N96" r:id="rId47" xr:uid="{90AC8E28-4365-4645-9B54-732BD5F8AEC6}"/>
    <hyperlink ref="N73" r:id="rId48" xr:uid="{4FC85D6F-9D19-441A-AC14-9C95F9C996B5}"/>
    <hyperlink ref="N171" r:id="rId49" xr:uid="{410838EA-B1A3-4DEF-87C6-B29B196088F5}"/>
    <hyperlink ref="N75" r:id="rId50" xr:uid="{FBFC0B06-123D-4698-962E-10DCC7177A4C}"/>
    <hyperlink ref="N103" r:id="rId51" xr:uid="{8A803600-434E-4AC6-9A2B-3155F7F58027}"/>
    <hyperlink ref="N126" r:id="rId52" xr:uid="{0C3B4787-D3B5-4E26-BC6E-54450C0AB28D}"/>
    <hyperlink ref="N78" r:id="rId53" xr:uid="{A2FAC7CB-69C6-4A9A-A0A9-65D545DB1E36}"/>
    <hyperlink ref="N193" r:id="rId54" xr:uid="{A7B42E0B-5EE9-4A1C-A77C-FFBB75CCF94F}"/>
    <hyperlink ref="N39" r:id="rId55" xr:uid="{FE3CB7CD-9692-49FB-90DF-DAEFF6671615}"/>
    <hyperlink ref="G21" r:id="rId56" xr:uid="{233A439E-5C8A-43D9-91BE-2F2CEB59C8E1}"/>
    <hyperlink ref="N112" r:id="rId57" xr:uid="{E66E1DF0-ECFF-492E-AC6B-7444AD52F8F6}"/>
    <hyperlink ref="N71" r:id="rId58" xr:uid="{B1E52586-FB3F-44AD-9762-C91BE37D1B92}"/>
    <hyperlink ref="N56" r:id="rId59" xr:uid="{507FAB16-E82A-4B89-9BE1-879ED7D001CE}"/>
    <hyperlink ref="N80" r:id="rId60" xr:uid="{7D035338-5ABB-4A58-83BA-FD7E3D965232}"/>
    <hyperlink ref="N106" r:id="rId61" xr:uid="{189F3562-0898-4E3E-9F26-23B467D68138}"/>
    <hyperlink ref="N165" r:id="rId62" xr:uid="{841D629D-F33E-4730-B914-16B7BC3614E9}"/>
    <hyperlink ref="N163" r:id="rId63" xr:uid="{9A8B90CC-C07C-45F9-AB08-CBB5A13A56A2}"/>
    <hyperlink ref="N151" r:id="rId64" xr:uid="{1E78596A-AA20-454C-8875-4D1D0C15AD60}"/>
    <hyperlink ref="N72" r:id="rId65" xr:uid="{864FF7ED-FF28-4B6C-B1E0-D50521363080}"/>
    <hyperlink ref="N66" r:id="rId66" xr:uid="{78E23F69-1570-4491-9129-F9D370237E5D}"/>
    <hyperlink ref="N59" r:id="rId67" xr:uid="{35B37E18-D0B9-4BE3-9B7C-6A05438371C0}"/>
    <hyperlink ref="N55" r:id="rId68" xr:uid="{59EA7FFE-3221-485A-80EE-804A60590602}"/>
    <hyperlink ref="N51" r:id="rId69" xr:uid="{FEB5ADA2-1819-4F8B-9BCB-9A96D65CD00A}"/>
    <hyperlink ref="N30" r:id="rId70" xr:uid="{C9EE4CDE-1D0F-49D7-920F-5FCA517CD532}"/>
    <hyperlink ref="N35" r:id="rId71" xr:uid="{1C7FCB40-FE57-4B28-89E3-AF6CE5D7F7B8}"/>
    <hyperlink ref="N60" r:id="rId72" xr:uid="{78CFB214-E6D7-4FF0-980A-CF66CEC0F929}"/>
    <hyperlink ref="N50" r:id="rId73" xr:uid="{6D319C44-FE21-48D9-8B06-ACE208B12978}"/>
    <hyperlink ref="N48" r:id="rId74" xr:uid="{C56A982D-A723-4CF8-9B62-EB7372977C90}"/>
    <hyperlink ref="G4" r:id="rId75" xr:uid="{1A0C09E5-CBAE-429E-84C4-F49824500507}"/>
    <hyperlink ref="N5" r:id="rId76" xr:uid="{8AEF4E44-F112-4A16-B944-71BAEBFADE4E}"/>
    <hyperlink ref="N181" r:id="rId77" xr:uid="{01377102-E445-4BFB-ACA5-C7F227D935FF}"/>
    <hyperlink ref="N54" r:id="rId78" xr:uid="{7031BCBE-0CB3-4E41-90E3-A566EE14ED91}"/>
    <hyperlink ref="N122" r:id="rId79" xr:uid="{500888C3-45A0-408C-8A17-6204984D6765}"/>
    <hyperlink ref="N108" r:id="rId80" xr:uid="{398EB09F-78FF-41DD-802E-8816811CF6E8}"/>
    <hyperlink ref="N152" r:id="rId81" xr:uid="{4B8660C6-FD48-4680-97E7-D591EFEE8526}"/>
    <hyperlink ref="N166" r:id="rId82" xr:uid="{FBFD2DD2-B2E2-4FAD-B93A-80D306BB16AD}"/>
    <hyperlink ref="N157" r:id="rId83" location="FORGEM" xr:uid="{38E94D8A-2323-4B5A-B3FD-0DB898B66E9E}"/>
    <hyperlink ref="N140" r:id="rId84" location="FORSPACE" xr:uid="{1A0083C9-90E4-4C44-A2A5-D35A9AFC0107}"/>
    <hyperlink ref="N129" r:id="rId85" xr:uid="{45CE842A-8FD3-4259-AB0E-AA588F591A00}"/>
    <hyperlink ref="N57" r:id="rId86" xr:uid="{2DD5C723-F87A-49C5-BA11-9D43F2CB6B6C}"/>
    <hyperlink ref="N146" r:id="rId87" xr:uid="{D6449D2A-93F1-4552-9C8A-991DA6DCEF2B}"/>
    <hyperlink ref="N145" r:id="rId88" xr:uid="{FAD770EC-F704-4DB6-B85B-C68F95215BAD}"/>
    <hyperlink ref="N41" r:id="rId89" xr:uid="{0DF923AE-A47F-452D-8D6A-AACCC3915A55}"/>
    <hyperlink ref="N174" r:id="rId90" xr:uid="{86DC9FE1-2DB4-47A5-8819-7649D2A9B7AA}"/>
    <hyperlink ref="N63" r:id="rId91" xr:uid="{F9E9BDAD-DA2C-49BD-9D24-F419EE21AA33}"/>
    <hyperlink ref="G3" r:id="rId92" xr:uid="{4061D394-A832-4F7E-BAE6-61D7D42DA9C6}"/>
    <hyperlink ref="G5" r:id="rId93" xr:uid="{BFCB5A5A-50D6-4B4F-8D63-F61B63E64C06}"/>
    <hyperlink ref="G6" r:id="rId94" xr:uid="{EDF336AC-59B1-4A0C-A695-E276197647F0}"/>
    <hyperlink ref="G7" r:id="rId95" xr:uid="{C18863D3-8885-44C9-922D-162978811D33}"/>
    <hyperlink ref="G8" r:id="rId96" xr:uid="{E3567B1C-FAA2-4073-9202-4D6E171F4D44}"/>
    <hyperlink ref="G9" r:id="rId97" xr:uid="{CB91EEA1-47D3-47F7-B430-5122014261AE}"/>
    <hyperlink ref="G10" r:id="rId98" xr:uid="{612A9CCF-1D56-442A-95D2-CCB6D0D021DC}"/>
    <hyperlink ref="G11" r:id="rId99" xr:uid="{01BAD5C0-0080-43B1-A294-688FF74DD834}"/>
    <hyperlink ref="G12" r:id="rId100" xr:uid="{E5889D97-215A-4C06-BB47-A9FC131A2771}"/>
    <hyperlink ref="G13" r:id="rId101" xr:uid="{8D8020F4-0309-44F1-AC89-18A8FC79C893}"/>
    <hyperlink ref="G14" r:id="rId102" xr:uid="{4E98E405-7580-437E-9AC9-B9AABD2CE4F6}"/>
    <hyperlink ref="G15" r:id="rId103" xr:uid="{E3FE29E9-8AB5-4FC9-9D53-BB978BBB6657}"/>
    <hyperlink ref="G16" r:id="rId104" xr:uid="{330A3788-6AFE-48CF-BCED-3B70DD9CE778}"/>
    <hyperlink ref="G17" r:id="rId105" xr:uid="{73B11F7B-431E-4F63-88D9-D10EEAD295C6}"/>
    <hyperlink ref="G18" r:id="rId106" xr:uid="{C5802F59-8583-4045-B983-73A185BFBEE2}"/>
    <hyperlink ref="G19" r:id="rId107" xr:uid="{2ADF47BD-9F41-42EE-B353-DF9072280342}"/>
    <hyperlink ref="G20" r:id="rId108" xr:uid="{01EEF6E8-F472-484F-B02C-D3619D72BDDD}"/>
    <hyperlink ref="G22" r:id="rId109" xr:uid="{79B057DD-309F-4C5B-AF3E-D492D00B06C4}"/>
    <hyperlink ref="G23" r:id="rId110" xr:uid="{F97867F0-2DB4-4BB0-98F2-11DA0B5C7D69}"/>
    <hyperlink ref="G24" r:id="rId111" xr:uid="{9ED33ADD-02BC-4E6D-8D80-49CE9D2B0309}"/>
    <hyperlink ref="G26" r:id="rId112" xr:uid="{9691A1BA-C311-4BAB-B461-CAAAD4AA2792}"/>
    <hyperlink ref="G28" r:id="rId113" xr:uid="{8AF95A90-01EC-45C8-BB65-F2E10422F0F0}"/>
    <hyperlink ref="G29" r:id="rId114" xr:uid="{DEFB1418-989A-46C2-BDB4-E24451305EE8}"/>
    <hyperlink ref="G30" r:id="rId115" xr:uid="{4A09460E-B845-4045-A29E-A910FD064CA0}"/>
    <hyperlink ref="G31" r:id="rId116" xr:uid="{8AB179A4-98D2-41D2-8FB9-AB40B52F147E}"/>
    <hyperlink ref="G33" r:id="rId117" xr:uid="{6296603E-E704-4CE6-AD51-1CA4A87C8B08}"/>
    <hyperlink ref="G34" r:id="rId118" xr:uid="{1F3BE6A2-9E10-4C6B-BB4E-41A6491CD80C}"/>
    <hyperlink ref="G35" r:id="rId119" xr:uid="{1988D405-B81C-43F1-8E70-C3790A18C237}"/>
    <hyperlink ref="G36" r:id="rId120" xr:uid="{6B44995A-CEC6-45AB-8BFD-4F851D5A9E4B}"/>
    <hyperlink ref="G38" r:id="rId121" xr:uid="{5F6D7167-AD59-4090-819E-3A437660242A}"/>
    <hyperlink ref="G37" r:id="rId122" xr:uid="{F3E20D48-0F6D-4A4A-AFC2-4BF2102F1A51}"/>
    <hyperlink ref="G39" r:id="rId123" xr:uid="{E1093586-56FA-45C6-BC8B-48D87C3A1C8D}"/>
    <hyperlink ref="G40" r:id="rId124" xr:uid="{A638D3A4-0B27-4043-8BD9-12FA185104A4}"/>
    <hyperlink ref="G41" r:id="rId125" xr:uid="{FA464959-A55C-4A9E-B963-5F4EDF8DEFC4}"/>
    <hyperlink ref="G42" r:id="rId126" xr:uid="{420C180A-4500-47CF-BD52-0175A2CEC0B1}"/>
    <hyperlink ref="G43" r:id="rId127" xr:uid="{7A1886ED-1CB2-46BA-927D-E74EBBAD1A04}"/>
    <hyperlink ref="G44" r:id="rId128" xr:uid="{F2B5A46E-01B7-43F3-82B1-D163FB35D9A4}"/>
    <hyperlink ref="G45" r:id="rId129" xr:uid="{C463AE6A-436A-476B-AE80-681C7CD242E2}"/>
    <hyperlink ref="G46" r:id="rId130" xr:uid="{0341F52C-B28A-41C2-A197-4002063FEB3C}"/>
    <hyperlink ref="G47" r:id="rId131" xr:uid="{E653799A-F1B9-4EA2-920F-38122896E494}"/>
    <hyperlink ref="G48" r:id="rId132" xr:uid="{5E4F2269-A339-4EDF-AFC0-7E853D97DF46}"/>
    <hyperlink ref="G49" r:id="rId133" xr:uid="{36126483-A999-4219-B375-148949245BBC}"/>
    <hyperlink ref="G50" r:id="rId134" xr:uid="{FADFA7B7-2D00-4004-80BD-2EB6DA0B8561}"/>
    <hyperlink ref="G51" r:id="rId135" xr:uid="{CF876164-5717-4BF8-97EE-C58200CE7B1F}"/>
    <hyperlink ref="G52" r:id="rId136" xr:uid="{282BF650-D347-47AF-B990-9AFA4ACD247B}"/>
    <hyperlink ref="G54" r:id="rId137" xr:uid="{D0B778D3-D13B-4788-A165-6DEE78FD72B6}"/>
    <hyperlink ref="G55" r:id="rId138" xr:uid="{955D1556-B470-4E97-BB26-150ED213FB46}"/>
    <hyperlink ref="G56" r:id="rId139" xr:uid="{2CCB7A72-F875-4757-B34E-0BFEA920D827}"/>
    <hyperlink ref="G57" r:id="rId140" xr:uid="{B0094A42-7504-4B1C-A6BD-ABB4D0A13CE5}"/>
    <hyperlink ref="G58" r:id="rId141" xr:uid="{869A3027-24D6-40E8-B290-21AAA6D90904}"/>
    <hyperlink ref="G59" r:id="rId142" xr:uid="{CDF6D7BD-8A18-4F6D-A5F7-ED9C6165BD05}"/>
    <hyperlink ref="G60" r:id="rId143" xr:uid="{BAAE695B-FEB0-4B1E-A1DE-40A92AB6F55A}"/>
    <hyperlink ref="G61" r:id="rId144" xr:uid="{34D115AC-D065-4C9D-98A1-89A7338D8003}"/>
    <hyperlink ref="G62" r:id="rId145" xr:uid="{AD527575-373B-4CC9-BEBA-E52C01E6A091}"/>
    <hyperlink ref="G63" r:id="rId146" xr:uid="{0960C122-AD27-41BB-B4E5-C060E41B43A3}"/>
    <hyperlink ref="G64" r:id="rId147" xr:uid="{E9BB42FA-D51A-4337-AF40-6975FEEF8ED0}"/>
    <hyperlink ref="G65" r:id="rId148" xr:uid="{EBAEB9CB-A62C-4849-A9CB-A9D3FB13D929}"/>
    <hyperlink ref="G66" r:id="rId149" xr:uid="{13FBE4CC-902A-4888-9F76-8C2B87EF6DBE}"/>
    <hyperlink ref="G67" r:id="rId150" xr:uid="{7A48E7B4-B3A0-4E4A-904C-39B6388775A1}"/>
    <hyperlink ref="G68" r:id="rId151" xr:uid="{E5BB2433-A07D-4BEA-9A44-F87B710EDE91}"/>
    <hyperlink ref="G69" r:id="rId152" xr:uid="{4DDB1D85-D82F-481F-9FA9-5AD66CE2D4EE}"/>
    <hyperlink ref="G70" r:id="rId153" xr:uid="{A688895D-32E3-4CED-A7F0-54960695274C}"/>
    <hyperlink ref="G71" r:id="rId154" xr:uid="{FB6E0005-6A73-42F8-A83E-F0080BAC353B}"/>
    <hyperlink ref="G72" r:id="rId155" xr:uid="{24DC49D5-F994-42CD-B538-E42EFC98ACE0}"/>
    <hyperlink ref="G73" r:id="rId156" xr:uid="{CCC8CF56-C6AD-4FC1-B310-CB6DE5782B57}"/>
    <hyperlink ref="G74" r:id="rId157" xr:uid="{4C986691-5D27-419B-9223-2060DF89BFDF}"/>
    <hyperlink ref="G75" r:id="rId158" xr:uid="{AFE90B36-3B14-4D77-AEEC-C71674F9C61A}"/>
    <hyperlink ref="G76" r:id="rId159" xr:uid="{0C664E33-F8D8-430A-8033-BB2DDBC34DCF}"/>
    <hyperlink ref="G77" r:id="rId160" xr:uid="{3CE5E62C-44A0-44E9-984D-70948E08866C}"/>
    <hyperlink ref="G78" r:id="rId161" xr:uid="{121E3320-1B68-4D2A-A2A0-D7561D806CE0}"/>
    <hyperlink ref="G79" r:id="rId162" xr:uid="{6A38FCDE-F100-4390-BC4E-7E37E08E7233}"/>
    <hyperlink ref="G80" r:id="rId163" xr:uid="{B2533EB3-A59D-4480-BCD1-2E570664592A}"/>
    <hyperlink ref="G81" r:id="rId164" xr:uid="{47D79F24-8546-4855-AF6B-14A6A71E7D5C}"/>
    <hyperlink ref="G82" r:id="rId165" xr:uid="{F2A150BF-6805-4CFB-B928-274B43850C56}"/>
    <hyperlink ref="G83" r:id="rId166" xr:uid="{A64FD854-07E2-486C-857C-CBD2DCDEA8BD}"/>
    <hyperlink ref="G84" r:id="rId167" xr:uid="{148C9FC2-AC8C-4F34-A3AD-C15B1F7C9CB0}"/>
    <hyperlink ref="G85" r:id="rId168" xr:uid="{57F7DC0D-728A-4280-8708-493A25035B4B}"/>
    <hyperlink ref="G86" r:id="rId169" xr:uid="{90698170-835C-4CDF-92EC-3EDA449144BC}"/>
    <hyperlink ref="G87" r:id="rId170" xr:uid="{E1CD1AA7-4B88-4B9C-9E0C-9EBE0A3A91EE}"/>
    <hyperlink ref="G88" r:id="rId171" xr:uid="{9497684C-B74C-4D20-B0B1-AC1FBBA7C099}"/>
    <hyperlink ref="G89" r:id="rId172" xr:uid="{C70A665E-CEDB-4EB8-82F5-A006005B09F3}"/>
    <hyperlink ref="G90" r:id="rId173" xr:uid="{199085DC-F17C-4976-8DE8-7013E58D0523}"/>
    <hyperlink ref="G91" r:id="rId174" xr:uid="{D597C1A9-1825-4566-BFB1-1903EA905116}"/>
    <hyperlink ref="G92" r:id="rId175" xr:uid="{45F4DA96-A8C4-4D3A-AD82-9C18EE594871}"/>
    <hyperlink ref="G93" r:id="rId176" xr:uid="{9AD5D583-D3E6-465D-AF5E-4F7DAC45CE21}"/>
    <hyperlink ref="G94" r:id="rId177" xr:uid="{31AF1352-E505-4F9D-B1C3-18C649D02308}"/>
    <hyperlink ref="G95" r:id="rId178" xr:uid="{BCF4B44C-2AFA-4E4D-88D3-D72C95673643}"/>
    <hyperlink ref="G96" r:id="rId179" xr:uid="{9B84C8C4-20B0-4963-B4B7-41403365D31F}"/>
    <hyperlink ref="G97" r:id="rId180" xr:uid="{2C32278E-DB41-4A4E-A294-59BD2FA6104F}"/>
    <hyperlink ref="G98" r:id="rId181" xr:uid="{4AAE3D79-73AC-45A0-864A-8E57819A8959}"/>
    <hyperlink ref="G99" r:id="rId182" xr:uid="{D24B554F-6F0F-4769-8114-F8DBED552795}"/>
    <hyperlink ref="G100" r:id="rId183" xr:uid="{D58D151D-E478-4216-A235-3E964FBFAD7E}"/>
    <hyperlink ref="G101" r:id="rId184" xr:uid="{CAD4E08B-EAA6-4014-BF81-DF66596E813F}"/>
    <hyperlink ref="G102" r:id="rId185" xr:uid="{F0724270-ECBB-4D3E-BCCD-73777492C1C5}"/>
    <hyperlink ref="G103" r:id="rId186" xr:uid="{DC9551F9-CA8A-4E1C-8029-FE435D9E10D8}"/>
    <hyperlink ref="G104" r:id="rId187" xr:uid="{B96D8E2C-40A9-4E2B-AAD6-CE0EBF9D6914}"/>
    <hyperlink ref="G105" r:id="rId188" xr:uid="{6B81713B-EC46-4178-95F4-D47FC5E385AF}"/>
    <hyperlink ref="G106" r:id="rId189" xr:uid="{4FBEBBDA-11D7-4D1F-9323-0930C29EE827}"/>
    <hyperlink ref="G108" r:id="rId190" xr:uid="{3C105C76-4C5F-4D60-B34F-FE30D73E6456}"/>
    <hyperlink ref="G109" r:id="rId191" xr:uid="{5515B98E-7EE5-4705-BA2D-021284E3FBB3}"/>
    <hyperlink ref="G110" r:id="rId192" xr:uid="{3A2EB43C-C62F-4D24-B0C9-591E2E05EED9}"/>
    <hyperlink ref="G111" r:id="rId193" xr:uid="{15F7DAFB-38A9-417F-893F-6594909CBC20}"/>
    <hyperlink ref="G112" r:id="rId194" xr:uid="{6F9A45B7-DD11-40D1-A507-782944ACD046}"/>
    <hyperlink ref="G113" r:id="rId195" xr:uid="{1A8F2C35-AAF1-4F75-9482-14F836B97BDD}"/>
    <hyperlink ref="G114" r:id="rId196" xr:uid="{E74A4765-5C57-4D10-AF79-4B673B7ED469}"/>
    <hyperlink ref="G115" r:id="rId197" xr:uid="{53E64B02-2CBE-4A50-933D-5B42F699F3FB}"/>
    <hyperlink ref="G116" r:id="rId198" xr:uid="{E956609A-EDD3-49B6-8702-2E7E3350C274}"/>
    <hyperlink ref="G119" r:id="rId199" xr:uid="{6F80C8B2-1440-4C91-BB9A-472902EE3133}"/>
    <hyperlink ref="G122" r:id="rId200" xr:uid="{F0EF7A89-807A-4286-92EF-06A3898871AC}"/>
    <hyperlink ref="G124" r:id="rId201" xr:uid="{03318E91-468C-4ECE-9E75-6AFEB4D0EE8D}"/>
    <hyperlink ref="G125" r:id="rId202" xr:uid="{0387E16B-66BC-4487-A16B-1E18A50D11EB}"/>
    <hyperlink ref="G126" r:id="rId203" xr:uid="{E33841C1-7268-480B-9B16-B14B4A97DB23}"/>
    <hyperlink ref="G127" r:id="rId204" xr:uid="{F3BFD2C4-6179-4539-B3A8-F6F2E2F8FA8D}"/>
    <hyperlink ref="G129" r:id="rId205" xr:uid="{D1650C0B-2A4F-4052-BBCE-981154DCDF2B}"/>
    <hyperlink ref="G130" r:id="rId206" xr:uid="{B29ECA99-EA95-4F27-B59C-57F4ABD66534}"/>
    <hyperlink ref="G131" r:id="rId207" xr:uid="{5FB1B925-280D-4C08-A8BA-55051EB1FACB}"/>
    <hyperlink ref="G132" r:id="rId208" xr:uid="{0B3F6485-8754-4105-932D-688B666C9AC9}"/>
    <hyperlink ref="G134" r:id="rId209" xr:uid="{D4046D15-7B8E-4A09-9E44-69F134519AAB}"/>
    <hyperlink ref="G135" r:id="rId210" xr:uid="{64B27EA9-E230-4929-ACDC-514EDE240048}"/>
    <hyperlink ref="G136" r:id="rId211" xr:uid="{CDDEE751-EB43-4787-BC90-F3117677458D}"/>
    <hyperlink ref="G138" r:id="rId212" xr:uid="{C91639A0-6EB0-4E9A-BF93-C6A2CE9FE3C1}"/>
    <hyperlink ref="G139" r:id="rId213" xr:uid="{DAB07233-BA0F-4337-90BC-D1C4882188D0}"/>
    <hyperlink ref="G140" r:id="rId214" xr:uid="{C14B8EE2-9C39-407C-B0AE-7D4BD5850044}"/>
    <hyperlink ref="G141" r:id="rId215" xr:uid="{29E7FF5D-DEDD-4761-81D7-A47FB26D57D7}"/>
    <hyperlink ref="G142" r:id="rId216" xr:uid="{3791242B-0BD7-474A-98F1-35D5E209CF67}"/>
    <hyperlink ref="G143" r:id="rId217" xr:uid="{8728E110-C4AF-4852-B719-93F68F8A00A3}"/>
    <hyperlink ref="G144" r:id="rId218" xr:uid="{132E4F8B-6FAD-4252-9002-644F00B214E6}"/>
    <hyperlink ref="G145" r:id="rId219" xr:uid="{81BF355C-6B41-408B-8B6B-AE88FB47B032}"/>
    <hyperlink ref="G146" r:id="rId220" xr:uid="{5581E90D-DFBF-436B-9671-B125531F152A}"/>
    <hyperlink ref="G147" r:id="rId221" xr:uid="{427DAB87-E6BB-4C1D-8416-55153001E914}"/>
    <hyperlink ref="G148" r:id="rId222" xr:uid="{DF423310-D1DD-4B1C-909A-5CE35D51C48F}"/>
    <hyperlink ref="G149" r:id="rId223" xr:uid="{8BBB6961-023B-4B0D-8E61-A2887814189D}"/>
    <hyperlink ref="G150" r:id="rId224" xr:uid="{98DAD61C-90F1-4BF4-8B70-524AC95813C0}"/>
    <hyperlink ref="G151" r:id="rId225" xr:uid="{434C08B4-9656-4262-A563-3D2BB28F414C}"/>
    <hyperlink ref="G152" r:id="rId226" xr:uid="{DDDA55F6-57C6-4E46-B1B6-9E1975B718C6}"/>
    <hyperlink ref="G153" r:id="rId227" xr:uid="{8583D017-B3DA-462C-831D-433A8EA49F94}"/>
    <hyperlink ref="G154" r:id="rId228" xr:uid="{BCC51D03-30FE-419C-8E86-F5B93B573755}"/>
    <hyperlink ref="G155" r:id="rId229" xr:uid="{3A263A06-F125-4E18-B825-DE5ACBB6CA35}"/>
    <hyperlink ref="G156" r:id="rId230" xr:uid="{295BED16-1C54-42D8-BD08-D60F082C52BD}"/>
    <hyperlink ref="G157" r:id="rId231" xr:uid="{A12DA0D7-2E07-4CA6-A806-C671366EEF08}"/>
    <hyperlink ref="G158" r:id="rId232" xr:uid="{9D0E0274-C248-4B86-82E8-4EE621693059}"/>
    <hyperlink ref="G159" r:id="rId233" xr:uid="{50AC534A-20B0-4E90-88A7-9E231ACA06EB}"/>
    <hyperlink ref="G160" r:id="rId234" xr:uid="{328B8CFC-300F-43E2-BD68-DC292CA8AEE4}"/>
    <hyperlink ref="G161" r:id="rId235" xr:uid="{C4F97D6E-9AF7-4004-91E5-4A0A78D85D64}"/>
    <hyperlink ref="G162" r:id="rId236" xr:uid="{0DCDF7B0-925A-4BB4-8244-AE181CBF8AB9}"/>
    <hyperlink ref="G163" r:id="rId237" xr:uid="{04F2678C-6099-4EC8-84E2-E4560FB80B89}"/>
    <hyperlink ref="G164" r:id="rId238" xr:uid="{872DA48F-1B62-427A-B590-8981AC5C1F55}"/>
    <hyperlink ref="G165" r:id="rId239" xr:uid="{8A8903E2-97DD-4DFF-BDF5-F30D6AC80130}"/>
    <hyperlink ref="G166" r:id="rId240" xr:uid="{AB158482-3009-41F6-80EB-B9826E4144C7}"/>
    <hyperlink ref="G167" r:id="rId241" xr:uid="{CD3124D0-F9AC-417F-87BC-4E47304B80AE}"/>
    <hyperlink ref="G168" r:id="rId242" xr:uid="{8A2250AA-5141-4E2F-BB09-D01DF673417D}"/>
    <hyperlink ref="G169" r:id="rId243" xr:uid="{0987DC2C-554B-40A3-8FAA-BCD570FC4244}"/>
    <hyperlink ref="G170" r:id="rId244" xr:uid="{DFC1F4BA-0BD1-47F0-BA16-79943F2C5852}"/>
    <hyperlink ref="G171" r:id="rId245" xr:uid="{54646B79-6345-4085-AED9-A981DFF675F9}"/>
    <hyperlink ref="G172" r:id="rId246" xr:uid="{3E260519-1A7C-4E46-A0E3-826BC86129DE}"/>
    <hyperlink ref="G173" r:id="rId247" xr:uid="{C0FA57B1-B787-4354-90A2-735DCD88D7DA}"/>
    <hyperlink ref="G174" r:id="rId248" xr:uid="{F8C652DF-173F-48CC-B161-130C207B3A62}"/>
    <hyperlink ref="G175" r:id="rId249" xr:uid="{27F1DECC-5596-41BA-A835-EC0FDC9DCE01}"/>
    <hyperlink ref="G176" r:id="rId250" xr:uid="{BDB46FE4-4212-430A-A0F0-F88E3851C385}"/>
    <hyperlink ref="G177" r:id="rId251" xr:uid="{9750F7CF-91FD-4537-993B-3210C166AFB9}"/>
    <hyperlink ref="G178" r:id="rId252" xr:uid="{A8DF6F54-EC50-41EA-B887-607C904C5214}"/>
    <hyperlink ref="G179" r:id="rId253" xr:uid="{0E1BBB28-60DC-496F-9EDA-603782490DD8}"/>
    <hyperlink ref="G180" r:id="rId254" xr:uid="{25DA1A43-47B4-450C-AAF3-22409E839C70}"/>
    <hyperlink ref="G181" r:id="rId255" xr:uid="{238088A3-8209-42AB-B7E3-67D07F515675}"/>
    <hyperlink ref="G182" r:id="rId256" xr:uid="{946519B1-2B11-4BAB-BB79-AFFB13E3E05A}"/>
    <hyperlink ref="G183" r:id="rId257" xr:uid="{655852C9-E4CA-451E-883A-80C77D91BB5A}"/>
    <hyperlink ref="G186" r:id="rId258" xr:uid="{81C09938-D0ED-4C85-B767-C47688AE5342}"/>
    <hyperlink ref="G187" r:id="rId259" xr:uid="{599AD9E9-71E0-4434-8E47-2401FB5A967B}"/>
    <hyperlink ref="G188" r:id="rId260" xr:uid="{84979E9D-88DB-4C84-9576-D507B10517BD}"/>
    <hyperlink ref="G189" r:id="rId261" xr:uid="{2BC0E3DC-D8A5-4058-9537-091EE0964CE4}"/>
    <hyperlink ref="G190" r:id="rId262" xr:uid="{2E6E2893-2862-42E7-81AB-928C91187613}"/>
    <hyperlink ref="G191" r:id="rId263" xr:uid="{5505FB0A-19F6-4381-9292-EC2CC9052CE2}"/>
    <hyperlink ref="G193" r:id="rId264" xr:uid="{948BC895-A885-4C67-B329-03766D777098}"/>
    <hyperlink ref="G194" r:id="rId265" xr:uid="{40C58883-3821-478A-9B98-E1E053BB6970}"/>
    <hyperlink ref="G184" r:id="rId266" xr:uid="{4793EE82-0E6D-40EE-A09E-7F4B58EBCA84}"/>
    <hyperlink ref="G137" r:id="rId267" xr:uid="{F67A63F9-8019-4810-8635-AE569F4B10CB}"/>
    <hyperlink ref="G133" r:id="rId268" xr:uid="{D9ECAD62-EA9B-45F0-A371-69F36EB5D1CA}"/>
    <hyperlink ref="G128" r:id="rId269" xr:uid="{66DE93E9-52BE-48AA-9C76-60780F3579C4}"/>
    <hyperlink ref="G120" r:id="rId270" xr:uid="{B6169705-E1E1-4EFF-AA4D-868D622909CC}"/>
    <hyperlink ref="G117" r:id="rId271" xr:uid="{D2F86962-3EEE-4DFC-83D3-735636AABD15}"/>
    <hyperlink ref="G121" r:id="rId272" xr:uid="{5AE8C732-2EFE-4EC0-A350-5D493EF85C90}"/>
    <hyperlink ref="N121" r:id="rId273" xr:uid="{14B23D0B-F3F1-419F-86A8-18C1BF3CAF6A}"/>
    <hyperlink ref="G118" r:id="rId274" xr:uid="{F4639FDA-8FF8-4D24-A478-78A2DE28F2FE}"/>
    <hyperlink ref="G123" r:id="rId275" xr:uid="{ED7D594F-C905-464E-8E84-F16A645ACE84}"/>
    <hyperlink ref="N123" r:id="rId276" xr:uid="{F8D7FE7A-3A47-46DF-960B-1CF96177B0C5}"/>
    <hyperlink ref="G107" r:id="rId277" xr:uid="{693A3E7C-A0C8-4C85-B503-7BC2D2D82F0B}"/>
    <hyperlink ref="N107" r:id="rId278" xr:uid="{A21AD66C-4D59-4DC1-9DD5-84DCF06548E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1FE783-3427-4016-8C3C-D6B359281C7D}"/>
</file>

<file path=customXml/itemProps2.xml><?xml version="1.0" encoding="utf-8"?>
<ds:datastoreItem xmlns:ds="http://schemas.openxmlformats.org/officeDocument/2006/customXml" ds:itemID="{4169F694-93DC-4C1B-86FA-0806F03CDCE1}"/>
</file>

<file path=customXml/itemProps3.xml><?xml version="1.0" encoding="utf-8"?>
<ds:datastoreItem xmlns:ds="http://schemas.openxmlformats.org/officeDocument/2006/customXml" ds:itemID="{C6513F12-7E55-4390-8355-D7564E9AC83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Miquel de Càceres</cp:lastModifiedBy>
  <cp:revision/>
  <dcterms:created xsi:type="dcterms:W3CDTF">2021-05-04T15:26:17Z</dcterms:created>
  <dcterms:modified xsi:type="dcterms:W3CDTF">2021-11-23T13:50:54Z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