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CTFC_NAquilu/Documents compartits/General/COLLABORATIONS/EMF/forestindicators/data-raw/"/>
    </mc:Choice>
  </mc:AlternateContent>
  <xr:revisionPtr revIDLastSave="19" documentId="11_0AD5B693B5A585BF0563007530E656F7AA98BCD0" xr6:coauthVersionLast="47" xr6:coauthVersionMax="47" xr10:uidLastSave="{58CF6457-BF94-479F-8A0B-69D44241C71D}"/>
  <bookViews>
    <workbookView xWindow="-108" yWindow="-108" windowWidth="23256" windowHeight="14016" tabRatio="500" activeTab="3" xr2:uid="{00000000-000D-0000-FFFF-FFFF00000000}"/>
  </bookViews>
  <sheets>
    <sheet name="stand_static_input" sheetId="1" r:id="rId1"/>
    <sheet name="stand_dynamic_input" sheetId="2" r:id="rId2"/>
    <sheet name="plant_static_input" sheetId="3" r:id="rId3"/>
    <sheet name="plant_dynamic_input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8" i="4" l="1"/>
  <c r="G29" i="4"/>
  <c r="G30" i="4"/>
  <c r="G31" i="4"/>
  <c r="G32" i="4"/>
  <c r="G33" i="4"/>
  <c r="G34" i="4"/>
  <c r="G35" i="4"/>
  <c r="G27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G26" i="4"/>
  <c r="F26" i="4"/>
  <c r="E26" i="4"/>
  <c r="G25" i="4"/>
  <c r="F25" i="4"/>
  <c r="E25" i="4"/>
  <c r="G24" i="4"/>
  <c r="F24" i="4"/>
  <c r="E24" i="4"/>
  <c r="G23" i="4"/>
  <c r="F23" i="4"/>
  <c r="E23" i="4"/>
  <c r="G22" i="4"/>
  <c r="F22" i="4"/>
  <c r="E22" i="4"/>
  <c r="G21" i="4"/>
  <c r="F21" i="4"/>
  <c r="E21" i="4"/>
  <c r="G20" i="4"/>
  <c r="F20" i="4"/>
  <c r="E20" i="4"/>
  <c r="G19" i="4"/>
  <c r="F19" i="4"/>
  <c r="E19" i="4"/>
  <c r="G18" i="4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G12" i="4"/>
  <c r="F12" i="4"/>
  <c r="E12" i="4"/>
  <c r="G11" i="4"/>
  <c r="F11" i="4"/>
  <c r="E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2" i="4"/>
  <c r="F2" i="4"/>
  <c r="E2" i="4"/>
  <c r="C14" i="3"/>
  <c r="C13" i="3"/>
  <c r="C12" i="3"/>
  <c r="C11" i="3"/>
  <c r="C10" i="3"/>
  <c r="C9" i="3"/>
  <c r="C8" i="3"/>
  <c r="C7" i="3"/>
  <c r="C6" i="3"/>
  <c r="C5" i="3"/>
  <c r="C4" i="3"/>
  <c r="C3" i="3"/>
  <c r="C2" i="3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<sst xmlns="http://schemas.openxmlformats.org/spreadsheetml/2006/main" count="181" uniqueCount="28">
  <si>
    <t>id_stand</t>
  </si>
  <si>
    <t>area</t>
  </si>
  <si>
    <t>slope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</si>
  <si>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</si>
  <si>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</si>
  <si>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</si>
  <si>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</si>
  <si>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</si>
  <si>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</si>
  <si>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</si>
  <si>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</si>
  <si>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</si>
  <si>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date</t>
  </si>
  <si>
    <t>mean_precipitation</t>
  </si>
  <si>
    <t>canopy_cover</t>
  </si>
  <si>
    <t>plant_entity</t>
  </si>
  <si>
    <t>beautiness</t>
  </si>
  <si>
    <t>Pinus halepensis</t>
  </si>
  <si>
    <t>Pinus sylvestris</t>
  </si>
  <si>
    <t>Quercus ilex</t>
  </si>
  <si>
    <t>Quercus suber</t>
  </si>
  <si>
    <t>Pinus nigra</t>
  </si>
  <si>
    <t>state</t>
  </si>
  <si>
    <t>dbh</t>
  </si>
  <si>
    <t>h</t>
  </si>
  <si>
    <t>n</t>
  </si>
  <si>
    <t>live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</si>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</sst>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Normal="100" workbookViewId="0"/>
  </sheetViews>
  <sheetFormatPr baseColWidth="10" defaultColWidth="10.5546875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f t="shared" ref="B2:B10" ca="1" si="0">+ROUND(RAND()*1000, 1)</f>
        <v>503.1</v>
      </c>
      <c r="C2">
        <f t="shared" ref="C2:C10" ca="1" si="1">+ROUND(RAND()*10, 1)</f>
        <v>5.9</v>
      </c>
    </row>
    <row r="3" spans="1:3" x14ac:dyDescent="0.3">
      <c r="A3" t="s">
        <v>4</v>
      </c>
      <c r="B3">
        <f t="shared" ca="1" si="0"/>
        <v>661</v>
      </c>
      <c r="C3">
        <f t="shared" ca="1" si="1"/>
        <v>6.8</v>
      </c>
    </row>
    <row r="4" spans="1:3" x14ac:dyDescent="0.3">
      <c r="A4" t="s">
        <v>5</v>
      </c>
      <c r="B4">
        <f t="shared" ca="1" si="0"/>
        <v>986.9</v>
      </c>
      <c r="C4">
        <f t="shared" ca="1" si="1"/>
        <v>2.2999999999999998</v>
      </c>
    </row>
    <row r="5" spans="1:3" x14ac:dyDescent="0.3">
      <c r="A5" t="s">
        <v>6</v>
      </c>
      <c r="B5">
        <f t="shared" ca="1" si="0"/>
        <v>455</v>
      </c>
      <c r="C5">
        <f t="shared" ca="1" si="1"/>
        <v>0.6</v>
      </c>
    </row>
    <row r="6" spans="1:3" x14ac:dyDescent="0.3">
      <c r="A6" t="s">
        <v>7</v>
      </c>
      <c r="B6">
        <f t="shared" ca="1" si="0"/>
        <v>670.4</v>
      </c>
      <c r="C6">
        <f t="shared" ca="1" si="1"/>
        <v>1.7</v>
      </c>
    </row>
    <row r="7" spans="1:3" x14ac:dyDescent="0.3">
      <c r="A7" t="s">
        <v>8</v>
      </c>
      <c r="B7">
        <f t="shared" ca="1" si="0"/>
        <v>674</v>
      </c>
      <c r="C7">
        <f t="shared" ca="1" si="1"/>
        <v>7.9</v>
      </c>
    </row>
    <row r="8" spans="1:3" x14ac:dyDescent="0.3">
      <c r="A8" t="s">
        <v>9</v>
      </c>
      <c r="B8">
        <f t="shared" ca="1" si="0"/>
        <v>399.1</v>
      </c>
      <c r="C8">
        <f t="shared" ca="1" si="1"/>
        <v>9.9</v>
      </c>
    </row>
    <row r="9" spans="1:3" x14ac:dyDescent="0.3">
      <c r="A9" t="s">
        <v>10</v>
      </c>
      <c r="B9">
        <f t="shared" ca="1" si="0"/>
        <v>550.9</v>
      </c>
      <c r="C9">
        <f t="shared" ca="1" si="1"/>
        <v>4</v>
      </c>
    </row>
    <row r="10" spans="1:3" x14ac:dyDescent="0.3">
      <c r="A10" t="s">
        <v>11</v>
      </c>
      <c r="B10">
        <f t="shared" ca="1" si="0"/>
        <v>724.7</v>
      </c>
      <c r="C10">
        <f t="shared" ca="1" si="1"/>
        <v>7.3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Normal="100" workbookViewId="0"/>
  </sheetViews>
  <sheetFormatPr baseColWidth="10" defaultColWidth="10.5546875" defaultRowHeight="14.4" x14ac:dyDescent="0.3"/>
  <cols>
    <col min="1" max="2" width="12.88671875" customWidth="1"/>
    <col min="3" max="3" width="22.88671875" customWidth="1"/>
    <col min="4" max="4" width="12.88671875" customWidth="1"/>
  </cols>
  <sheetData>
    <row r="1" spans="1:4" s="1" customFormat="1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3</v>
      </c>
      <c r="B2" s="2">
        <v>45658</v>
      </c>
      <c r="C2">
        <f t="shared" ref="C2:C28" ca="1" si="0">+ROUND(RAND()*1000, 1)</f>
        <v>503.8</v>
      </c>
      <c r="D2">
        <f t="shared" ref="D2:D28" ca="1" si="1">+ROUND(RAND()*100, 1)</f>
        <v>68.5</v>
      </c>
    </row>
    <row r="3" spans="1:4" x14ac:dyDescent="0.3">
      <c r="A3" t="s">
        <v>4</v>
      </c>
      <c r="B3" s="2">
        <v>45658</v>
      </c>
      <c r="C3">
        <f t="shared" ca="1" si="0"/>
        <v>5.6</v>
      </c>
      <c r="D3">
        <f t="shared" ca="1" si="1"/>
        <v>11.3</v>
      </c>
    </row>
    <row r="4" spans="1:4" x14ac:dyDescent="0.3">
      <c r="A4" t="s">
        <v>5</v>
      </c>
      <c r="B4" s="2">
        <v>45658</v>
      </c>
      <c r="C4">
        <f t="shared" ca="1" si="0"/>
        <v>341.3</v>
      </c>
      <c r="D4">
        <f t="shared" ca="1" si="1"/>
        <v>43.6</v>
      </c>
    </row>
    <row r="5" spans="1:4" x14ac:dyDescent="0.3">
      <c r="A5" t="s">
        <v>6</v>
      </c>
      <c r="B5" s="2">
        <v>45658</v>
      </c>
      <c r="C5">
        <f t="shared" ca="1" si="0"/>
        <v>502.6</v>
      </c>
      <c r="D5">
        <f t="shared" ca="1" si="1"/>
        <v>80.400000000000006</v>
      </c>
    </row>
    <row r="6" spans="1:4" x14ac:dyDescent="0.3">
      <c r="A6" t="s">
        <v>7</v>
      </c>
      <c r="B6" s="2">
        <v>45658</v>
      </c>
      <c r="C6">
        <f t="shared" ca="1" si="0"/>
        <v>878.2</v>
      </c>
      <c r="D6">
        <f t="shared" ca="1" si="1"/>
        <v>90</v>
      </c>
    </row>
    <row r="7" spans="1:4" x14ac:dyDescent="0.3">
      <c r="A7" t="s">
        <v>8</v>
      </c>
      <c r="B7" s="2">
        <v>45658</v>
      </c>
      <c r="C7">
        <f t="shared" ca="1" si="0"/>
        <v>511.3</v>
      </c>
      <c r="D7">
        <f t="shared" ca="1" si="1"/>
        <v>98</v>
      </c>
    </row>
    <row r="8" spans="1:4" x14ac:dyDescent="0.3">
      <c r="A8" t="s">
        <v>9</v>
      </c>
      <c r="B8" s="2">
        <v>45658</v>
      </c>
      <c r="C8">
        <f t="shared" ca="1" si="0"/>
        <v>259.8</v>
      </c>
      <c r="D8">
        <f t="shared" ca="1" si="1"/>
        <v>0.9</v>
      </c>
    </row>
    <row r="9" spans="1:4" x14ac:dyDescent="0.3">
      <c r="A9" t="s">
        <v>10</v>
      </c>
      <c r="B9" s="2">
        <v>45658</v>
      </c>
      <c r="C9">
        <f t="shared" ca="1" si="0"/>
        <v>305.89999999999998</v>
      </c>
      <c r="D9">
        <f t="shared" ca="1" si="1"/>
        <v>93.6</v>
      </c>
    </row>
    <row r="10" spans="1:4" x14ac:dyDescent="0.3">
      <c r="A10" t="s">
        <v>11</v>
      </c>
      <c r="B10" s="2">
        <v>45658</v>
      </c>
      <c r="C10">
        <f t="shared" ca="1" si="0"/>
        <v>966.3</v>
      </c>
      <c r="D10">
        <f t="shared" ca="1" si="1"/>
        <v>33.6</v>
      </c>
    </row>
    <row r="11" spans="1:4" x14ac:dyDescent="0.3">
      <c r="A11" t="s">
        <v>3</v>
      </c>
      <c r="B11" s="2">
        <v>45689</v>
      </c>
      <c r="C11">
        <f t="shared" ca="1" si="0"/>
        <v>489.8</v>
      </c>
      <c r="D11">
        <f t="shared" ca="1" si="1"/>
        <v>95.4</v>
      </c>
    </row>
    <row r="12" spans="1:4" x14ac:dyDescent="0.3">
      <c r="A12" t="s">
        <v>4</v>
      </c>
      <c r="B12" s="2">
        <v>45689</v>
      </c>
      <c r="C12">
        <f t="shared" ca="1" si="0"/>
        <v>958.2</v>
      </c>
      <c r="D12">
        <f t="shared" ca="1" si="1"/>
        <v>65.099999999999994</v>
      </c>
    </row>
    <row r="13" spans="1:4" x14ac:dyDescent="0.3">
      <c r="A13" t="s">
        <v>5</v>
      </c>
      <c r="B13" s="2">
        <v>45689</v>
      </c>
      <c r="C13">
        <f t="shared" ca="1" si="0"/>
        <v>262.3</v>
      </c>
      <c r="D13">
        <f t="shared" ca="1" si="1"/>
        <v>60.5</v>
      </c>
    </row>
    <row r="14" spans="1:4" x14ac:dyDescent="0.3">
      <c r="A14" t="s">
        <v>6</v>
      </c>
      <c r="B14" s="2">
        <v>45689</v>
      </c>
      <c r="C14">
        <f t="shared" ca="1" si="0"/>
        <v>277.7</v>
      </c>
      <c r="D14">
        <f t="shared" ca="1" si="1"/>
        <v>62.5</v>
      </c>
    </row>
    <row r="15" spans="1:4" x14ac:dyDescent="0.3">
      <c r="A15" t="s">
        <v>7</v>
      </c>
      <c r="B15" s="2">
        <v>45689</v>
      </c>
      <c r="C15">
        <f t="shared" ca="1" si="0"/>
        <v>800.7</v>
      </c>
      <c r="D15">
        <f t="shared" ca="1" si="1"/>
        <v>49.5</v>
      </c>
    </row>
    <row r="16" spans="1:4" x14ac:dyDescent="0.3">
      <c r="A16" t="s">
        <v>8</v>
      </c>
      <c r="B16" s="2">
        <v>45689</v>
      </c>
      <c r="C16">
        <f t="shared" ca="1" si="0"/>
        <v>230.6</v>
      </c>
      <c r="D16">
        <f t="shared" ca="1" si="1"/>
        <v>24.4</v>
      </c>
    </row>
    <row r="17" spans="1:4" x14ac:dyDescent="0.3">
      <c r="A17" t="s">
        <v>9</v>
      </c>
      <c r="B17" s="2">
        <v>45689</v>
      </c>
      <c r="C17">
        <f t="shared" ca="1" si="0"/>
        <v>497.2</v>
      </c>
      <c r="D17">
        <f t="shared" ca="1" si="1"/>
        <v>61.9</v>
      </c>
    </row>
    <row r="18" spans="1:4" x14ac:dyDescent="0.3">
      <c r="A18" t="s">
        <v>10</v>
      </c>
      <c r="B18" s="2">
        <v>45689</v>
      </c>
      <c r="C18">
        <f t="shared" ca="1" si="0"/>
        <v>868</v>
      </c>
      <c r="D18">
        <f t="shared" ca="1" si="1"/>
        <v>75.2</v>
      </c>
    </row>
    <row r="19" spans="1:4" x14ac:dyDescent="0.3">
      <c r="A19" t="s">
        <v>11</v>
      </c>
      <c r="B19" s="2">
        <v>45689</v>
      </c>
      <c r="C19">
        <f t="shared" ca="1" si="0"/>
        <v>13.3</v>
      </c>
      <c r="D19">
        <f t="shared" ca="1" si="1"/>
        <v>18</v>
      </c>
    </row>
    <row r="20" spans="1:4" x14ac:dyDescent="0.3">
      <c r="A20" t="s">
        <v>3</v>
      </c>
      <c r="B20" s="2">
        <v>45717</v>
      </c>
      <c r="C20">
        <f t="shared" ca="1" si="0"/>
        <v>881</v>
      </c>
      <c r="D20">
        <f t="shared" ca="1" si="1"/>
        <v>45.2</v>
      </c>
    </row>
    <row r="21" spans="1:4" x14ac:dyDescent="0.3">
      <c r="A21" t="s">
        <v>4</v>
      </c>
      <c r="B21" s="2">
        <v>45717</v>
      </c>
      <c r="C21">
        <f t="shared" ca="1" si="0"/>
        <v>200.2</v>
      </c>
      <c r="D21">
        <f t="shared" ca="1" si="1"/>
        <v>2.1</v>
      </c>
    </row>
    <row r="22" spans="1:4" x14ac:dyDescent="0.3">
      <c r="A22" t="s">
        <v>5</v>
      </c>
      <c r="B22" s="2">
        <v>45717</v>
      </c>
      <c r="C22">
        <f t="shared" ca="1" si="0"/>
        <v>460.2</v>
      </c>
      <c r="D22">
        <f t="shared" ca="1" si="1"/>
        <v>39</v>
      </c>
    </row>
    <row r="23" spans="1:4" x14ac:dyDescent="0.3">
      <c r="A23" t="s">
        <v>6</v>
      </c>
      <c r="B23" s="2">
        <v>45717</v>
      </c>
      <c r="C23">
        <f t="shared" ca="1" si="0"/>
        <v>530.20000000000005</v>
      </c>
      <c r="D23">
        <f t="shared" ca="1" si="1"/>
        <v>99.6</v>
      </c>
    </row>
    <row r="24" spans="1:4" x14ac:dyDescent="0.3">
      <c r="A24" t="s">
        <v>7</v>
      </c>
      <c r="B24" s="2">
        <v>45717</v>
      </c>
      <c r="C24">
        <f t="shared" ca="1" si="0"/>
        <v>56</v>
      </c>
      <c r="D24">
        <f t="shared" ca="1" si="1"/>
        <v>72.5</v>
      </c>
    </row>
    <row r="25" spans="1:4" x14ac:dyDescent="0.3">
      <c r="A25" t="s">
        <v>8</v>
      </c>
      <c r="B25" s="2">
        <v>45717</v>
      </c>
      <c r="C25">
        <f t="shared" ca="1" si="0"/>
        <v>514.79999999999995</v>
      </c>
      <c r="D25">
        <f t="shared" ca="1" si="1"/>
        <v>9.4</v>
      </c>
    </row>
    <row r="26" spans="1:4" x14ac:dyDescent="0.3">
      <c r="A26" t="s">
        <v>9</v>
      </c>
      <c r="B26" s="2">
        <v>45717</v>
      </c>
      <c r="C26">
        <f t="shared" ca="1" si="0"/>
        <v>614.5</v>
      </c>
      <c r="D26">
        <f t="shared" ca="1" si="1"/>
        <v>98.6</v>
      </c>
    </row>
    <row r="27" spans="1:4" x14ac:dyDescent="0.3">
      <c r="A27" t="s">
        <v>10</v>
      </c>
      <c r="B27" s="2">
        <v>45717</v>
      </c>
      <c r="C27">
        <f t="shared" ca="1" si="0"/>
        <v>876</v>
      </c>
      <c r="D27">
        <f t="shared" ca="1" si="1"/>
        <v>36</v>
      </c>
    </row>
    <row r="28" spans="1:4" x14ac:dyDescent="0.3">
      <c r="A28" t="s">
        <v>11</v>
      </c>
      <c r="B28" s="2">
        <v>45717</v>
      </c>
      <c r="C28">
        <f t="shared" ca="1" si="0"/>
        <v>728.8</v>
      </c>
      <c r="D28">
        <f t="shared" ca="1" si="1"/>
        <v>59.5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zoomScaleNormal="100" workbookViewId="0">
      <selection activeCell="C2" sqref="C2"/>
    </sheetView>
  </sheetViews>
  <sheetFormatPr baseColWidth="10" defaultColWidth="10.5546875" defaultRowHeight="14.4" x14ac:dyDescent="0.3"/>
  <cols>
    <col min="2" max="2" width="14.44140625" customWidth="1"/>
  </cols>
  <sheetData>
    <row r="1" spans="1:3" s="1" customFormat="1" x14ac:dyDescent="0.3">
      <c r="A1" s="1" t="s">
        <v>0</v>
      </c>
      <c r="B1" s="1" t="s">
        <v>15</v>
      </c>
      <c r="C1" s="1" t="s">
        <v>16</v>
      </c>
    </row>
    <row r="2" spans="1:3" x14ac:dyDescent="0.3">
      <c r="A2" t="s">
        <v>3</v>
      </c>
      <c r="B2" t="s">
        <v>17</v>
      </c>
      <c r="C2">
        <f t="shared" ref="C2:C14" ca="1" si="0">+ROUND(RAND(), 2)</f>
        <v>0.48</v>
      </c>
    </row>
    <row r="3" spans="1:3" x14ac:dyDescent="0.3">
      <c r="A3" t="s">
        <v>4</v>
      </c>
      <c r="B3" t="s">
        <v>17</v>
      </c>
      <c r="C3">
        <f t="shared" ca="1" si="0"/>
        <v>0.54</v>
      </c>
    </row>
    <row r="4" spans="1:3" x14ac:dyDescent="0.3">
      <c r="A4" t="s">
        <v>5</v>
      </c>
      <c r="B4" t="s">
        <v>18</v>
      </c>
      <c r="C4">
        <f t="shared" ca="1" si="0"/>
        <v>0.15</v>
      </c>
    </row>
    <row r="5" spans="1:3" x14ac:dyDescent="0.3">
      <c r="A5" t="s">
        <v>6</v>
      </c>
      <c r="B5" t="s">
        <v>18</v>
      </c>
      <c r="C5">
        <f t="shared" ca="1" si="0"/>
        <v>0.62</v>
      </c>
    </row>
    <row r="6" spans="1:3" x14ac:dyDescent="0.3">
      <c r="A6" t="s">
        <v>7</v>
      </c>
      <c r="B6" t="s">
        <v>19</v>
      </c>
      <c r="C6">
        <f t="shared" ca="1" si="0"/>
        <v>0.68</v>
      </c>
    </row>
    <row r="7" spans="1:3" x14ac:dyDescent="0.3">
      <c r="A7" t="s">
        <v>8</v>
      </c>
      <c r="B7" t="s">
        <v>19</v>
      </c>
      <c r="C7">
        <f t="shared" ca="1" si="0"/>
        <v>0.03</v>
      </c>
    </row>
    <row r="8" spans="1:3" x14ac:dyDescent="0.3">
      <c r="A8" t="s">
        <v>9</v>
      </c>
      <c r="B8" t="s">
        <v>19</v>
      </c>
      <c r="C8">
        <f t="shared" ca="1" si="0"/>
        <v>0.45</v>
      </c>
    </row>
    <row r="9" spans="1:3" x14ac:dyDescent="0.3">
      <c r="A9" t="s">
        <v>10</v>
      </c>
      <c r="B9" t="s">
        <v>20</v>
      </c>
      <c r="C9">
        <f t="shared" ca="1" si="0"/>
        <v>0.7</v>
      </c>
    </row>
    <row r="10" spans="1:3" x14ac:dyDescent="0.3">
      <c r="A10" t="s">
        <v>11</v>
      </c>
      <c r="B10" t="s">
        <v>20</v>
      </c>
      <c r="C10">
        <f t="shared" ca="1" si="0"/>
        <v>0.75</v>
      </c>
    </row>
    <row r="11" spans="1:3" x14ac:dyDescent="0.3">
      <c r="A11" t="s">
        <v>3</v>
      </c>
      <c r="B11" t="s">
        <v>21</v>
      </c>
      <c r="C11">
        <f t="shared" ca="1" si="0"/>
        <v>0.57999999999999996</v>
      </c>
    </row>
    <row r="12" spans="1:3" x14ac:dyDescent="0.3">
      <c r="A12" t="s">
        <v>4</v>
      </c>
      <c r="B12" t="s">
        <v>21</v>
      </c>
      <c r="C12">
        <f t="shared" ca="1" si="0"/>
        <v>0.86</v>
      </c>
    </row>
    <row r="13" spans="1:3" x14ac:dyDescent="0.3">
      <c r="A13" t="s">
        <v>7</v>
      </c>
      <c r="B13" t="s">
        <v>17</v>
      </c>
      <c r="C13">
        <f t="shared" ca="1" si="0"/>
        <v>0.48</v>
      </c>
    </row>
    <row r="14" spans="1:3" x14ac:dyDescent="0.3">
      <c r="A14" t="s">
        <v>8</v>
      </c>
      <c r="B14" t="s">
        <v>17</v>
      </c>
      <c r="C14">
        <f t="shared" ca="1" si="0"/>
        <v>0.83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tabSelected="1" topLeftCell="A6" zoomScaleNormal="100" workbookViewId="0">
      <selection activeCell="J30" sqref="J30"/>
    </sheetView>
  </sheetViews>
  <sheetFormatPr baseColWidth="10" defaultColWidth="10.5546875" defaultRowHeight="14.4" x14ac:dyDescent="0.3"/>
  <cols>
    <col min="2" max="2" width="14.44140625" customWidth="1"/>
  </cols>
  <sheetData>
    <row r="1" spans="1:7" s="1" customFormat="1" x14ac:dyDescent="0.3">
      <c r="A1" s="1" t="s">
        <v>0</v>
      </c>
      <c r="B1" s="1" t="s">
        <v>15</v>
      </c>
      <c r="C1" s="1" t="s">
        <v>12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t="s">
        <v>3</v>
      </c>
      <c r="B2" t="s">
        <v>17</v>
      </c>
      <c r="C2" s="2">
        <v>45658</v>
      </c>
      <c r="D2" t="s">
        <v>26</v>
      </c>
      <c r="E2">
        <f t="shared" ref="E2:E35" ca="1" si="0">+ROUND(RAND()*50, 1)+5</f>
        <v>30.4</v>
      </c>
      <c r="F2">
        <f t="shared" ref="F2:F35" ca="1" si="1">+ROUND(RAND()*20, 1)+3</f>
        <v>11.3</v>
      </c>
      <c r="G2">
        <f t="shared" ref="G2:G35" ca="1" si="2">+ROUND(RAND()*1000, 0)</f>
        <v>457</v>
      </c>
    </row>
    <row r="3" spans="1:7" x14ac:dyDescent="0.3">
      <c r="A3" t="s">
        <v>3</v>
      </c>
      <c r="B3" t="s">
        <v>17</v>
      </c>
      <c r="C3" s="2">
        <v>45658</v>
      </c>
      <c r="D3" t="s">
        <v>26</v>
      </c>
      <c r="E3">
        <f t="shared" ca="1" si="0"/>
        <v>28.3</v>
      </c>
      <c r="F3">
        <f t="shared" ca="1" si="1"/>
        <v>12.9</v>
      </c>
      <c r="G3">
        <f t="shared" ca="1" si="2"/>
        <v>609</v>
      </c>
    </row>
    <row r="4" spans="1:7" x14ac:dyDescent="0.3">
      <c r="A4" t="s">
        <v>3</v>
      </c>
      <c r="B4" t="s">
        <v>21</v>
      </c>
      <c r="C4" s="2">
        <v>45658</v>
      </c>
      <c r="D4" t="s">
        <v>26</v>
      </c>
      <c r="E4">
        <f t="shared" ca="1" si="0"/>
        <v>25.5</v>
      </c>
      <c r="F4">
        <f t="shared" ca="1" si="1"/>
        <v>20.2</v>
      </c>
      <c r="G4">
        <f t="shared" ca="1" si="2"/>
        <v>281</v>
      </c>
    </row>
    <row r="5" spans="1:7" x14ac:dyDescent="0.3">
      <c r="A5" t="s">
        <v>3</v>
      </c>
      <c r="B5" t="s">
        <v>21</v>
      </c>
      <c r="C5" s="2">
        <v>45658</v>
      </c>
      <c r="D5" t="s">
        <v>26</v>
      </c>
      <c r="E5">
        <f t="shared" ca="1" si="0"/>
        <v>13.1</v>
      </c>
      <c r="F5">
        <f t="shared" ca="1" si="1"/>
        <v>12.7</v>
      </c>
      <c r="G5">
        <f t="shared" ca="1" si="2"/>
        <v>803</v>
      </c>
    </row>
    <row r="6" spans="1:7" x14ac:dyDescent="0.3">
      <c r="A6" t="s">
        <v>3</v>
      </c>
      <c r="B6" t="s">
        <v>21</v>
      </c>
      <c r="C6" s="2">
        <v>45658</v>
      </c>
      <c r="D6" t="s">
        <v>26</v>
      </c>
      <c r="E6">
        <f t="shared" ca="1" si="0"/>
        <v>17.3</v>
      </c>
      <c r="F6">
        <f t="shared" ca="1" si="1"/>
        <v>17.5</v>
      </c>
      <c r="G6">
        <f t="shared" ca="1" si="2"/>
        <v>526</v>
      </c>
    </row>
    <row r="7" spans="1:7" x14ac:dyDescent="0.3">
      <c r="A7" t="s">
        <v>3</v>
      </c>
      <c r="B7" t="s">
        <v>17</v>
      </c>
      <c r="C7" s="2">
        <v>45689</v>
      </c>
      <c r="D7" t="s">
        <v>26</v>
      </c>
      <c r="E7">
        <f t="shared" ca="1" si="0"/>
        <v>43.7</v>
      </c>
      <c r="F7">
        <f t="shared" ca="1" si="1"/>
        <v>9.9</v>
      </c>
      <c r="G7">
        <f t="shared" ca="1" si="2"/>
        <v>791</v>
      </c>
    </row>
    <row r="8" spans="1:7" x14ac:dyDescent="0.3">
      <c r="A8" t="s">
        <v>3</v>
      </c>
      <c r="B8" t="s">
        <v>17</v>
      </c>
      <c r="C8" s="2">
        <v>45689</v>
      </c>
      <c r="D8" t="s">
        <v>26</v>
      </c>
      <c r="E8">
        <f t="shared" ca="1" si="0"/>
        <v>34.799999999999997</v>
      </c>
      <c r="F8">
        <f t="shared" ca="1" si="1"/>
        <v>3.3</v>
      </c>
      <c r="G8">
        <f t="shared" ca="1" si="2"/>
        <v>703</v>
      </c>
    </row>
    <row r="9" spans="1:7" x14ac:dyDescent="0.3">
      <c r="A9" t="s">
        <v>3</v>
      </c>
      <c r="B9" t="s">
        <v>21</v>
      </c>
      <c r="C9" s="2">
        <v>45689</v>
      </c>
      <c r="D9" t="s">
        <v>26</v>
      </c>
      <c r="E9">
        <f t="shared" ca="1" si="0"/>
        <v>6.7</v>
      </c>
      <c r="F9">
        <f t="shared" ca="1" si="1"/>
        <v>11.7</v>
      </c>
      <c r="G9">
        <f t="shared" ca="1" si="2"/>
        <v>200</v>
      </c>
    </row>
    <row r="10" spans="1:7" x14ac:dyDescent="0.3">
      <c r="A10" t="s">
        <v>3</v>
      </c>
      <c r="B10" t="s">
        <v>21</v>
      </c>
      <c r="C10" s="2">
        <v>45689</v>
      </c>
      <c r="D10" t="s">
        <v>26</v>
      </c>
      <c r="E10">
        <f t="shared" ca="1" si="0"/>
        <v>24.9</v>
      </c>
      <c r="F10">
        <f t="shared" ca="1" si="1"/>
        <v>14.6</v>
      </c>
      <c r="G10">
        <f t="shared" ca="1" si="2"/>
        <v>506</v>
      </c>
    </row>
    <row r="11" spans="1:7" x14ac:dyDescent="0.3">
      <c r="A11" t="s">
        <v>3</v>
      </c>
      <c r="B11" t="s">
        <v>21</v>
      </c>
      <c r="C11" s="2">
        <v>45689</v>
      </c>
      <c r="D11" t="s">
        <v>26</v>
      </c>
      <c r="E11">
        <f t="shared" ca="1" si="0"/>
        <v>52.2</v>
      </c>
      <c r="F11">
        <f t="shared" ca="1" si="1"/>
        <v>16.5</v>
      </c>
      <c r="G11">
        <f t="shared" ca="1" si="2"/>
        <v>850</v>
      </c>
    </row>
    <row r="12" spans="1:7" x14ac:dyDescent="0.3">
      <c r="A12" t="s">
        <v>3</v>
      </c>
      <c r="B12" t="s">
        <v>17</v>
      </c>
      <c r="C12" s="2">
        <v>45717</v>
      </c>
      <c r="D12" t="s">
        <v>26</v>
      </c>
      <c r="E12">
        <f t="shared" ca="1" si="0"/>
        <v>49.6</v>
      </c>
      <c r="F12">
        <f t="shared" ca="1" si="1"/>
        <v>20.7</v>
      </c>
      <c r="G12">
        <f t="shared" ca="1" si="2"/>
        <v>679</v>
      </c>
    </row>
    <row r="13" spans="1:7" x14ac:dyDescent="0.3">
      <c r="A13" t="s">
        <v>3</v>
      </c>
      <c r="B13" t="s">
        <v>17</v>
      </c>
      <c r="C13" s="2">
        <v>45717</v>
      </c>
      <c r="D13" t="s">
        <v>26</v>
      </c>
      <c r="E13">
        <f t="shared" ca="1" si="0"/>
        <v>37</v>
      </c>
      <c r="F13">
        <f t="shared" ca="1" si="1"/>
        <v>19.399999999999999</v>
      </c>
      <c r="G13">
        <f t="shared" ca="1" si="2"/>
        <v>152</v>
      </c>
    </row>
    <row r="14" spans="1:7" x14ac:dyDescent="0.3">
      <c r="A14" t="s">
        <v>3</v>
      </c>
      <c r="B14" t="s">
        <v>21</v>
      </c>
      <c r="C14" s="2">
        <v>45717</v>
      </c>
      <c r="D14" t="s">
        <v>26</v>
      </c>
      <c r="E14">
        <f t="shared" ca="1" si="0"/>
        <v>30</v>
      </c>
      <c r="F14">
        <f t="shared" ca="1" si="1"/>
        <v>13.3</v>
      </c>
      <c r="G14">
        <f t="shared" ca="1" si="2"/>
        <v>553</v>
      </c>
    </row>
    <row r="15" spans="1:7" x14ac:dyDescent="0.3">
      <c r="A15" t="s">
        <v>3</v>
      </c>
      <c r="B15" t="s">
        <v>21</v>
      </c>
      <c r="C15" s="2">
        <v>45717</v>
      </c>
      <c r="D15" t="s">
        <v>26</v>
      </c>
      <c r="E15">
        <f t="shared" ca="1" si="0"/>
        <v>25.8</v>
      </c>
      <c r="F15">
        <f t="shared" ca="1" si="1"/>
        <v>5</v>
      </c>
      <c r="G15">
        <f t="shared" ca="1" si="2"/>
        <v>695</v>
      </c>
    </row>
    <row r="16" spans="1:7" x14ac:dyDescent="0.3">
      <c r="A16" t="s">
        <v>3</v>
      </c>
      <c r="B16" t="s">
        <v>21</v>
      </c>
      <c r="C16" s="2">
        <v>45717</v>
      </c>
      <c r="D16" t="s">
        <v>26</v>
      </c>
      <c r="E16">
        <f t="shared" ca="1" si="0"/>
        <v>35.799999999999997</v>
      </c>
      <c r="F16">
        <f t="shared" ca="1" si="1"/>
        <v>5.4</v>
      </c>
      <c r="G16">
        <f t="shared" ca="1" si="2"/>
        <v>83</v>
      </c>
    </row>
    <row r="17" spans="1:7" x14ac:dyDescent="0.3">
      <c r="A17" t="s">
        <v>7</v>
      </c>
      <c r="B17" t="s">
        <v>19</v>
      </c>
      <c r="C17" s="2">
        <v>45658</v>
      </c>
      <c r="D17" t="s">
        <v>26</v>
      </c>
      <c r="E17">
        <f t="shared" ca="1" si="0"/>
        <v>34.1</v>
      </c>
      <c r="F17">
        <f t="shared" ca="1" si="1"/>
        <v>7.1</v>
      </c>
      <c r="G17">
        <f t="shared" ca="1" si="2"/>
        <v>553</v>
      </c>
    </row>
    <row r="18" spans="1:7" x14ac:dyDescent="0.3">
      <c r="A18" t="s">
        <v>7</v>
      </c>
      <c r="B18" t="s">
        <v>19</v>
      </c>
      <c r="C18" s="2">
        <v>45658</v>
      </c>
      <c r="D18" t="s">
        <v>26</v>
      </c>
      <c r="E18">
        <f t="shared" ca="1" si="0"/>
        <v>6.1</v>
      </c>
      <c r="F18">
        <f t="shared" ca="1" si="1"/>
        <v>8.8000000000000007</v>
      </c>
      <c r="G18">
        <f t="shared" ca="1" si="2"/>
        <v>19</v>
      </c>
    </row>
    <row r="19" spans="1:7" x14ac:dyDescent="0.3">
      <c r="A19" t="s">
        <v>7</v>
      </c>
      <c r="B19" t="s">
        <v>17</v>
      </c>
      <c r="C19" s="2">
        <v>45658</v>
      </c>
      <c r="D19" t="s">
        <v>26</v>
      </c>
      <c r="E19">
        <f t="shared" ca="1" si="0"/>
        <v>20</v>
      </c>
      <c r="F19">
        <f t="shared" ca="1" si="1"/>
        <v>20.5</v>
      </c>
      <c r="G19">
        <f t="shared" ca="1" si="2"/>
        <v>912</v>
      </c>
    </row>
    <row r="20" spans="1:7" x14ac:dyDescent="0.3">
      <c r="A20" t="s">
        <v>7</v>
      </c>
      <c r="B20" t="s">
        <v>19</v>
      </c>
      <c r="C20" s="2">
        <v>45689</v>
      </c>
      <c r="D20" t="s">
        <v>26</v>
      </c>
      <c r="E20">
        <f t="shared" ca="1" si="0"/>
        <v>11.6</v>
      </c>
      <c r="F20">
        <f t="shared" ca="1" si="1"/>
        <v>15.5</v>
      </c>
      <c r="G20">
        <f t="shared" ca="1" si="2"/>
        <v>544</v>
      </c>
    </row>
    <row r="21" spans="1:7" x14ac:dyDescent="0.3">
      <c r="A21" t="s">
        <v>7</v>
      </c>
      <c r="B21" t="s">
        <v>19</v>
      </c>
      <c r="C21" s="2">
        <v>45689</v>
      </c>
      <c r="D21" t="s">
        <v>26</v>
      </c>
      <c r="E21">
        <f t="shared" ca="1" si="0"/>
        <v>54.3</v>
      </c>
      <c r="F21">
        <f t="shared" ca="1" si="1"/>
        <v>16.8</v>
      </c>
      <c r="G21">
        <f t="shared" ca="1" si="2"/>
        <v>561</v>
      </c>
    </row>
    <row r="22" spans="1:7" x14ac:dyDescent="0.3">
      <c r="A22" t="s">
        <v>7</v>
      </c>
      <c r="B22" t="s">
        <v>17</v>
      </c>
      <c r="C22" s="2">
        <v>45689</v>
      </c>
      <c r="D22" t="s">
        <v>26</v>
      </c>
      <c r="E22">
        <f t="shared" ca="1" si="0"/>
        <v>47.8</v>
      </c>
      <c r="F22">
        <f t="shared" ca="1" si="1"/>
        <v>19.600000000000001</v>
      </c>
      <c r="G22">
        <f t="shared" ca="1" si="2"/>
        <v>902</v>
      </c>
    </row>
    <row r="23" spans="1:7" x14ac:dyDescent="0.3">
      <c r="A23" t="s">
        <v>7</v>
      </c>
      <c r="B23" t="s">
        <v>19</v>
      </c>
      <c r="C23" s="2">
        <v>45717</v>
      </c>
      <c r="D23" t="s">
        <v>26</v>
      </c>
      <c r="E23">
        <f t="shared" ca="1" si="0"/>
        <v>44</v>
      </c>
      <c r="F23">
        <f t="shared" ca="1" si="1"/>
        <v>6.5</v>
      </c>
      <c r="G23">
        <f t="shared" ca="1" si="2"/>
        <v>118</v>
      </c>
    </row>
    <row r="24" spans="1:7" x14ac:dyDescent="0.3">
      <c r="A24" t="s">
        <v>7</v>
      </c>
      <c r="B24" t="s">
        <v>19</v>
      </c>
      <c r="C24" s="2">
        <v>45717</v>
      </c>
      <c r="D24" t="s">
        <v>26</v>
      </c>
      <c r="E24">
        <f t="shared" ca="1" si="0"/>
        <v>53.6</v>
      </c>
      <c r="F24">
        <f t="shared" ca="1" si="1"/>
        <v>19.600000000000001</v>
      </c>
      <c r="G24">
        <f t="shared" ca="1" si="2"/>
        <v>543</v>
      </c>
    </row>
    <row r="25" spans="1:7" x14ac:dyDescent="0.3">
      <c r="A25" t="s">
        <v>7</v>
      </c>
      <c r="B25" t="s">
        <v>17</v>
      </c>
      <c r="C25" s="2">
        <v>45717</v>
      </c>
      <c r="D25" t="s">
        <v>26</v>
      </c>
      <c r="E25">
        <f t="shared" ca="1" si="0"/>
        <v>14</v>
      </c>
      <c r="F25">
        <f t="shared" ca="1" si="1"/>
        <v>13.8</v>
      </c>
      <c r="G25">
        <f t="shared" ca="1" si="2"/>
        <v>464</v>
      </c>
    </row>
    <row r="26" spans="1:7" x14ac:dyDescent="0.3">
      <c r="A26" t="s">
        <v>7</v>
      </c>
      <c r="B26" t="s">
        <v>17</v>
      </c>
      <c r="C26" s="2">
        <v>45717</v>
      </c>
      <c r="D26" t="s">
        <v>26</v>
      </c>
      <c r="E26">
        <f t="shared" ca="1" si="0"/>
        <v>35.799999999999997</v>
      </c>
      <c r="F26">
        <f t="shared" ca="1" si="1"/>
        <v>22.1</v>
      </c>
      <c r="G26">
        <f t="shared" ca="1" si="2"/>
        <v>9</v>
      </c>
    </row>
    <row r="27" spans="1:7" x14ac:dyDescent="0.3">
      <c r="A27" t="s">
        <v>3</v>
      </c>
      <c r="B27" t="s">
        <v>17</v>
      </c>
      <c r="C27" s="2">
        <v>45658</v>
      </c>
      <c r="D27" t="s">
        <v>27</v>
      </c>
      <c r="E27">
        <f t="shared" ca="1" si="0"/>
        <v>27.2</v>
      </c>
      <c r="F27">
        <f t="shared" ca="1" si="1"/>
        <v>19.8</v>
      </c>
      <c r="G27">
        <f ca="1">+ROUND(RAND()*200, 0)</f>
        <v>120</v>
      </c>
    </row>
    <row r="28" spans="1:7" x14ac:dyDescent="0.3">
      <c r="A28" t="s">
        <v>3</v>
      </c>
      <c r="B28" t="s">
        <v>17</v>
      </c>
      <c r="C28" s="2">
        <v>45658</v>
      </c>
      <c r="D28" t="s">
        <v>27</v>
      </c>
      <c r="E28">
        <f t="shared" ca="1" si="0"/>
        <v>33</v>
      </c>
      <c r="F28">
        <f t="shared" ca="1" si="1"/>
        <v>19.2</v>
      </c>
      <c r="G28">
        <f t="shared" ref="G28:G35" ca="1" si="3">+ROUND(RAND()*200, 0)</f>
        <v>6</v>
      </c>
    </row>
    <row r="29" spans="1:7" x14ac:dyDescent="0.3">
      <c r="A29" t="s">
        <v>3</v>
      </c>
      <c r="B29" t="s">
        <v>21</v>
      </c>
      <c r="C29" s="2">
        <v>45658</v>
      </c>
      <c r="D29" t="s">
        <v>27</v>
      </c>
      <c r="E29">
        <f t="shared" ca="1" si="0"/>
        <v>24.8</v>
      </c>
      <c r="F29">
        <f t="shared" ca="1" si="1"/>
        <v>10</v>
      </c>
      <c r="G29">
        <f t="shared" ca="1" si="3"/>
        <v>65</v>
      </c>
    </row>
    <row r="30" spans="1:7" x14ac:dyDescent="0.3">
      <c r="A30" t="s">
        <v>3</v>
      </c>
      <c r="B30" t="s">
        <v>17</v>
      </c>
      <c r="C30" s="2">
        <v>45689</v>
      </c>
      <c r="D30" t="s">
        <v>27</v>
      </c>
      <c r="E30">
        <f t="shared" ca="1" si="0"/>
        <v>18.899999999999999</v>
      </c>
      <c r="F30">
        <f t="shared" ca="1" si="1"/>
        <v>7.3</v>
      </c>
      <c r="G30">
        <f t="shared" ca="1" si="3"/>
        <v>97</v>
      </c>
    </row>
    <row r="31" spans="1:7" x14ac:dyDescent="0.3">
      <c r="A31" t="s">
        <v>3</v>
      </c>
      <c r="B31" t="s">
        <v>21</v>
      </c>
      <c r="C31" s="2">
        <v>45717</v>
      </c>
      <c r="D31" t="s">
        <v>27</v>
      </c>
      <c r="E31">
        <f t="shared" ca="1" si="0"/>
        <v>6.7</v>
      </c>
      <c r="F31">
        <f t="shared" ca="1" si="1"/>
        <v>4</v>
      </c>
      <c r="G31">
        <f t="shared" ca="1" si="3"/>
        <v>182</v>
      </c>
    </row>
    <row r="32" spans="1:7" x14ac:dyDescent="0.3">
      <c r="A32" t="s">
        <v>7</v>
      </c>
      <c r="B32" t="s">
        <v>19</v>
      </c>
      <c r="C32" s="2">
        <v>45658</v>
      </c>
      <c r="D32" t="s">
        <v>27</v>
      </c>
      <c r="E32">
        <f t="shared" ca="1" si="0"/>
        <v>54.1</v>
      </c>
      <c r="F32">
        <f t="shared" ca="1" si="1"/>
        <v>4.2</v>
      </c>
      <c r="G32">
        <f t="shared" ca="1" si="3"/>
        <v>13</v>
      </c>
    </row>
    <row r="33" spans="1:7" x14ac:dyDescent="0.3">
      <c r="A33" t="s">
        <v>7</v>
      </c>
      <c r="B33" t="s">
        <v>17</v>
      </c>
      <c r="C33" s="2">
        <v>45658</v>
      </c>
      <c r="D33" t="s">
        <v>27</v>
      </c>
      <c r="E33">
        <f t="shared" ca="1" si="0"/>
        <v>27</v>
      </c>
      <c r="F33">
        <f t="shared" ca="1" si="1"/>
        <v>19.899999999999999</v>
      </c>
      <c r="G33">
        <f t="shared" ca="1" si="3"/>
        <v>108</v>
      </c>
    </row>
    <row r="34" spans="1:7" x14ac:dyDescent="0.3">
      <c r="A34" t="s">
        <v>7</v>
      </c>
      <c r="B34" t="s">
        <v>19</v>
      </c>
      <c r="C34" s="2">
        <v>45689</v>
      </c>
      <c r="D34" t="s">
        <v>27</v>
      </c>
      <c r="E34">
        <f t="shared" ca="1" si="0"/>
        <v>19.399999999999999</v>
      </c>
      <c r="F34">
        <f t="shared" ca="1" si="1"/>
        <v>7.4</v>
      </c>
      <c r="G34">
        <f t="shared" ca="1" si="3"/>
        <v>73</v>
      </c>
    </row>
    <row r="35" spans="1:7" x14ac:dyDescent="0.3">
      <c r="A35" t="s">
        <v>7</v>
      </c>
      <c r="B35" t="s">
        <v>17</v>
      </c>
      <c r="C35" s="2">
        <v>45717</v>
      </c>
      <c r="D35" t="s">
        <v>27</v>
      </c>
      <c r="E35">
        <f t="shared" ca="1" si="0"/>
        <v>27.9</v>
      </c>
      <c r="F35">
        <f t="shared" ca="1" si="1"/>
        <v>12.2</v>
      </c>
      <c r="G35">
        <f t="shared" ca="1" si="3"/>
        <v>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stand_static_input</vt:lpstr>
      <vt:lpstr>stand_dynamic_input</vt:lpstr>
      <vt:lpstr>plant_static_input</vt:lpstr>
      <vt:lpstr>plant_dynamic_input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AQUILUÉ JUNYENT, NÚRIA</dc:creator>
  <dc:description/>
  <cp:lastModifiedBy>AQUILUÉ JUNYENT, NÚRIA</cp:lastModifiedBy>
  <cp:revision>1</cp:revision>
  <dcterms:created xsi:type="dcterms:W3CDTF">2025-09-09T11:09:30Z</dcterms:created>
  <dcterms:modified xsi:type="dcterms:W3CDTF">2025-09-09T14:37:43Z</dcterms:modified>
  <dc:language>es-ES</dc:language>
</cp:coreProperties>
</file>