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623"/>
  <workbookPr checkCompatibility="1"/>
  <mc:AlternateContent xmlns:mc="http://schemas.openxmlformats.org/markup-compatibility/2006">
    <mc:Choice Requires="x15">
      <x15ac:absPath xmlns:x15ac="http://schemas.microsoft.com/office/spreadsheetml/2010/11/ac" url="https://eduetatfr-my.sharepoint.com/personal/clara_brodard_studentfr_ch/Documents/08.TPI/doc/"/>
    </mc:Choice>
  </mc:AlternateContent>
  <xr:revisionPtr revIDLastSave="220" documentId="13_ncr:1_{06B74574-88CA-4168-A684-EE021308D266}" xr6:coauthVersionLast="47" xr6:coauthVersionMax="47" xr10:uidLastSave="{3BE020B4-2AF8-4F66-B2DD-5CDF24A6E211}"/>
  <bookViews>
    <workbookView xWindow="33135" yWindow="4185" windowWidth="21600" windowHeight="11295" xr2:uid="{00000000-000D-0000-FFFF-FFFF00000000}"/>
  </bookViews>
  <sheets>
    <sheet name="Journal" sheetId="8" r:id="rId1"/>
  </sheets>
  <definedNames>
    <definedName name="_xlnm._FilterDatabase" localSheetId="0" hidden="1">Journal!$A$5:$HI$5</definedName>
    <definedName name="_xlnm.Print_Titles" localSheetId="0">Journal!$B:$D,Journal!$1:$5</definedName>
    <definedName name="_xlnm.Print_Area" localSheetId="0">Journal!$A$1:$D$80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78" i="8" l="1"/>
  <c r="D23" i="8"/>
  <c r="D28" i="8"/>
  <c r="D63" i="8"/>
  <c r="D59" i="8"/>
  <c r="D52" i="8"/>
  <c r="D71" i="8"/>
  <c r="D68" i="8"/>
  <c r="D47" i="8"/>
  <c r="D36" i="8"/>
  <c r="D14" i="8"/>
  <c r="D80" i="8" l="1"/>
</calcChain>
</file>

<file path=xl/sharedStrings.xml><?xml version="1.0" encoding="utf-8"?>
<sst xmlns="http://schemas.openxmlformats.org/spreadsheetml/2006/main" count="91" uniqueCount="59">
  <si>
    <t>Insérer les lignes au-dessus de celle-ci !</t>
  </si>
  <si>
    <t>Date</t>
  </si>
  <si>
    <t>Travail effectué</t>
  </si>
  <si>
    <t>[H.h]</t>
  </si>
  <si>
    <t>Temps</t>
  </si>
  <si>
    <t>Total &gt;</t>
  </si>
  <si>
    <r>
      <t xml:space="preserve">Réflexion personnelle </t>
    </r>
    <r>
      <rPr>
        <sz val="8"/>
        <rFont val="Calibri"/>
        <family val="2"/>
      </rPr>
      <t>↓↓↓</t>
    </r>
  </si>
  <si>
    <t>Total général &gt;</t>
  </si>
  <si>
    <r>
      <t>Projet :</t>
    </r>
    <r>
      <rPr>
        <b/>
        <sz val="14"/>
        <rFont val="Arial"/>
        <family val="2"/>
      </rPr>
      <t xml:space="preserve"> </t>
    </r>
    <r>
      <rPr>
        <sz val="14"/>
        <rFont val="Arial"/>
        <family val="2"/>
      </rPr>
      <t xml:space="preserve">OutSidersGPT      </t>
    </r>
    <r>
      <rPr>
        <sz val="16"/>
        <rFont val="Arial"/>
        <family val="2"/>
      </rPr>
      <t xml:space="preserve">                      </t>
    </r>
  </si>
  <si>
    <t>Brodard Clara</t>
  </si>
  <si>
    <t>Relecture du cahier des charges et des critères d'évaluation</t>
  </si>
  <si>
    <t>Réalisation du planning</t>
  </si>
  <si>
    <t>Installation de l'application GPT4All</t>
  </si>
  <si>
    <t>Réalisation du diagramme d'infrastructure</t>
  </si>
  <si>
    <t>Réalisation du schéma UseCase</t>
  </si>
  <si>
    <t>Documentation</t>
  </si>
  <si>
    <t>Documentation (analyse)</t>
  </si>
  <si>
    <t>Discussion avec supérieur professionnel</t>
  </si>
  <si>
    <t>Maquette</t>
  </si>
  <si>
    <t>Ce premier jour est destiné à l'analyse et la conception du projet. Bien que cela fasse beaucoup de documentation et de schéma à réaliser, j'ai réussi à me concentrer sur la tâche. La plannification et le cahier des charges sont essentiels pour être sûr de ne rien oublier. Après de la discussion avec le supérieur professionel, j'ai pu corriger diverse erreur dans le planning, et le schéma use case. J'ai également demandé des précisions sur les GPT personnalisé et l'interface graphique de l'application.</t>
  </si>
  <si>
    <t>Visite experts</t>
  </si>
  <si>
    <t>Problème</t>
  </si>
  <si>
    <t>Résolution</t>
  </si>
  <si>
    <t>Visite des experts</t>
  </si>
  <si>
    <t>Rédaction d'un PV après la visite des experts</t>
  </si>
  <si>
    <t>Réalisation des diagrammes d'activité</t>
  </si>
  <si>
    <t>Réalisation du diagramme de base de données</t>
  </si>
  <si>
    <t>Diagramme de classe</t>
  </si>
  <si>
    <t>Planification des tests fonctionnels</t>
  </si>
  <si>
    <t>La visite des experts était très intéressente. On a mis au claire les points importants du TPI et la procédure à suivre. Je suis à l'heure dans mon planning. La documentation avance moins vite que prévus. Il faut également que je trouve des stratégies pour me concentrer toute la journée.</t>
  </si>
  <si>
    <t>Tests de différents modèles sur GPT4All</t>
  </si>
  <si>
    <t>Gestion des réglages et tests de l'API de GPT4All</t>
  </si>
  <si>
    <t>Développement de la vue client html css</t>
  </si>
  <si>
    <t>Documentation (dont révision des schémas)</t>
  </si>
  <si>
    <t>Elaboration du dialogue standard (envoi d'une requête à l'API, affichage de la réponse, frontend)</t>
  </si>
  <si>
    <t>tests du dialogue standard</t>
  </si>
  <si>
    <t xml:space="preserve">J'ai moins bien avancé que je ne le voulais, je voulais me concentrer sur la documentation mais j'ai été facilement distrait. </t>
  </si>
  <si>
    <t>Nous avons revu les schémas avec le supérieur professionnel. Quelques changements ont été apportés. L'application commence à prendre forme et la première fonctionnalité de dialogue standard fonctionne déjà.</t>
  </si>
  <si>
    <t>Création de la base de données</t>
  </si>
  <si>
    <t>Solution : divers choses bloquaient, mais essentiellement, la gestion de la FK et de la PK dans la base de données, et la gestion de la discussion en cours dans la variable de session</t>
  </si>
  <si>
    <t>Problème: N'arrive pas à créer de nouvelle discussion</t>
  </si>
  <si>
    <t>Problème : enregistrement à double de certains messages dans la base de données</t>
  </si>
  <si>
    <t>Solution : J'enregistrais l'historique en plus du dernier message. Il a fallu simplement enregistrer le dernier message et revoir l'ordre des messages.</t>
  </si>
  <si>
    <t>Afficher une ancienne discussion, liste des discussions</t>
  </si>
  <si>
    <t>Enregistrement de la discussion dans la base de données</t>
  </si>
  <si>
    <t>Je suis à jour dans la réalisation. Bien que j'ai eu quelques problèmes, les solutions étaient en fait assez simple et le code fonctionne comme prévu. La partie principale de l'application est fonctionnel.</t>
  </si>
  <si>
    <t>Tests des fonctionnalités importée</t>
  </si>
  <si>
    <t>Ajout de la fonctionnalité d'ajout de GPT personnalisé (html, IHM)</t>
  </si>
  <si>
    <t xml:space="preserve">Modification de la DB </t>
  </si>
  <si>
    <t>Ayant de l'avance dans mon planning, j'ai décider d'avancer un peu dans la réalisation mais également de prendre l'après-midi pour avancer la documentation.</t>
  </si>
  <si>
    <t>Enregistrement du prompt personnalisé dans la base de données</t>
  </si>
  <si>
    <t>Exécution des GPT personnalisés</t>
  </si>
  <si>
    <t>Tests</t>
  </si>
  <si>
    <t xml:space="preserve">L'application est, en soit, terminé selon le cahier des charges. Il me suffit de juste avoir un bon système prompt pour les GPT personnalisés à tester. </t>
  </si>
  <si>
    <t xml:space="preserve">Tests </t>
  </si>
  <si>
    <t>Réalisation du manuel d'installation</t>
  </si>
  <si>
    <t>Avec l'avance que j'ai eu avec la réalisation du projet, je me suis concentré sur la documentation. La visite des experts m'a rassurer sur le travail effectué mais ils m'ont également dit de me concentrer sur la documentation.</t>
  </si>
  <si>
    <t>La réalisation du manuel d'installation a pris plus de temps que prévu, mais cela n'a pas gêné. Il faut que je me concentre à fond sur la documentation jusqu'à la fin du projet.</t>
  </si>
  <si>
    <t>Cette dernière journée était concacré à finir la documentation. C'est un gros rush final, un peu stressant mais cela en vallait la peine pour fournir un travail de qualité</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</si>
</sst>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mm/yy;@"/>
    <numFmt numFmtId="165" formatCode="0.0"/>
  </numFmts>
  <fonts count="11" x14ac:knownFonts="1">
    <font>
      <sz val="10"/>
      <name val="Arial"/>
    </font>
    <font>
      <b/>
      <sz val="10"/>
      <name val="Arial"/>
      <family val="2"/>
    </font>
    <font>
      <b/>
      <sz val="14"/>
      <name val="Arial"/>
      <family val="2"/>
    </font>
    <font>
      <sz val="10"/>
      <color rgb="FFFF0000"/>
      <name val="Arial"/>
      <family val="2"/>
    </font>
    <font>
      <sz val="8"/>
      <name val="Arial"/>
      <family val="2"/>
    </font>
    <font>
      <sz val="16"/>
      <name val="Arial"/>
      <family val="2"/>
    </font>
    <font>
      <sz val="14"/>
      <name val="Arial"/>
      <family val="2"/>
    </font>
    <font>
      <b/>
      <sz val="16"/>
      <name val="Arial"/>
      <family val="2"/>
    </font>
    <font>
      <sz val="9"/>
      <name val="Arial"/>
      <family val="2"/>
    </font>
    <font>
      <sz val="8"/>
      <name val="Calibri"/>
      <family val="2"/>
    </font>
    <font>
      <b/>
      <sz val="8"/>
      <name val="Arial"/>
      <family val="2"/>
    </font>
  </fonts>
  <fills count="11">
    <fill>
      <patternFill patternType="none"/>
    </fill>
    <fill>
      <patternFill patternType="gray125"/>
    </fill>
    <fill>
      <patternFill patternType="solid">
        <fgColor theme="0" tint="-0.34998626667073579"/>
        <bgColor indexed="64"/>
      </patternFill>
    </fill>
    <fill>
      <patternFill patternType="solid">
        <fgColor theme="0" tint="-0.249977111117893"/>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0"/>
        <bgColor indexed="64"/>
      </patternFill>
    </fill>
    <fill>
      <patternFill patternType="solid">
        <fgColor theme="5" tint="0.79998168889431442"/>
        <bgColor indexed="64"/>
      </patternFill>
    </fill>
    <fill>
      <patternFill patternType="solid">
        <fgColor theme="6" tint="0.79998168889431442"/>
        <bgColor indexed="64"/>
      </patternFill>
    </fill>
  </fills>
  <borders count="2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diagonal/>
    </border>
    <border>
      <left style="thin">
        <color indexed="64"/>
      </left>
      <right style="thin">
        <color indexed="64"/>
      </right>
      <top/>
      <bottom style="medium">
        <color indexed="64"/>
      </bottom>
      <diagonal/>
    </border>
    <border>
      <left style="thin">
        <color indexed="64"/>
      </left>
      <right style="thin">
        <color indexed="64"/>
      </right>
      <top/>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top style="medium">
        <color indexed="64"/>
      </top>
      <bottom/>
      <diagonal/>
    </border>
    <border>
      <left style="thin">
        <color indexed="64"/>
      </left>
      <right/>
      <top/>
      <bottom style="medium">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style="medium">
        <color indexed="64"/>
      </top>
      <bottom/>
      <diagonal/>
    </border>
    <border>
      <left/>
      <right style="thin">
        <color indexed="64"/>
      </right>
      <top/>
      <bottom style="medium">
        <color indexed="64"/>
      </bottom>
      <diagonal/>
    </border>
    <border>
      <left/>
      <right style="thin">
        <color indexed="64"/>
      </right>
      <top/>
      <bottom style="thin">
        <color indexed="64"/>
      </bottom>
      <diagonal/>
    </border>
    <border>
      <left/>
      <right style="thin">
        <color indexed="64"/>
      </right>
      <top style="thin">
        <color indexed="64"/>
      </top>
      <bottom/>
      <diagonal/>
    </border>
    <border>
      <left/>
      <right/>
      <top/>
      <bottom style="thin">
        <color indexed="64"/>
      </bottom>
      <diagonal/>
    </border>
    <border>
      <left/>
      <right/>
      <top style="thin">
        <color theme="0" tint="-0.14999847407452621"/>
      </top>
      <bottom/>
      <diagonal/>
    </border>
    <border>
      <left style="thin">
        <color indexed="64"/>
      </left>
      <right/>
      <top/>
      <bottom style="thin">
        <color theme="0" tint="-0.14999847407452621"/>
      </bottom>
      <diagonal/>
    </border>
    <border>
      <left/>
      <right style="thin">
        <color indexed="64"/>
      </right>
      <top/>
      <bottom style="thin">
        <color theme="0" tint="-0.14999847407452621"/>
      </bottom>
      <diagonal/>
    </border>
    <border>
      <left style="thin">
        <color indexed="64"/>
      </left>
      <right/>
      <top style="thin">
        <color theme="0" tint="-0.14999847407452621"/>
      </top>
      <bottom/>
      <diagonal/>
    </border>
    <border>
      <left/>
      <right style="thin">
        <color indexed="64"/>
      </right>
      <top style="thin">
        <color theme="0" tint="-0.14999847407452621"/>
      </top>
      <bottom/>
      <diagonal/>
    </border>
    <border>
      <left style="thin">
        <color indexed="64"/>
      </left>
      <right/>
      <top style="thin">
        <color theme="0" tint="-0.14999847407452621"/>
      </top>
      <bottom style="thin">
        <color indexed="64"/>
      </bottom>
      <diagonal/>
    </border>
    <border>
      <left/>
      <right style="thin">
        <color indexed="64"/>
      </right>
      <top style="thin">
        <color theme="0" tint="-0.14999847407452621"/>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66">
    <xf numFmtId="0" fontId="0" fillId="0" borderId="0" xfId="0"/>
    <xf numFmtId="0" fontId="0" fillId="0" borderId="0" xfId="0" applyProtection="1">
      <protection locked="0"/>
    </xf>
    <xf numFmtId="0" fontId="4" fillId="3" borderId="10" xfId="0" applyFont="1" applyFill="1" applyBorder="1" applyAlignment="1" applyProtection="1">
      <alignment horizontal="left" vertical="center"/>
      <protection locked="0"/>
    </xf>
    <xf numFmtId="0" fontId="4" fillId="3" borderId="16" xfId="0" applyFont="1" applyFill="1" applyBorder="1" applyAlignment="1" applyProtection="1">
      <alignment horizontal="right" vertical="center"/>
      <protection locked="0"/>
    </xf>
    <xf numFmtId="0" fontId="6" fillId="0" borderId="1" xfId="0" applyFont="1" applyBorder="1" applyAlignment="1" applyProtection="1">
      <alignment horizontal="left"/>
      <protection locked="0"/>
    </xf>
    <xf numFmtId="0" fontId="1" fillId="0" borderId="7" xfId="0" applyFont="1" applyBorder="1" applyAlignment="1" applyProtection="1">
      <alignment horizontal="center"/>
      <protection locked="0"/>
    </xf>
    <xf numFmtId="0" fontId="8" fillId="0" borderId="4" xfId="0" applyFont="1" applyBorder="1" applyAlignment="1" applyProtection="1">
      <alignment horizontal="center"/>
      <protection locked="0"/>
    </xf>
    <xf numFmtId="165" fontId="4" fillId="0" borderId="7" xfId="0" applyNumberFormat="1" applyFont="1" applyBorder="1" applyAlignment="1" applyProtection="1">
      <alignment horizontal="center" vertical="center"/>
      <protection locked="0"/>
    </xf>
    <xf numFmtId="165" fontId="4" fillId="0" borderId="5" xfId="0" applyNumberFormat="1" applyFont="1" applyBorder="1" applyAlignment="1" applyProtection="1">
      <alignment horizontal="center" vertical="center"/>
      <protection locked="0"/>
    </xf>
    <xf numFmtId="165" fontId="4" fillId="0" borderId="1" xfId="0" applyNumberFormat="1" applyFont="1" applyBorder="1" applyAlignment="1" applyProtection="1">
      <alignment horizontal="center" vertical="center"/>
      <protection locked="0"/>
    </xf>
    <xf numFmtId="0" fontId="4" fillId="0" borderId="0" xfId="0" applyFont="1" applyAlignment="1" applyProtection="1">
      <alignment horizontal="left" vertical="top" wrapText="1"/>
      <protection locked="0"/>
    </xf>
    <xf numFmtId="164" fontId="0" fillId="0" borderId="0" xfId="0" applyNumberFormat="1" applyAlignment="1" applyProtection="1">
      <alignment horizontal="center" vertical="center"/>
      <protection locked="0"/>
    </xf>
    <xf numFmtId="165" fontId="10" fillId="0" borderId="1" xfId="0" applyNumberFormat="1" applyFont="1" applyBorder="1" applyAlignment="1" applyProtection="1">
      <alignment horizontal="center" vertical="center"/>
      <protection locked="0"/>
    </xf>
    <xf numFmtId="165" fontId="4" fillId="0" borderId="6" xfId="0" applyNumberFormat="1" applyFont="1" applyBorder="1" applyAlignment="1" applyProtection="1">
      <alignment horizontal="center" vertical="center"/>
      <protection locked="0"/>
    </xf>
    <xf numFmtId="0" fontId="0" fillId="0" borderId="18" xfId="0" applyBorder="1" applyProtection="1">
      <protection locked="0"/>
    </xf>
    <xf numFmtId="0" fontId="0" fillId="6" borderId="0" xfId="0" applyFill="1" applyAlignment="1" applyProtection="1">
      <alignment horizontal="center"/>
      <protection locked="0"/>
    </xf>
    <xf numFmtId="0" fontId="0" fillId="7" borderId="0" xfId="0" applyFill="1" applyAlignment="1" applyProtection="1">
      <alignment horizontal="center"/>
      <protection locked="0"/>
    </xf>
    <xf numFmtId="0" fontId="0" fillId="4" borderId="0" xfId="0" applyFill="1" applyAlignment="1" applyProtection="1">
      <alignment horizontal="center"/>
      <protection locked="0"/>
    </xf>
    <xf numFmtId="0" fontId="0" fillId="5" borderId="0" xfId="0" applyFill="1" applyAlignment="1" applyProtection="1">
      <alignment horizontal="center"/>
      <protection locked="0"/>
    </xf>
    <xf numFmtId="0" fontId="3" fillId="2" borderId="0" xfId="0" applyFont="1" applyFill="1" applyAlignment="1" applyProtection="1">
      <alignment horizontal="center"/>
      <protection locked="0"/>
    </xf>
    <xf numFmtId="164" fontId="0" fillId="0" borderId="7" xfId="0" applyNumberFormat="1" applyBorder="1" applyAlignment="1" applyProtection="1">
      <alignment horizontal="center" vertical="center"/>
      <protection locked="0"/>
    </xf>
    <xf numFmtId="164" fontId="0" fillId="0" borderId="5" xfId="0" applyNumberFormat="1" applyBorder="1" applyAlignment="1" applyProtection="1">
      <alignment horizontal="center" vertical="center"/>
      <protection locked="0"/>
    </xf>
    <xf numFmtId="0" fontId="4" fillId="7" borderId="10" xfId="0" applyFont="1" applyFill="1" applyBorder="1" applyAlignment="1" applyProtection="1">
      <alignment horizontal="left" vertical="center"/>
      <protection locked="0"/>
    </xf>
    <xf numFmtId="0" fontId="4" fillId="7" borderId="16" xfId="0" applyFont="1" applyFill="1" applyBorder="1" applyAlignment="1" applyProtection="1">
      <alignment horizontal="left" vertical="center"/>
      <protection locked="0"/>
    </xf>
    <xf numFmtId="0" fontId="4" fillId="0" borderId="21" xfId="0" applyFont="1" applyBorder="1" applyAlignment="1" applyProtection="1">
      <alignment horizontal="left" vertical="center"/>
      <protection locked="0"/>
    </xf>
    <xf numFmtId="0" fontId="4" fillId="0" borderId="22" xfId="0" applyFont="1" applyBorder="1" applyAlignment="1" applyProtection="1">
      <alignment horizontal="left" vertical="center"/>
      <protection locked="0"/>
    </xf>
    <xf numFmtId="0" fontId="4" fillId="0" borderId="11" xfId="0" applyFont="1" applyBorder="1" applyAlignment="1" applyProtection="1">
      <alignment horizontal="left" vertical="center"/>
      <protection locked="0"/>
    </xf>
    <xf numFmtId="0" fontId="4" fillId="0" borderId="6" xfId="0" applyFont="1" applyBorder="1" applyAlignment="1" applyProtection="1">
      <alignment horizontal="left" vertical="center"/>
      <protection locked="0"/>
    </xf>
    <xf numFmtId="0" fontId="4" fillId="0" borderId="11" xfId="0" applyFont="1" applyBorder="1" applyAlignment="1" applyProtection="1">
      <alignment horizontal="left" vertical="top" wrapText="1"/>
      <protection locked="0"/>
    </xf>
    <xf numFmtId="0" fontId="4" fillId="0" borderId="0" xfId="0" applyFont="1" applyAlignment="1" applyProtection="1">
      <alignment horizontal="left" vertical="top" wrapText="1"/>
      <protection locked="0"/>
    </xf>
    <xf numFmtId="0" fontId="4" fillId="0" borderId="6" xfId="0" applyFont="1" applyBorder="1" applyAlignment="1" applyProtection="1">
      <alignment horizontal="left" vertical="top" wrapText="1"/>
      <protection locked="0"/>
    </xf>
    <xf numFmtId="164" fontId="0" fillId="0" borderId="11" xfId="0" applyNumberFormat="1" applyBorder="1" applyAlignment="1" applyProtection="1">
      <alignment horizontal="center" vertical="center"/>
      <protection locked="0"/>
    </xf>
    <xf numFmtId="164" fontId="0" fillId="0" borderId="2" xfId="0" applyNumberFormat="1" applyBorder="1" applyAlignment="1" applyProtection="1">
      <alignment horizontal="center" vertical="center"/>
      <protection locked="0"/>
    </xf>
    <xf numFmtId="0" fontId="4" fillId="0" borderId="10" xfId="0" applyFont="1" applyBorder="1" applyAlignment="1" applyProtection="1">
      <alignment horizontal="left" vertical="center"/>
      <protection locked="0"/>
    </xf>
    <xf numFmtId="0" fontId="4" fillId="0" borderId="16" xfId="0" applyFont="1" applyBorder="1" applyAlignment="1" applyProtection="1">
      <alignment horizontal="left" vertical="center"/>
      <protection locked="0"/>
    </xf>
    <xf numFmtId="0" fontId="4" fillId="0" borderId="11" xfId="0" applyFont="1" applyBorder="1" applyAlignment="1" applyProtection="1">
      <alignment horizontal="left" vertical="center" wrapText="1"/>
      <protection locked="0"/>
    </xf>
    <xf numFmtId="0" fontId="4" fillId="0" borderId="6" xfId="0" applyFont="1" applyBorder="1" applyAlignment="1" applyProtection="1">
      <alignment horizontal="left" vertical="center" wrapText="1"/>
      <protection locked="0"/>
    </xf>
    <xf numFmtId="0" fontId="4" fillId="0" borderId="19" xfId="0" applyFont="1" applyBorder="1" applyAlignment="1" applyProtection="1">
      <alignment horizontal="left" vertical="center"/>
      <protection locked="0"/>
    </xf>
    <xf numFmtId="0" fontId="4" fillId="0" borderId="20" xfId="0" applyFont="1" applyBorder="1" applyAlignment="1" applyProtection="1">
      <alignment horizontal="left" vertical="center"/>
      <protection locked="0"/>
    </xf>
    <xf numFmtId="0" fontId="4" fillId="0" borderId="23" xfId="0" applyFont="1" applyBorder="1" applyAlignment="1" applyProtection="1">
      <alignment horizontal="left" vertical="center"/>
      <protection locked="0"/>
    </xf>
    <xf numFmtId="0" fontId="4" fillId="0" borderId="24" xfId="0" applyFont="1" applyBorder="1" applyAlignment="1" applyProtection="1">
      <alignment horizontal="left" vertical="center"/>
      <protection locked="0"/>
    </xf>
    <xf numFmtId="164" fontId="0" fillId="0" borderId="3" xfId="0" applyNumberFormat="1" applyBorder="1" applyAlignment="1" applyProtection="1">
      <alignment horizontal="center" vertical="center"/>
      <protection locked="0"/>
    </xf>
    <xf numFmtId="0" fontId="7" fillId="0" borderId="0" xfId="0" applyFont="1" applyAlignment="1" applyProtection="1">
      <alignment horizontal="left"/>
      <protection locked="0"/>
    </xf>
    <xf numFmtId="0" fontId="1" fillId="0" borderId="10" xfId="0" applyFont="1" applyBorder="1" applyAlignment="1" applyProtection="1">
      <alignment horizontal="left" vertical="center"/>
      <protection locked="0"/>
    </xf>
    <xf numFmtId="0" fontId="1" fillId="0" borderId="16" xfId="0" applyFont="1" applyBorder="1" applyAlignment="1" applyProtection="1">
      <alignment horizontal="left" vertical="center"/>
      <protection locked="0"/>
    </xf>
    <xf numFmtId="0" fontId="1" fillId="0" borderId="9" xfId="0" applyFont="1" applyBorder="1" applyAlignment="1" applyProtection="1">
      <alignment horizontal="left" vertical="center"/>
      <protection locked="0"/>
    </xf>
    <xf numFmtId="0" fontId="1" fillId="0" borderId="14" xfId="0" applyFont="1" applyBorder="1" applyAlignment="1" applyProtection="1">
      <alignment horizontal="left" vertical="center"/>
      <protection locked="0"/>
    </xf>
    <xf numFmtId="0" fontId="4" fillId="0" borderId="8" xfId="0" applyFont="1" applyBorder="1" applyAlignment="1" applyProtection="1">
      <alignment horizontal="left" vertical="center"/>
      <protection locked="0"/>
    </xf>
    <xf numFmtId="0" fontId="4" fillId="0" borderId="13" xfId="0" applyFont="1" applyBorder="1" applyAlignment="1" applyProtection="1">
      <alignment horizontal="left" vertical="center"/>
      <protection locked="0"/>
    </xf>
    <xf numFmtId="0" fontId="6" fillId="0" borderId="0" xfId="0" applyFont="1" applyAlignment="1" applyProtection="1">
      <alignment horizontal="left"/>
      <protection locked="0"/>
    </xf>
    <xf numFmtId="0" fontId="6" fillId="0" borderId="6" xfId="0" applyFont="1" applyBorder="1" applyAlignment="1" applyProtection="1">
      <alignment horizontal="left"/>
      <protection locked="0"/>
    </xf>
    <xf numFmtId="0" fontId="4" fillId="6" borderId="11" xfId="0" applyFont="1" applyFill="1" applyBorder="1" applyAlignment="1" applyProtection="1">
      <alignment horizontal="left" vertical="center"/>
      <protection locked="0"/>
    </xf>
    <xf numFmtId="0" fontId="4" fillId="6" borderId="6" xfId="0" applyFont="1" applyFill="1" applyBorder="1" applyAlignment="1" applyProtection="1">
      <alignment horizontal="left" vertical="center"/>
      <protection locked="0"/>
    </xf>
    <xf numFmtId="0" fontId="4" fillId="9" borderId="11" xfId="0" applyFont="1" applyFill="1" applyBorder="1" applyAlignment="1" applyProtection="1">
      <alignment horizontal="left" vertical="center"/>
      <protection locked="0"/>
    </xf>
    <xf numFmtId="0" fontId="4" fillId="9" borderId="6" xfId="0" applyFont="1" applyFill="1" applyBorder="1" applyAlignment="1" applyProtection="1">
      <alignment horizontal="left" vertical="center"/>
      <protection locked="0"/>
    </xf>
    <xf numFmtId="0" fontId="4" fillId="6" borderId="19" xfId="0" applyFont="1" applyFill="1" applyBorder="1" applyAlignment="1" applyProtection="1">
      <alignment horizontal="left" vertical="center"/>
      <protection locked="0"/>
    </xf>
    <xf numFmtId="0" fontId="4" fillId="6" borderId="20" xfId="0" applyFont="1" applyFill="1" applyBorder="1" applyAlignment="1" applyProtection="1">
      <alignment horizontal="left" vertical="center"/>
      <protection locked="0"/>
    </xf>
    <xf numFmtId="0" fontId="4" fillId="0" borderId="12" xfId="0" applyFont="1" applyBorder="1" applyAlignment="1" applyProtection="1">
      <alignment horizontal="left" vertical="top" wrapText="1"/>
      <protection locked="0"/>
    </xf>
    <xf numFmtId="0" fontId="4" fillId="0" borderId="17" xfId="0" applyFont="1" applyBorder="1" applyAlignment="1" applyProtection="1">
      <alignment horizontal="left" vertical="top" wrapText="1"/>
      <protection locked="0"/>
    </xf>
    <xf numFmtId="0" fontId="4" fillId="0" borderId="15" xfId="0" applyFont="1" applyBorder="1" applyAlignment="1" applyProtection="1">
      <alignment horizontal="left" vertical="top" wrapText="1"/>
      <protection locked="0"/>
    </xf>
    <xf numFmtId="0" fontId="4" fillId="10" borderId="11" xfId="0" applyFont="1" applyFill="1" applyBorder="1" applyAlignment="1" applyProtection="1">
      <alignment horizontal="left" vertical="center" wrapText="1"/>
      <protection locked="0"/>
    </xf>
    <xf numFmtId="0" fontId="4" fillId="10" borderId="6" xfId="0" applyFont="1" applyFill="1" applyBorder="1" applyAlignment="1" applyProtection="1">
      <alignment horizontal="left" vertical="center" wrapText="1"/>
      <protection locked="0"/>
    </xf>
    <xf numFmtId="0" fontId="4" fillId="0" borderId="25" xfId="0" applyFont="1" applyBorder="1" applyAlignment="1" applyProtection="1">
      <alignment horizontal="left" vertical="center"/>
      <protection locked="0"/>
    </xf>
    <xf numFmtId="0" fontId="4" fillId="0" borderId="26" xfId="0" applyFont="1" applyBorder="1" applyAlignment="1" applyProtection="1">
      <alignment horizontal="left" vertical="center"/>
      <protection locked="0"/>
    </xf>
    <xf numFmtId="0" fontId="4" fillId="8" borderId="19" xfId="0" applyFont="1" applyFill="1" applyBorder="1" applyAlignment="1" applyProtection="1">
      <alignment horizontal="left" vertical="center"/>
      <protection locked="0"/>
    </xf>
    <xf numFmtId="0" fontId="4" fillId="8" borderId="20" xfId="0" applyFont="1" applyFill="1" applyBorder="1" applyAlignment="1" applyProtection="1">
      <alignment horizontal="left" vertical="center"/>
      <protection locked="0"/>
    </xf>
  </cellXfs>
  <cellStyles count="1">
    <cellStyle name="Normal" xfId="0" builtinId="0"/>
  </cellStyles>
  <dxfs count="12">
    <dxf>
      <font>
        <strike val="0"/>
        <color auto="1"/>
      </font>
      <fill>
        <patternFill>
          <bgColor rgb="FFFFC000"/>
        </patternFill>
      </fill>
    </dxf>
    <dxf>
      <font>
        <strike val="0"/>
        <color auto="1"/>
      </font>
      <fill>
        <patternFill>
          <bgColor rgb="FF00B050"/>
        </patternFill>
      </fill>
    </dxf>
    <dxf>
      <font>
        <strike val="0"/>
        <color auto="1"/>
      </font>
      <fill>
        <patternFill>
          <bgColor rgb="FFFFC000"/>
        </patternFill>
      </fill>
    </dxf>
    <dxf>
      <font>
        <strike val="0"/>
        <color auto="1"/>
      </font>
      <fill>
        <patternFill>
          <bgColor rgb="FF00B050"/>
        </patternFill>
      </fill>
    </dxf>
    <dxf>
      <font>
        <strike val="0"/>
        <color auto="1"/>
      </font>
      <fill>
        <patternFill>
          <bgColor rgb="FFFFC000"/>
        </patternFill>
      </fill>
    </dxf>
    <dxf>
      <font>
        <strike val="0"/>
        <color auto="1"/>
      </font>
      <fill>
        <patternFill>
          <bgColor rgb="FF00B050"/>
        </patternFill>
      </fill>
    </dxf>
    <dxf>
      <font>
        <strike val="0"/>
        <color auto="1"/>
      </font>
      <fill>
        <patternFill>
          <bgColor rgb="FFFFC000"/>
        </patternFill>
      </fill>
    </dxf>
    <dxf>
      <font>
        <strike val="0"/>
        <color auto="1"/>
      </font>
      <fill>
        <patternFill>
          <bgColor rgb="FF00B050"/>
        </patternFill>
      </fill>
    </dxf>
    <dxf>
      <font>
        <strike val="0"/>
        <color auto="1"/>
      </font>
      <fill>
        <patternFill>
          <bgColor rgb="FFFFC000"/>
        </patternFill>
      </fill>
    </dxf>
    <dxf>
      <font>
        <strike val="0"/>
        <color auto="1"/>
      </font>
      <fill>
        <patternFill>
          <bgColor rgb="FF00B050"/>
        </patternFill>
      </fill>
    </dxf>
    <dxf>
      <font>
        <strike val="0"/>
        <color auto="1"/>
      </font>
      <fill>
        <patternFill>
          <bgColor rgb="FFFFC000"/>
        </patternFill>
      </fill>
    </dxf>
    <dxf>
      <font>
        <strike val="0"/>
        <color auto="1"/>
      </font>
      <fill>
        <patternFill>
          <bgColor rgb="FF00B05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81"/>
  <sheetViews>
    <sheetView tabSelected="1" zoomScale="115" zoomScaleNormal="115" zoomScaleSheetLayoutView="115" workbookViewId="0">
      <pane ySplit="1" topLeftCell="A60" activePane="bottomLeft"/>
      <selection activeCell="D5" sqref="A5:XFD5"/>
      <selection pane="bottomLeft" activeCell="H72" sqref="H72"/>
    </sheetView>
  </sheetViews>
  <sheetFormatPr baseColWidth="10" defaultColWidth="11.5703125" defaultRowHeight="12.75" x14ac:dyDescent="0.2"/>
  <cols>
    <col min="1" max="1" width="11.5703125" style="1"/>
    <col min="2" max="3" width="31.7109375" style="1" customWidth="1"/>
    <col min="4" max="4" width="15.7109375" style="1" customWidth="1"/>
    <col min="5" max="217" width="9.140625" style="1" customWidth="1"/>
    <col min="218" max="16384" width="11.5703125" style="1"/>
  </cols>
  <sheetData>
    <row r="1" spans="1:9" ht="20.25" x14ac:dyDescent="0.3">
      <c r="A1" s="42" t="s">
        <v>8</v>
      </c>
      <c r="B1" s="42"/>
      <c r="C1" s="42"/>
      <c r="D1" s="42"/>
    </row>
    <row r="2" spans="1:9" ht="18" x14ac:dyDescent="0.25">
      <c r="A2" s="49" t="s">
        <v>9</v>
      </c>
      <c r="B2" s="49"/>
      <c r="C2" s="50"/>
      <c r="D2" s="4">
        <v>138922</v>
      </c>
    </row>
    <row r="4" spans="1:9" ht="12" customHeight="1" x14ac:dyDescent="0.2">
      <c r="A4" s="43" t="s">
        <v>1</v>
      </c>
      <c r="B4" s="43" t="s">
        <v>2</v>
      </c>
      <c r="C4" s="44"/>
      <c r="D4" s="5" t="s">
        <v>4</v>
      </c>
      <c r="F4" s="15" t="s">
        <v>17</v>
      </c>
      <c r="G4" s="15"/>
      <c r="H4" s="15"/>
      <c r="I4" s="15"/>
    </row>
    <row r="5" spans="1:9" ht="13.5" thickBot="1" x14ac:dyDescent="0.25">
      <c r="A5" s="45"/>
      <c r="B5" s="45"/>
      <c r="C5" s="46"/>
      <c r="D5" s="6" t="s">
        <v>3</v>
      </c>
      <c r="F5" s="16" t="s">
        <v>20</v>
      </c>
      <c r="G5" s="16"/>
      <c r="H5" s="16"/>
      <c r="I5" s="16"/>
    </row>
    <row r="6" spans="1:9" ht="12.75" customHeight="1" x14ac:dyDescent="0.2">
      <c r="A6" s="41">
        <v>45796</v>
      </c>
      <c r="B6" s="47" t="s">
        <v>10</v>
      </c>
      <c r="C6" s="48"/>
      <c r="D6" s="7">
        <v>0.5</v>
      </c>
      <c r="F6" s="17" t="s">
        <v>21</v>
      </c>
      <c r="G6" s="17"/>
      <c r="H6" s="17"/>
      <c r="I6" s="17"/>
    </row>
    <row r="7" spans="1:9" x14ac:dyDescent="0.2">
      <c r="A7" s="21"/>
      <c r="B7" s="26" t="s">
        <v>11</v>
      </c>
      <c r="C7" s="27"/>
      <c r="D7" s="8">
        <v>1</v>
      </c>
      <c r="F7" s="18" t="s">
        <v>22</v>
      </c>
      <c r="G7" s="18"/>
      <c r="H7" s="18"/>
      <c r="I7" s="18"/>
    </row>
    <row r="8" spans="1:9" x14ac:dyDescent="0.2">
      <c r="A8" s="21"/>
      <c r="B8" s="26" t="s">
        <v>12</v>
      </c>
      <c r="C8" s="27"/>
      <c r="D8" s="8">
        <v>0.5</v>
      </c>
    </row>
    <row r="9" spans="1:9" x14ac:dyDescent="0.2">
      <c r="A9" s="21"/>
      <c r="B9" s="26" t="s">
        <v>13</v>
      </c>
      <c r="C9" s="27"/>
      <c r="D9" s="8">
        <v>1</v>
      </c>
    </row>
    <row r="10" spans="1:9" x14ac:dyDescent="0.2">
      <c r="A10" s="21"/>
      <c r="B10" s="26" t="s">
        <v>14</v>
      </c>
      <c r="C10" s="27"/>
      <c r="D10" s="8">
        <v>1.5</v>
      </c>
    </row>
    <row r="11" spans="1:9" x14ac:dyDescent="0.2">
      <c r="A11" s="21"/>
      <c r="B11" s="37" t="s">
        <v>18</v>
      </c>
      <c r="C11" s="38"/>
      <c r="D11" s="8">
        <v>1.5</v>
      </c>
    </row>
    <row r="12" spans="1:9" x14ac:dyDescent="0.2">
      <c r="A12" s="21"/>
      <c r="B12" s="51" t="s">
        <v>17</v>
      </c>
      <c r="C12" s="52"/>
      <c r="D12" s="8">
        <v>0.5</v>
      </c>
    </row>
    <row r="13" spans="1:9" x14ac:dyDescent="0.2">
      <c r="A13" s="21"/>
      <c r="B13" s="39" t="s">
        <v>16</v>
      </c>
      <c r="C13" s="40"/>
      <c r="D13" s="8">
        <v>1.5</v>
      </c>
    </row>
    <row r="14" spans="1:9" x14ac:dyDescent="0.2">
      <c r="A14" s="21"/>
      <c r="B14" s="2" t="s">
        <v>6</v>
      </c>
      <c r="C14" s="3" t="s">
        <v>5</v>
      </c>
      <c r="D14" s="9">
        <f>SUM(D6:D13)</f>
        <v>8</v>
      </c>
    </row>
    <row r="15" spans="1:9" ht="57.75" customHeight="1" x14ac:dyDescent="0.2">
      <c r="A15" s="21"/>
      <c r="B15" s="28" t="s">
        <v>19</v>
      </c>
      <c r="C15" s="29"/>
      <c r="D15" s="30"/>
    </row>
    <row r="16" spans="1:9" ht="12.75" customHeight="1" x14ac:dyDescent="0.2">
      <c r="A16" s="20">
        <v>45797</v>
      </c>
      <c r="B16" s="22" t="s">
        <v>23</v>
      </c>
      <c r="C16" s="23"/>
      <c r="D16" s="7">
        <v>1</v>
      </c>
    </row>
    <row r="17" spans="1:4" x14ac:dyDescent="0.2">
      <c r="A17" s="21"/>
      <c r="B17" s="24" t="s">
        <v>24</v>
      </c>
      <c r="C17" s="25"/>
      <c r="D17" s="8">
        <v>0.5</v>
      </c>
    </row>
    <row r="18" spans="1:4" x14ac:dyDescent="0.2">
      <c r="A18" s="21"/>
      <c r="B18" s="26" t="s">
        <v>25</v>
      </c>
      <c r="C18" s="27"/>
      <c r="D18" s="8">
        <v>2</v>
      </c>
    </row>
    <row r="19" spans="1:4" x14ac:dyDescent="0.2">
      <c r="A19" s="21"/>
      <c r="B19" s="26" t="s">
        <v>26</v>
      </c>
      <c r="C19" s="27"/>
      <c r="D19" s="8">
        <v>1.5</v>
      </c>
    </row>
    <row r="20" spans="1:4" x14ac:dyDescent="0.2">
      <c r="A20" s="21"/>
      <c r="B20" s="26" t="s">
        <v>27</v>
      </c>
      <c r="C20" s="27"/>
      <c r="D20" s="8">
        <v>1</v>
      </c>
    </row>
    <row r="21" spans="1:4" x14ac:dyDescent="0.2">
      <c r="A21" s="21"/>
      <c r="B21" s="26" t="s">
        <v>28</v>
      </c>
      <c r="C21" s="27"/>
      <c r="D21" s="8">
        <v>1</v>
      </c>
    </row>
    <row r="22" spans="1:4" x14ac:dyDescent="0.2">
      <c r="A22" s="21"/>
      <c r="B22" s="26" t="s">
        <v>15</v>
      </c>
      <c r="C22" s="27"/>
      <c r="D22" s="8">
        <v>1</v>
      </c>
    </row>
    <row r="23" spans="1:4" x14ac:dyDescent="0.2">
      <c r="A23" s="21"/>
      <c r="B23" s="2" t="s">
        <v>6</v>
      </c>
      <c r="C23" s="3" t="s">
        <v>5</v>
      </c>
      <c r="D23" s="9">
        <f>SUM(D16:D22)</f>
        <v>8</v>
      </c>
    </row>
    <row r="24" spans="1:4" ht="35.25" customHeight="1" x14ac:dyDescent="0.2">
      <c r="A24" s="21"/>
      <c r="B24" s="28" t="s">
        <v>29</v>
      </c>
      <c r="C24" s="29"/>
      <c r="D24" s="30"/>
    </row>
    <row r="25" spans="1:4" ht="12.75" customHeight="1" x14ac:dyDescent="0.2">
      <c r="A25" s="20">
        <v>45798</v>
      </c>
      <c r="B25" s="33" t="s">
        <v>30</v>
      </c>
      <c r="C25" s="34"/>
      <c r="D25" s="7">
        <v>2.5</v>
      </c>
    </row>
    <row r="26" spans="1:4" x14ac:dyDescent="0.2">
      <c r="A26" s="21"/>
      <c r="B26" s="26" t="s">
        <v>31</v>
      </c>
      <c r="C26" s="27"/>
      <c r="D26" s="8">
        <v>2.5</v>
      </c>
    </row>
    <row r="27" spans="1:4" x14ac:dyDescent="0.2">
      <c r="A27" s="21"/>
      <c r="B27" s="26" t="s">
        <v>15</v>
      </c>
      <c r="C27" s="27"/>
      <c r="D27" s="8">
        <v>3</v>
      </c>
    </row>
    <row r="28" spans="1:4" x14ac:dyDescent="0.2">
      <c r="A28" s="21"/>
      <c r="B28" s="2" t="s">
        <v>6</v>
      </c>
      <c r="C28" s="3" t="s">
        <v>5</v>
      </c>
      <c r="D28" s="9">
        <f>SUM(D25:D27)</f>
        <v>8</v>
      </c>
    </row>
    <row r="29" spans="1:4" ht="24.95" customHeight="1" x14ac:dyDescent="0.2">
      <c r="A29" s="21"/>
      <c r="B29" s="28" t="s">
        <v>36</v>
      </c>
      <c r="C29" s="29"/>
      <c r="D29" s="30"/>
    </row>
    <row r="30" spans="1:4" ht="12.75" customHeight="1" x14ac:dyDescent="0.2">
      <c r="A30" s="20">
        <v>45799</v>
      </c>
      <c r="B30" s="33" t="s">
        <v>32</v>
      </c>
      <c r="C30" s="34"/>
      <c r="D30" s="7">
        <v>1</v>
      </c>
    </row>
    <row r="31" spans="1:4" ht="24.75" customHeight="1" x14ac:dyDescent="0.2">
      <c r="A31" s="21"/>
      <c r="B31" s="35" t="s">
        <v>34</v>
      </c>
      <c r="C31" s="36"/>
      <c r="D31" s="8">
        <v>3</v>
      </c>
    </row>
    <row r="32" spans="1:4" x14ac:dyDescent="0.2">
      <c r="A32" s="31"/>
      <c r="B32" s="37" t="s">
        <v>30</v>
      </c>
      <c r="C32" s="38"/>
      <c r="D32" s="13">
        <v>1</v>
      </c>
    </row>
    <row r="33" spans="1:7" x14ac:dyDescent="0.2">
      <c r="A33" s="21"/>
      <c r="B33" s="55" t="s">
        <v>17</v>
      </c>
      <c r="C33" s="56"/>
      <c r="D33" s="8">
        <v>0.5</v>
      </c>
      <c r="G33" s="14"/>
    </row>
    <row r="34" spans="1:7" x14ac:dyDescent="0.2">
      <c r="A34" s="21"/>
      <c r="B34" s="64" t="s">
        <v>35</v>
      </c>
      <c r="C34" s="65"/>
      <c r="D34" s="8">
        <v>0.5</v>
      </c>
    </row>
    <row r="35" spans="1:7" x14ac:dyDescent="0.2">
      <c r="A35" s="21"/>
      <c r="B35" s="26" t="s">
        <v>33</v>
      </c>
      <c r="C35" s="27"/>
      <c r="D35" s="8">
        <v>2</v>
      </c>
    </row>
    <row r="36" spans="1:7" x14ac:dyDescent="0.2">
      <c r="A36" s="21"/>
      <c r="B36" s="2" t="s">
        <v>6</v>
      </c>
      <c r="C36" s="3" t="s">
        <v>5</v>
      </c>
      <c r="D36" s="9">
        <f>SUM(D30:D35)</f>
        <v>8</v>
      </c>
    </row>
    <row r="37" spans="1:7" ht="24.95" customHeight="1" x14ac:dyDescent="0.2">
      <c r="A37" s="32"/>
      <c r="B37" s="57" t="s">
        <v>37</v>
      </c>
      <c r="C37" s="58"/>
      <c r="D37" s="59"/>
    </row>
    <row r="38" spans="1:7" ht="12.75" customHeight="1" x14ac:dyDescent="0.2">
      <c r="A38" s="20">
        <v>45800</v>
      </c>
      <c r="B38" s="33" t="s">
        <v>38</v>
      </c>
      <c r="C38" s="34"/>
      <c r="D38" s="7">
        <v>1</v>
      </c>
    </row>
    <row r="39" spans="1:7" x14ac:dyDescent="0.2">
      <c r="A39" s="21"/>
      <c r="B39" s="26" t="s">
        <v>44</v>
      </c>
      <c r="C39" s="27"/>
      <c r="D39" s="8">
        <v>1</v>
      </c>
    </row>
    <row r="40" spans="1:7" x14ac:dyDescent="0.2">
      <c r="A40" s="21"/>
      <c r="B40" s="53" t="s">
        <v>40</v>
      </c>
      <c r="C40" s="54"/>
      <c r="D40" s="8">
        <v>2</v>
      </c>
    </row>
    <row r="41" spans="1:7" ht="36.75" customHeight="1" x14ac:dyDescent="0.2">
      <c r="A41" s="21"/>
      <c r="B41" s="60" t="s">
        <v>39</v>
      </c>
      <c r="C41" s="61"/>
      <c r="D41" s="8">
        <v>0.5</v>
      </c>
    </row>
    <row r="42" spans="1:7" x14ac:dyDescent="0.2">
      <c r="A42" s="21"/>
      <c r="B42" s="53" t="s">
        <v>41</v>
      </c>
      <c r="C42" s="54"/>
      <c r="D42" s="8">
        <v>1</v>
      </c>
    </row>
    <row r="43" spans="1:7" ht="22.5" customHeight="1" x14ac:dyDescent="0.2">
      <c r="A43" s="21"/>
      <c r="B43" s="60" t="s">
        <v>42</v>
      </c>
      <c r="C43" s="61"/>
      <c r="D43" s="8">
        <v>0.5</v>
      </c>
    </row>
    <row r="44" spans="1:7" x14ac:dyDescent="0.2">
      <c r="A44" s="21"/>
      <c r="B44" s="35" t="s">
        <v>43</v>
      </c>
      <c r="C44" s="36"/>
      <c r="D44" s="8">
        <v>1</v>
      </c>
    </row>
    <row r="45" spans="1:7" x14ac:dyDescent="0.2">
      <c r="A45" s="21"/>
      <c r="B45" s="35" t="s">
        <v>46</v>
      </c>
      <c r="C45" s="36"/>
      <c r="D45" s="8">
        <v>0.5</v>
      </c>
    </row>
    <row r="46" spans="1:7" ht="13.5" customHeight="1" x14ac:dyDescent="0.2">
      <c r="A46" s="21"/>
      <c r="B46" s="26" t="s">
        <v>15</v>
      </c>
      <c r="C46" s="27"/>
      <c r="D46" s="8">
        <v>0.5</v>
      </c>
    </row>
    <row r="47" spans="1:7" x14ac:dyDescent="0.2">
      <c r="A47" s="21"/>
      <c r="B47" s="2" t="s">
        <v>6</v>
      </c>
      <c r="C47" s="3" t="s">
        <v>5</v>
      </c>
      <c r="D47" s="9">
        <f>SUM(D38:D46)</f>
        <v>8</v>
      </c>
    </row>
    <row r="48" spans="1:7" ht="24.95" customHeight="1" x14ac:dyDescent="0.2">
      <c r="A48" s="32"/>
      <c r="B48" s="57" t="s">
        <v>45</v>
      </c>
      <c r="C48" s="58"/>
      <c r="D48" s="59"/>
    </row>
    <row r="49" spans="1:4" ht="12.75" customHeight="1" x14ac:dyDescent="0.2">
      <c r="A49" s="20">
        <v>45803</v>
      </c>
      <c r="B49" s="33" t="s">
        <v>47</v>
      </c>
      <c r="C49" s="34"/>
      <c r="D49" s="7">
        <v>3.5</v>
      </c>
    </row>
    <row r="50" spans="1:4" x14ac:dyDescent="0.2">
      <c r="A50" s="21"/>
      <c r="B50" s="26" t="s">
        <v>48</v>
      </c>
      <c r="C50" s="27"/>
      <c r="D50" s="8">
        <v>0.5</v>
      </c>
    </row>
    <row r="51" spans="1:4" x14ac:dyDescent="0.2">
      <c r="A51" s="21"/>
      <c r="B51" s="26" t="s">
        <v>15</v>
      </c>
      <c r="C51" s="27"/>
      <c r="D51" s="8">
        <v>4</v>
      </c>
    </row>
    <row r="52" spans="1:4" x14ac:dyDescent="0.2">
      <c r="A52" s="21"/>
      <c r="B52" s="2" t="s">
        <v>6</v>
      </c>
      <c r="C52" s="3" t="s">
        <v>5</v>
      </c>
      <c r="D52" s="9">
        <f>SUM(D49:D51)</f>
        <v>8</v>
      </c>
    </row>
    <row r="53" spans="1:4" ht="24.95" customHeight="1" x14ac:dyDescent="0.2">
      <c r="A53" s="32"/>
      <c r="B53" s="57" t="s">
        <v>49</v>
      </c>
      <c r="C53" s="58"/>
      <c r="D53" s="59"/>
    </row>
    <row r="54" spans="1:4" ht="12.75" customHeight="1" x14ac:dyDescent="0.2">
      <c r="A54" s="20">
        <v>45804</v>
      </c>
      <c r="B54" s="33" t="s">
        <v>50</v>
      </c>
      <c r="C54" s="34"/>
      <c r="D54" s="7">
        <v>1</v>
      </c>
    </row>
    <row r="55" spans="1:4" x14ac:dyDescent="0.2">
      <c r="A55" s="21"/>
      <c r="B55" s="51" t="s">
        <v>17</v>
      </c>
      <c r="C55" s="52"/>
      <c r="D55" s="8">
        <v>0.5</v>
      </c>
    </row>
    <row r="56" spans="1:4" x14ac:dyDescent="0.2">
      <c r="A56" s="21"/>
      <c r="B56" s="26" t="s">
        <v>52</v>
      </c>
      <c r="C56" s="27"/>
      <c r="D56" s="8">
        <v>1</v>
      </c>
    </row>
    <row r="57" spans="1:4" x14ac:dyDescent="0.2">
      <c r="A57" s="21"/>
      <c r="B57" s="26" t="s">
        <v>51</v>
      </c>
      <c r="C57" s="27"/>
      <c r="D57" s="8">
        <v>4.5</v>
      </c>
    </row>
    <row r="58" spans="1:4" x14ac:dyDescent="0.2">
      <c r="A58" s="21"/>
      <c r="B58" s="26" t="s">
        <v>15</v>
      </c>
      <c r="C58" s="27"/>
      <c r="D58" s="8">
        <v>1</v>
      </c>
    </row>
    <row r="59" spans="1:4" x14ac:dyDescent="0.2">
      <c r="A59" s="21"/>
      <c r="B59" s="2" t="s">
        <v>6</v>
      </c>
      <c r="C59" s="3" t="s">
        <v>5</v>
      </c>
      <c r="D59" s="9">
        <f>SUM(D54:D58)</f>
        <v>8</v>
      </c>
    </row>
    <row r="60" spans="1:4" ht="24.95" customHeight="1" x14ac:dyDescent="0.2">
      <c r="A60" s="32"/>
      <c r="B60" s="57" t="s">
        <v>53</v>
      </c>
      <c r="C60" s="58"/>
      <c r="D60" s="59"/>
    </row>
    <row r="61" spans="1:4" ht="12.75" customHeight="1" x14ac:dyDescent="0.2">
      <c r="A61" s="20">
        <v>45805</v>
      </c>
      <c r="B61" s="22" t="s">
        <v>23</v>
      </c>
      <c r="C61" s="23"/>
      <c r="D61" s="7">
        <v>1</v>
      </c>
    </row>
    <row r="62" spans="1:4" x14ac:dyDescent="0.2">
      <c r="A62" s="21"/>
      <c r="B62" s="26" t="s">
        <v>15</v>
      </c>
      <c r="C62" s="27"/>
      <c r="D62" s="8">
        <v>7</v>
      </c>
    </row>
    <row r="63" spans="1:4" x14ac:dyDescent="0.2">
      <c r="A63" s="21"/>
      <c r="B63" s="2" t="s">
        <v>6</v>
      </c>
      <c r="C63" s="3" t="s">
        <v>5</v>
      </c>
      <c r="D63" s="9">
        <f>SUM(D61:D62)</f>
        <v>8</v>
      </c>
    </row>
    <row r="64" spans="1:4" ht="24.95" customHeight="1" x14ac:dyDescent="0.2">
      <c r="A64" s="32"/>
      <c r="B64" s="57" t="s">
        <v>56</v>
      </c>
      <c r="C64" s="58"/>
      <c r="D64" s="59"/>
    </row>
    <row r="65" spans="1:4" ht="12.75" customHeight="1" x14ac:dyDescent="0.2">
      <c r="A65" s="20">
        <v>45807</v>
      </c>
      <c r="B65" s="33" t="s">
        <v>54</v>
      </c>
      <c r="C65" s="34"/>
      <c r="D65" s="7">
        <v>2</v>
      </c>
    </row>
    <row r="66" spans="1:4" x14ac:dyDescent="0.2">
      <c r="A66" s="21"/>
      <c r="B66" s="26" t="s">
        <v>55</v>
      </c>
      <c r="C66" s="27"/>
      <c r="D66" s="8">
        <v>3</v>
      </c>
    </row>
    <row r="67" spans="1:4" x14ac:dyDescent="0.2">
      <c r="A67" s="21"/>
      <c r="B67" s="26" t="s">
        <v>15</v>
      </c>
      <c r="C67" s="27"/>
      <c r="D67" s="8">
        <v>3</v>
      </c>
    </row>
    <row r="68" spans="1:4" x14ac:dyDescent="0.2">
      <c r="A68" s="21"/>
      <c r="B68" s="2" t="s">
        <v>6</v>
      </c>
      <c r="C68" s="3" t="s">
        <v>5</v>
      </c>
      <c r="D68" s="9">
        <f>SUM(D65:D67)</f>
        <v>8</v>
      </c>
    </row>
    <row r="69" spans="1:4" ht="24.95" customHeight="1" x14ac:dyDescent="0.2">
      <c r="A69" s="21"/>
      <c r="B69" s="28" t="s">
        <v>57</v>
      </c>
      <c r="C69" s="29"/>
      <c r="D69" s="30"/>
    </row>
    <row r="70" spans="1:4" x14ac:dyDescent="0.2">
      <c r="A70" s="21">
        <v>45810</v>
      </c>
      <c r="B70" s="62" t="s">
        <v>15</v>
      </c>
      <c r="C70" s="63"/>
      <c r="D70" s="9">
        <v>8</v>
      </c>
    </row>
    <row r="71" spans="1:4" x14ac:dyDescent="0.2">
      <c r="A71" s="21"/>
      <c r="B71" s="2" t="s">
        <v>6</v>
      </c>
      <c r="C71" s="3" t="s">
        <v>5</v>
      </c>
      <c r="D71" s="9">
        <f>SUM(D70:D70)</f>
        <v>8</v>
      </c>
    </row>
    <row r="72" spans="1:4" ht="24.95" customHeight="1" x14ac:dyDescent="0.2">
      <c r="A72" s="32"/>
      <c r="B72" s="57" t="s">
        <v>58</v>
      </c>
      <c r="C72" s="58"/>
      <c r="D72" s="59"/>
    </row>
    <row r="73" spans="1:4" ht="12.75" hidden="1" customHeight="1" x14ac:dyDescent="0.2">
      <c r="A73" s="20"/>
      <c r="B73" s="33"/>
      <c r="C73" s="34"/>
      <c r="D73" s="7"/>
    </row>
    <row r="74" spans="1:4" hidden="1" x14ac:dyDescent="0.2">
      <c r="A74" s="21"/>
      <c r="B74" s="26"/>
      <c r="C74" s="27"/>
      <c r="D74" s="8"/>
    </row>
    <row r="75" spans="1:4" hidden="1" x14ac:dyDescent="0.2">
      <c r="A75" s="21"/>
      <c r="B75" s="26"/>
      <c r="C75" s="27"/>
      <c r="D75" s="8"/>
    </row>
    <row r="76" spans="1:4" hidden="1" x14ac:dyDescent="0.2">
      <c r="A76" s="21"/>
      <c r="B76" s="26"/>
      <c r="C76" s="27"/>
      <c r="D76" s="8"/>
    </row>
    <row r="77" spans="1:4" hidden="1" x14ac:dyDescent="0.2">
      <c r="A77" s="21"/>
      <c r="D77" s="8"/>
    </row>
    <row r="78" spans="1:4" hidden="1" x14ac:dyDescent="0.2">
      <c r="A78" s="21"/>
      <c r="B78" s="2" t="s">
        <v>6</v>
      </c>
      <c r="C78" s="3" t="s">
        <v>5</v>
      </c>
      <c r="D78" s="9">
        <f>SUM(D73:D77)</f>
        <v>0</v>
      </c>
    </row>
    <row r="79" spans="1:4" ht="24.95" hidden="1" customHeight="1" x14ac:dyDescent="0.2">
      <c r="A79" s="32"/>
      <c r="B79" s="57"/>
      <c r="C79" s="58"/>
      <c r="D79" s="59"/>
    </row>
    <row r="80" spans="1:4" ht="12" customHeight="1" x14ac:dyDescent="0.2">
      <c r="A80" s="11"/>
      <c r="B80" s="10"/>
      <c r="C80" s="3" t="s">
        <v>7</v>
      </c>
      <c r="D80" s="12">
        <f>D14+D23+D28+D36+D47+D52+D59+D63+D68+D71+D78</f>
        <v>80</v>
      </c>
    </row>
    <row r="81" spans="1:4" x14ac:dyDescent="0.2">
      <c r="A81" s="19" t="s">
        <v>0</v>
      </c>
      <c r="B81" s="19"/>
      <c r="C81" s="19"/>
      <c r="D81" s="19"/>
    </row>
  </sheetData>
  <mergeCells count="82">
    <mergeCell ref="B64:D64"/>
    <mergeCell ref="A25:A29"/>
    <mergeCell ref="B25:C25"/>
    <mergeCell ref="B26:C26"/>
    <mergeCell ref="B27:C27"/>
    <mergeCell ref="B29:D29"/>
    <mergeCell ref="B61:C61"/>
    <mergeCell ref="B62:C62"/>
    <mergeCell ref="B53:D53"/>
    <mergeCell ref="A54:A60"/>
    <mergeCell ref="B54:C54"/>
    <mergeCell ref="B34:C34"/>
    <mergeCell ref="B42:C42"/>
    <mergeCell ref="B55:C55"/>
    <mergeCell ref="B56:C56"/>
    <mergeCell ref="B57:C57"/>
    <mergeCell ref="A70:A72"/>
    <mergeCell ref="B70:C70"/>
    <mergeCell ref="B72:D72"/>
    <mergeCell ref="A73:A79"/>
    <mergeCell ref="B73:C73"/>
    <mergeCell ref="B74:C74"/>
    <mergeCell ref="B75:C75"/>
    <mergeCell ref="B76:C76"/>
    <mergeCell ref="B79:D79"/>
    <mergeCell ref="B51:C51"/>
    <mergeCell ref="B43:C43"/>
    <mergeCell ref="B44:C44"/>
    <mergeCell ref="B45:C45"/>
    <mergeCell ref="A38:A48"/>
    <mergeCell ref="B20:C20"/>
    <mergeCell ref="B19:C19"/>
    <mergeCell ref="A65:A69"/>
    <mergeCell ref="B65:C65"/>
    <mergeCell ref="B66:C66"/>
    <mergeCell ref="B67:C67"/>
    <mergeCell ref="B69:D69"/>
    <mergeCell ref="B58:C58"/>
    <mergeCell ref="B60:D60"/>
    <mergeCell ref="A61:A64"/>
    <mergeCell ref="B41:C41"/>
    <mergeCell ref="B46:C46"/>
    <mergeCell ref="B48:D48"/>
    <mergeCell ref="A49:A53"/>
    <mergeCell ref="B49:C49"/>
    <mergeCell ref="B50:C50"/>
    <mergeCell ref="B38:C38"/>
    <mergeCell ref="B39:C39"/>
    <mergeCell ref="B40:C40"/>
    <mergeCell ref="B33:C33"/>
    <mergeCell ref="B35:C35"/>
    <mergeCell ref="B37:D37"/>
    <mergeCell ref="A1:D1"/>
    <mergeCell ref="B4:C5"/>
    <mergeCell ref="B6:C6"/>
    <mergeCell ref="A2:C2"/>
    <mergeCell ref="A4:A5"/>
    <mergeCell ref="B7:C7"/>
    <mergeCell ref="B9:C9"/>
    <mergeCell ref="B13:C13"/>
    <mergeCell ref="A6:A15"/>
    <mergeCell ref="B8:C8"/>
    <mergeCell ref="B15:D15"/>
    <mergeCell ref="B10:C10"/>
    <mergeCell ref="B11:C11"/>
    <mergeCell ref="B12:C12"/>
    <mergeCell ref="F4:I4"/>
    <mergeCell ref="F5:I5"/>
    <mergeCell ref="F6:I6"/>
    <mergeCell ref="F7:I7"/>
    <mergeCell ref="A81:D81"/>
    <mergeCell ref="A16:A24"/>
    <mergeCell ref="B16:C16"/>
    <mergeCell ref="B17:C17"/>
    <mergeCell ref="B18:C18"/>
    <mergeCell ref="B21:C21"/>
    <mergeCell ref="B22:C22"/>
    <mergeCell ref="B24:D24"/>
    <mergeCell ref="A30:A37"/>
    <mergeCell ref="B30:C30"/>
    <mergeCell ref="B31:C31"/>
    <mergeCell ref="B32:C32"/>
  </mergeCells>
  <conditionalFormatting sqref="D6:D14 D25:D28 D30:D36 D49:D52 D61:D63 D65:D68 D70:D71">
    <cfRule type="containsText" dxfId="11" priority="23" operator="containsText" text="Terminé">
      <formula>NOT(ISERROR(SEARCH("Terminé",D6)))</formula>
    </cfRule>
    <cfRule type="containsText" dxfId="10" priority="24" operator="containsText" text="En cours">
      <formula>NOT(ISERROR(SEARCH("En cours",D6)))</formula>
    </cfRule>
  </conditionalFormatting>
  <conditionalFormatting sqref="D16:D23">
    <cfRule type="containsText" dxfId="9" priority="21" operator="containsText" text="Terminé">
      <formula>NOT(ISERROR(SEARCH("Terminé",D16)))</formula>
    </cfRule>
    <cfRule type="containsText" dxfId="8" priority="22" operator="containsText" text="En cours">
      <formula>NOT(ISERROR(SEARCH("En cours",D16)))</formula>
    </cfRule>
  </conditionalFormatting>
  <conditionalFormatting sqref="D38:D47">
    <cfRule type="containsText" dxfId="7" priority="17" operator="containsText" text="Terminé">
      <formula>NOT(ISERROR(SEARCH("Terminé",D38)))</formula>
    </cfRule>
    <cfRule type="containsText" dxfId="6" priority="18" operator="containsText" text="En cours">
      <formula>NOT(ISERROR(SEARCH("En cours",D38)))</formula>
    </cfRule>
  </conditionalFormatting>
  <conditionalFormatting sqref="D54:D59">
    <cfRule type="containsText" dxfId="5" priority="7" operator="containsText" text="Terminé">
      <formula>NOT(ISERROR(SEARCH("Terminé",D54)))</formula>
    </cfRule>
    <cfRule type="containsText" dxfId="4" priority="8" operator="containsText" text="En cours">
      <formula>NOT(ISERROR(SEARCH("En cours",D54)))</formula>
    </cfRule>
  </conditionalFormatting>
  <conditionalFormatting sqref="D73:D78">
    <cfRule type="containsText" dxfId="3" priority="11" operator="containsText" text="Terminé">
      <formula>NOT(ISERROR(SEARCH("Terminé",D73)))</formula>
    </cfRule>
    <cfRule type="containsText" dxfId="2" priority="12" operator="containsText" text="En cours">
      <formula>NOT(ISERROR(SEARCH("En cours",D73)))</formula>
    </cfRule>
  </conditionalFormatting>
  <conditionalFormatting sqref="D80">
    <cfRule type="containsText" dxfId="1" priority="1" operator="containsText" text="Terminé">
      <formula>NOT(ISERROR(SEARCH("Terminé",D80)))</formula>
    </cfRule>
    <cfRule type="containsText" dxfId="0" priority="2" operator="containsText" text="En cours">
      <formula>NOT(ISERROR(SEARCH("En cours",D80)))</formula>
    </cfRule>
  </conditionalFormatting>
  <printOptions horizontalCentered="1"/>
  <pageMargins left="0.47244094488188981" right="0.15748031496062992" top="1.4566929133858268" bottom="0.43307086614173229" header="0.31496062992125984" footer="0.19685039370078741"/>
  <pageSetup paperSize="9" orientation="portrait" r:id="rId1"/>
  <headerFooter alignWithMargins="0">
    <oddHeader>&amp;L&amp;"Arial,Gras"&amp;14Informaticien/-ne CFC&amp;"Arial,Normal"&amp;10
Travail pratique individuel 2025 (TPI)&amp;R&amp;"Arial,Gras"&amp;14&amp;G</oddHeader>
    <oddFooter>&amp;L&amp;8&amp;F&amp;R&amp;8Page &amp;P/&amp;N</oddFooter>
  </headerFooter>
  <rowBreaks count="2" manualBreakCount="2">
    <brk id="53" max="16383" man="1"/>
    <brk id="80" max="3" man="1"/>
  </rowBreaks>
  <legacyDrawingHF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Feuilles de calcul</vt:lpstr>
      </vt:variant>
      <vt:variant>
        <vt:i4>1</vt:i4>
      </vt:variant>
      <vt:variant>
        <vt:lpstr>Plages nommées</vt:lpstr>
      </vt:variant>
      <vt:variant>
        <vt:i4>2</vt:i4>
      </vt:variant>
    </vt:vector>
  </HeadingPairs>
  <TitlesOfParts>
    <vt:vector size="3" baseType="lpstr">
      <vt:lpstr>Journal</vt:lpstr>
      <vt:lpstr>Journal!Impression_des_titres</vt:lpstr>
      <vt:lpstr>Journal!Zone_d_impression</vt:lpstr>
    </vt:vector>
  </TitlesOfParts>
  <Company>EMF</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Guisolan Christian</dc:creator>
  <cp:lastModifiedBy>Brodard Clara</cp:lastModifiedBy>
  <cp:lastPrinted>2024-10-20T08:57:22Z</cp:lastPrinted>
  <dcterms:created xsi:type="dcterms:W3CDTF">2002-03-11T12:50:08Z</dcterms:created>
  <dcterms:modified xsi:type="dcterms:W3CDTF">2025-06-02T12:33:50Z</dcterms:modified>
</cp:coreProperties>
</file>