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4"/>
  </bookViews>
  <sheets>
    <sheet name="README" sheetId="14" r:id="rId1"/>
    <sheet name="Switches" sheetId="4" r:id="rId2"/>
    <sheet name="Links" sheetId="5" r:id="rId3"/>
    <sheet name="VMs" sheetId="6" r:id="rId4"/>
    <sheet name="Addressing" sheetId="8" r:id="rId5"/>
    <sheet name="Users" sheetId="9" r:id="rId6"/>
    <sheet name="WiFi" sheetId="11" r:id="rId7"/>
    <sheet name="AP placement" sheetId="12" r:id="rId8"/>
    <sheet name="Codenames" sheetId="13" r:id="rId9"/>
  </sheets>
  <calcPr calcId="145621"/>
</workbook>
</file>

<file path=xl/calcChain.xml><?xml version="1.0" encoding="utf-8"?>
<calcChain xmlns="http://schemas.openxmlformats.org/spreadsheetml/2006/main">
  <c r="N59" i="12" l="1"/>
  <c r="M59" i="12"/>
  <c r="L59" i="12"/>
  <c r="K59" i="12"/>
  <c r="J59" i="12"/>
  <c r="I59" i="12"/>
  <c r="H59" i="12"/>
  <c r="G59" i="12"/>
  <c r="F59" i="12"/>
  <c r="F61" i="12" s="1"/>
  <c r="E21" i="6"/>
  <c r="D21" i="6"/>
  <c r="C21" i="6"/>
  <c r="I47" i="5"/>
  <c r="I46" i="5"/>
  <c r="I45" i="5"/>
  <c r="I44" i="5"/>
  <c r="I48" i="5" s="1"/>
  <c r="E2" i="4"/>
</calcChain>
</file>

<file path=xl/sharedStrings.xml><?xml version="1.0" encoding="utf-8"?>
<sst xmlns="http://schemas.openxmlformats.org/spreadsheetml/2006/main" count="2057" uniqueCount="969">
  <si>
    <t>Description</t>
  </si>
  <si>
    <t>n/a</t>
  </si>
  <si>
    <t>Model</t>
  </si>
  <si>
    <t>1000baseT</t>
  </si>
  <si>
    <t>GBIC</t>
  </si>
  <si>
    <t>SFP</t>
  </si>
  <si>
    <t>PoE</t>
  </si>
  <si>
    <t>Notes</t>
  </si>
  <si>
    <t>WS-C3560-48PS-S</t>
  </si>
  <si>
    <t>Y</t>
  </si>
  <si>
    <t>WS-C3560-48TS-S</t>
  </si>
  <si>
    <t>N</t>
  </si>
  <si>
    <t>WS-C2960-24LC-S</t>
  </si>
  <si>
    <t>WS-C2950T-24</t>
  </si>
  <si>
    <t>WS-C2950-24</t>
  </si>
  <si>
    <t>WS-C2950G-48-EI</t>
  </si>
  <si>
    <t>WS-C2950-12</t>
  </si>
  <si>
    <t>WS-C2950G-12-EI</t>
  </si>
  <si>
    <t>WS-C2970G-24TS-E</t>
  </si>
  <si>
    <t>WS-C2950C-24</t>
  </si>
  <si>
    <t>WS-C2960-24TT-L</t>
  </si>
  <si>
    <t>WS-C3550-24-SMI</t>
  </si>
  <si>
    <t>WS-C3560-24PS-S</t>
  </si>
  <si>
    <t>AP-105</t>
  </si>
  <si>
    <t>AP-125</t>
  </si>
  <si>
    <t>AP-134</t>
  </si>
  <si>
    <t>AP-115</t>
  </si>
  <si>
    <t>AP-135</t>
  </si>
  <si>
    <t>AP-225</t>
  </si>
  <si>
    <t>AP-275</t>
  </si>
  <si>
    <t>AP-103H</t>
  </si>
  <si>
    <t>X650</t>
  </si>
  <si>
    <t>Servers</t>
  </si>
  <si>
    <t>vmhost1</t>
  </si>
  <si>
    <t>vmhost2</t>
  </si>
  <si>
    <t>Supermicro</t>
  </si>
  <si>
    <t>davidc</t>
  </si>
  <si>
    <t>Hostname</t>
  </si>
  <si>
    <t>Serial</t>
  </si>
  <si>
    <t>100</t>
  </si>
  <si>
    <t>1000</t>
  </si>
  <si>
    <t>Mgmt-IP</t>
  </si>
  <si>
    <t>Type</t>
  </si>
  <si>
    <t>Camper-VLAN</t>
  </si>
  <si>
    <t>Port-Prefix</t>
  </si>
  <si>
    <t>Camper-Lo</t>
  </si>
  <si>
    <t>Camper-Hi</t>
  </si>
  <si>
    <t>Artnet-Lo</t>
  </si>
  <si>
    <t>Artnet-Hi</t>
  </si>
  <si>
    <t>SWCORE</t>
  </si>
  <si>
    <t>6506/Sup720</t>
  </si>
  <si>
    <t>94.45.255.129</t>
  </si>
  <si>
    <t>ios-core</t>
  </si>
  <si>
    <t>SWDIST-DC</t>
  </si>
  <si>
    <t>94.45.255.130</t>
  </si>
  <si>
    <t>xos</t>
  </si>
  <si>
    <t>SWDIST-G1</t>
  </si>
  <si>
    <t>94.45.255.131</t>
  </si>
  <si>
    <t>SWDIST-C2</t>
  </si>
  <si>
    <t>94.45.255.132</t>
  </si>
  <si>
    <t>SWDK-E2</t>
  </si>
  <si>
    <t>94.45.255.133</t>
  </si>
  <si>
    <t>ios</t>
  </si>
  <si>
    <t>FastEthernet0/</t>
  </si>
  <si>
    <t>SWDK-E1</t>
  </si>
  <si>
    <t>94.45.255.134</t>
  </si>
  <si>
    <t>SWKIDS</t>
  </si>
  <si>
    <t>94.45.255.135</t>
  </si>
  <si>
    <t>SWDK-D2</t>
  </si>
  <si>
    <t>94.45.255.136</t>
  </si>
  <si>
    <t>SWDK-D1</t>
  </si>
  <si>
    <t>94.45.255.137</t>
  </si>
  <si>
    <t>SWDK-C1</t>
  </si>
  <si>
    <t>94.45.255.138</t>
  </si>
  <si>
    <t>SWDK-C2</t>
  </si>
  <si>
    <t>94.45.255.139</t>
  </si>
  <si>
    <t>SWDK-C3</t>
  </si>
  <si>
    <t>94.45.255.140</t>
  </si>
  <si>
    <t>SWDK-B1</t>
  </si>
  <si>
    <t>94.45.255.141</t>
  </si>
  <si>
    <t>SWDK-A1</t>
  </si>
  <si>
    <t>94.45.255.142</t>
  </si>
  <si>
    <t>SWDK-A2</t>
  </si>
  <si>
    <t>94.45.255.143</t>
  </si>
  <si>
    <t>SWDK-B2</t>
  </si>
  <si>
    <t>94.45.255.144</t>
  </si>
  <si>
    <t>SWDK-H1</t>
  </si>
  <si>
    <t>94.45.255.145</t>
  </si>
  <si>
    <t>SWDK-J1</t>
  </si>
  <si>
    <t>94.45.255.146</t>
  </si>
  <si>
    <t>SWDK-H2</t>
  </si>
  <si>
    <t>94.45.255.147</t>
  </si>
  <si>
    <t>SWDK-J2</t>
  </si>
  <si>
    <t>94.45.255.148</t>
  </si>
  <si>
    <t>SWDK-G1</t>
  </si>
  <si>
    <t>94.45.255.149</t>
  </si>
  <si>
    <t>SWDK-G2</t>
  </si>
  <si>
    <t>94.45.255.150</t>
  </si>
  <si>
    <t>SWWORKSHOP-1</t>
  </si>
  <si>
    <t>94.45.255.151</t>
  </si>
  <si>
    <t>SWWORKSHOP-2</t>
  </si>
  <si>
    <t>94.45.255.152</t>
  </si>
  <si>
    <t>SWWORKSHOP-3</t>
  </si>
  <si>
    <t>94.45.255.153</t>
  </si>
  <si>
    <t>SWWORKSHOP-4</t>
  </si>
  <si>
    <t>94.45.255.154</t>
  </si>
  <si>
    <t>SWSTAGE-B</t>
  </si>
  <si>
    <t>94.45.255.155</t>
  </si>
  <si>
    <t>SWHQ</t>
  </si>
  <si>
    <t>94.45.255.156</t>
  </si>
  <si>
    <t>SWNOC</t>
  </si>
  <si>
    <t>94.45.255.157</t>
  </si>
  <si>
    <t>SWDK-X1</t>
  </si>
  <si>
    <t>94.45.255.158</t>
  </si>
  <si>
    <t>SWDK-S1</t>
  </si>
  <si>
    <t>94.45.255.159</t>
  </si>
  <si>
    <t>SWDK-S2</t>
  </si>
  <si>
    <t>94.45.255.160</t>
  </si>
  <si>
    <t>SWDK-U1</t>
  </si>
  <si>
    <t>94.45.255.161</t>
  </si>
  <si>
    <t>GigabitEthernet0/</t>
  </si>
  <si>
    <t>SWSTAGE-A</t>
  </si>
  <si>
    <t>94.45.255.162</t>
  </si>
  <si>
    <t>SWDK-U2</t>
  </si>
  <si>
    <t>94.45.255.163</t>
  </si>
  <si>
    <t>SWBAR</t>
  </si>
  <si>
    <t>94.45.255.164</t>
  </si>
  <si>
    <t>SWSTAGE-C</t>
  </si>
  <si>
    <t>94.45.255.165</t>
  </si>
  <si>
    <t>SWLOUNGE</t>
  </si>
  <si>
    <t>94.45.255.166</t>
  </si>
  <si>
    <t>SWINFODESK</t>
  </si>
  <si>
    <t>94.45.255.167</t>
  </si>
  <si>
    <t>SWEMFM</t>
  </si>
  <si>
    <t>94.45.255.168</t>
  </si>
  <si>
    <t>!end</t>
  </si>
  <si>
    <t>Switch1</t>
  </si>
  <si>
    <t>Switch2</t>
  </si>
  <si>
    <t>Switch1-Port1</t>
  </si>
  <si>
    <t>Switch1-Port2</t>
  </si>
  <si>
    <t>Switch2-Port1</t>
  </si>
  <si>
    <t>Switch2-Port2</t>
  </si>
  <si>
    <t>Switch1-Port1-SFP</t>
  </si>
  <si>
    <t>Switch1-Port2-SFP</t>
  </si>
  <si>
    <t>Switch2-Port1-SFP</t>
  </si>
  <si>
    <t>Switch2-Port2-SFP</t>
  </si>
  <si>
    <t>TenGigabitEthernet4/1</t>
  </si>
  <si>
    <t>10GbaseLR</t>
  </si>
  <si>
    <t>TenGigabitEthernet4/4</t>
  </si>
  <si>
    <t>GigabitEthernet0/1</t>
  </si>
  <si>
    <t>GigabitEthernet0/2</t>
  </si>
  <si>
    <t>GigabitEthernet0/3</t>
  </si>
  <si>
    <t>GigabitEthernet0/4</t>
  </si>
  <si>
    <t>builtin</t>
  </si>
  <si>
    <t>GigabitEthernet0/25</t>
  </si>
  <si>
    <t>GigabitEthernet0/26</t>
  </si>
  <si>
    <t>1000-TX@1550</t>
  </si>
  <si>
    <t>1000-TX@1310</t>
  </si>
  <si>
    <t>GigabitEthernet0/23</t>
  </si>
  <si>
    <t>GigabitEthernet0/24</t>
  </si>
  <si>
    <t>GigabitEthernet0/21</t>
  </si>
  <si>
    <t>GigabitEthernet0/22</t>
  </si>
  <si>
    <t>GigabitEthernet0/19</t>
  </si>
  <si>
    <t>GigabitEthernet0/20</t>
  </si>
  <si>
    <t>1000baseT-GBIC</t>
  </si>
  <si>
    <t>GigabitEthernet1/1</t>
  </si>
  <si>
    <t>GigabitEthernet2/1</t>
  </si>
  <si>
    <t>GigabitEthernet1/2</t>
  </si>
  <si>
    <t>GigabitEthernet2/2</t>
  </si>
  <si>
    <t>GigabitEthernet5/1</t>
  </si>
  <si>
    <t>FastEthernet0/19</t>
  </si>
  <si>
    <t>FastEthernet0/20</t>
  </si>
  <si>
    <t>FastEthernet0/23</t>
  </si>
  <si>
    <t>FastEthernet0/24</t>
  </si>
  <si>
    <t>FastEthernet0/21</t>
  </si>
  <si>
    <t>FastEthernet0/22</t>
  </si>
  <si>
    <t>FastEthernet0/47</t>
  </si>
  <si>
    <t>FastEthernet0/48</t>
  </si>
  <si>
    <t>FastEthernet0/11</t>
  </si>
  <si>
    <t>FastEthernet0/12</t>
  </si>
  <si>
    <t>Totals</t>
  </si>
  <si>
    <t>OS</t>
  </si>
  <si>
    <t>CPU</t>
  </si>
  <si>
    <t>Mem</t>
  </si>
  <si>
    <t>Disk</t>
  </si>
  <si>
    <t>IPv4</t>
  </si>
  <si>
    <t>VLAN</t>
  </si>
  <si>
    <t>IPv6</t>
  </si>
  <si>
    <t>Parent</t>
  </si>
  <si>
    <t>Base OS?</t>
  </si>
  <si>
    <t>Puppet?</t>
  </si>
  <si>
    <t>Apps?</t>
  </si>
  <si>
    <t>Groups (for Nagios)</t>
  </si>
  <si>
    <t>Backed up?</t>
  </si>
  <si>
    <t>Final backup?</t>
  </si>
  <si>
    <t>NOC servers</t>
  </si>
  <si>
    <t>services1.emf.camp</t>
  </si>
  <si>
    <t>Debian</t>
  </si>
  <si>
    <t>78.158.87.11</t>
  </si>
  <si>
    <t>2001:7f8:8c:57::11</t>
  </si>
  <si>
    <t>ntp-server,unbound,isc-dhcp,nsd@5353</t>
  </si>
  <si>
    <t>y</t>
  </si>
  <si>
    <t>services2.emf.camp</t>
  </si>
  <si>
    <t>78.158.87.12</t>
  </si>
  <si>
    <t>2001:7f8:8c:57::12</t>
  </si>
  <si>
    <t>jmp.emf.camp</t>
  </si>
  <si>
    <t>78.158.87.21</t>
  </si>
  <si>
    <t>2001:7f8:8c:57::21</t>
  </si>
  <si>
    <t>ntp-client,nfs-server,rancid</t>
  </si>
  <si>
    <t>monitor1.emf.camp</t>
  </si>
  <si>
    <t>78.158.87.13</t>
  </si>
  <si>
    <t>2001:7f8:8c:57::13</t>
  </si>
  <si>
    <t>ntp-client,icinga,smokeping,cacti</t>
  </si>
  <si>
    <t>or graphite?</t>
  </si>
  <si>
    <t>monitor2.emf.camp</t>
  </si>
  <si>
    <t>78.158.87.14</t>
  </si>
  <si>
    <t>2001:7f8:8c:57::14</t>
  </si>
  <si>
    <t>ntp-client,observium,syslog</t>
  </si>
  <si>
    <t>puppet.emf.camp</t>
  </si>
  <si>
    <t>78.158.87.4</t>
  </si>
  <si>
    <t>2001:7f8:8c:57::4</t>
  </si>
  <si>
    <t>ntp-client,puppetmaster</t>
  </si>
  <si>
    <t>pbx.emf.camp</t>
  </si>
  <si>
    <t>78.158.87.20</t>
  </si>
  <si>
    <t>2001:7f8:8c:57::20</t>
  </si>
  <si>
    <t>in progress</t>
  </si>
  <si>
    <t>deadend.emf.camp</t>
  </si>
  <si>
    <t>78.158.87.22</t>
  </si>
  <si>
    <t>2001:7f8:8c:57::22</t>
  </si>
  <si>
    <t>ntp-client,apache</t>
  </si>
  <si>
    <t>Still to do: routing, iptables redirect, deadend vrf</t>
  </si>
  <si>
    <t>vcenter.emf.camp</t>
  </si>
  <si>
    <t>CentOS</t>
  </si>
  <si>
    <t>Non-NOC servers</t>
  </si>
  <si>
    <t>schedule.emf.camp</t>
  </si>
  <si>
    <t>78.158.87.198</t>
  </si>
  <si>
    <t>2001:7f8:8c:59::198</t>
  </si>
  <si>
    <t>phone.emf.camp</t>
  </si>
  <si>
    <t>78.158.87.196</t>
  </si>
  <si>
    <t>2001:7f8:8c:59::196</t>
  </si>
  <si>
    <t>ntp-client</t>
  </si>
  <si>
    <t>content.emf.camp</t>
  </si>
  <si>
    <t>78.158.87.197</t>
  </si>
  <si>
    <t>2001:7f8:8c:59::197</t>
  </si>
  <si>
    <t>lights.emf.camp</t>
  </si>
  <si>
    <t>78.158.87.199</t>
  </si>
  <si>
    <t>2001:7f8:8c:59::199</t>
  </si>
  <si>
    <t>radio.emf.camp</t>
  </si>
  <si>
    <t>78.158.87.200</t>
  </si>
  <si>
    <t>2001:7f8:8c:59::200</t>
  </si>
  <si>
    <t>total</t>
  </si>
  <si>
    <t>Network</t>
  </si>
  <si>
    <t>IPv4-Subnet</t>
  </si>
  <si>
    <t>Subdomain</t>
  </si>
  <si>
    <t>Domain</t>
  </si>
  <si>
    <t>dns</t>
  </si>
  <si>
    <t>dhcp</t>
  </si>
  <si>
    <t>(if not emf.camp)</t>
  </si>
  <si>
    <t>94.45.224.0/19</t>
  </si>
  <si>
    <t>(CCC assignment)</t>
  </si>
  <si>
    <t>94.45.224.0/20</t>
  </si>
  <si>
    <t>2001:7f8:8c:224::/64</t>
  </si>
  <si>
    <t>gchq.org.uk</t>
  </si>
  <si>
    <t>auto</t>
  </si>
  <si>
    <t>Wireless Clients</t>
  </si>
  <si>
    <t>94.45.240.0/21</t>
  </si>
  <si>
    <t>Unused</t>
  </si>
  <si>
    <t>94.45.248.0/23</t>
  </si>
  <si>
    <t>94.45.250.0/24</t>
  </si>
  <si>
    <t>2001:7f8:8c:250::/64</t>
  </si>
  <si>
    <t>noc</t>
  </si>
  <si>
    <t>NOC</t>
  </si>
  <si>
    <t>94.45.251.0/24</t>
  </si>
  <si>
    <t>2001:7f8:8c:251::/64</t>
  </si>
  <si>
    <t>staff</t>
  </si>
  <si>
    <t>NOC Wifi</t>
  </si>
  <si>
    <t>94.45.252.0/23</t>
  </si>
  <si>
    <t>2001:7f8:8c:252::/64</t>
  </si>
  <si>
    <t>Static IP Wifi</t>
  </si>
  <si>
    <t>(if needed)</t>
  </si>
  <si>
    <t>94.45.254.0/24</t>
  </si>
  <si>
    <t>94.45.255.0/25</t>
  </si>
  <si>
    <t>94.45.255.128/25</t>
  </si>
  <si>
    <t>2001:7f8:8c:256::/64</t>
  </si>
  <si>
    <t>Switch Mgmt</t>
  </si>
  <si>
    <t>vlan256.SWCORE</t>
  </si>
  <si>
    <t>Gateway (on SWCORE)</t>
  </si>
  <si>
    <t>151.216.32.0/19</t>
  </si>
  <si>
    <t>(RIPE temp assignment)</t>
  </si>
  <si>
    <t>151.216.32.0/23</t>
  </si>
  <si>
    <t>2001:7f8:8c:132::/64</t>
  </si>
  <si>
    <t>DK E1 + Kids</t>
  </si>
  <si>
    <t>151.216.34.0/23</t>
  </si>
  <si>
    <t>2001:7f8:8c:134::/64</t>
  </si>
  <si>
    <t>DK E2</t>
  </si>
  <si>
    <t>151.216.36.0/23</t>
  </si>
  <si>
    <t>2001:7f8:8c:136::/64</t>
  </si>
  <si>
    <t>DK D1</t>
  </si>
  <si>
    <t>151.216.38.0/23</t>
  </si>
  <si>
    <t>2001:7f8:8c:138::/64</t>
  </si>
  <si>
    <t>DK D2</t>
  </si>
  <si>
    <t>151.216.40.0/23</t>
  </si>
  <si>
    <t>2001:7f8:8c:140::/64</t>
  </si>
  <si>
    <t>DK C1</t>
  </si>
  <si>
    <t>151.216.42.0/23</t>
  </si>
  <si>
    <t>2001:7f8:8c:142::/64</t>
  </si>
  <si>
    <t>DK C2</t>
  </si>
  <si>
    <t>151.216.44.0/23</t>
  </si>
  <si>
    <t>2001:7f8:8c:144::/64</t>
  </si>
  <si>
    <t>DK C3</t>
  </si>
  <si>
    <t>151.216.46.0/23</t>
  </si>
  <si>
    <t>2001:7f8:8c:146::/64</t>
  </si>
  <si>
    <t>DK B1</t>
  </si>
  <si>
    <t>151.216.46.4</t>
  </si>
  <si>
    <t>barbot</t>
  </si>
  <si>
    <t>Barbot</t>
  </si>
  <si>
    <t>151.216.48.35</t>
  </si>
  <si>
    <t>HONEYPOT</t>
  </si>
  <si>
    <t>151.216.48.0/23</t>
  </si>
  <si>
    <t>2001:7f8:8c:148::/64</t>
  </si>
  <si>
    <t>DK A1</t>
  </si>
  <si>
    <t>151.216.50.0/23</t>
  </si>
  <si>
    <t>2001:7f8:8c:150::/64</t>
  </si>
  <si>
    <t>DK A2</t>
  </si>
  <si>
    <t>151.216.52.0/23</t>
  </si>
  <si>
    <t>2001:7f8:8c:152::/64</t>
  </si>
  <si>
    <t>DK B2</t>
  </si>
  <si>
    <t>151.216.54.0/23</t>
  </si>
  <si>
    <t>2001:7f8:8c:154::/64</t>
  </si>
  <si>
    <t>DK H1 + J1</t>
  </si>
  <si>
    <t>151.216.56.0/23</t>
  </si>
  <si>
    <t>2001:7f8:8c:156::/64</t>
  </si>
  <si>
    <t>DK H2 + J2</t>
  </si>
  <si>
    <t>151.216.58.0/23</t>
  </si>
  <si>
    <t>2001:7f8:8c:158::/64</t>
  </si>
  <si>
    <t>DK G1</t>
  </si>
  <si>
    <t>151.216.60.0/23</t>
  </si>
  <si>
    <t>2001:7f8:8c:160::/64</t>
  </si>
  <si>
    <t>DK G2</t>
  </si>
  <si>
    <t>151.216.62.0/23</t>
  </si>
  <si>
    <t>2001:7f8:8c:162::/64</t>
  </si>
  <si>
    <t>DK U1 + U2</t>
  </si>
  <si>
    <t>151.216.64.0/20</t>
  </si>
  <si>
    <t>151.216.64.0/23</t>
  </si>
  <si>
    <t>2001:7f8:8c:164::/64</t>
  </si>
  <si>
    <t>DK S1</t>
  </si>
  <si>
    <t>151.216.66.0/23</t>
  </si>
  <si>
    <t>2001:7f8:8c:166::/64</t>
  </si>
  <si>
    <t>DK S2</t>
  </si>
  <si>
    <t>151.216.68.0/23</t>
  </si>
  <si>
    <t>2001:7f8:8c:168::/64</t>
  </si>
  <si>
    <t>Workshop</t>
  </si>
  <si>
    <t>151.216.70.0/24</t>
  </si>
  <si>
    <t>2001:7f8:8c:170::/64</t>
  </si>
  <si>
    <t>EMFM</t>
  </si>
  <si>
    <t>151.216.71.0/24</t>
  </si>
  <si>
    <t>2001:7f8:8c:171::/64</t>
  </si>
  <si>
    <t>Static IP Wired</t>
  </si>
  <si>
    <t>151.216.72.0/24</t>
  </si>
  <si>
    <t>2001:7f8:8c:172::/64</t>
  </si>
  <si>
    <t>DK X1</t>
  </si>
  <si>
    <t>151.216.73.0/24</t>
  </si>
  <si>
    <t>2001:7f8:8c:173::/64</t>
  </si>
  <si>
    <t>hq</t>
  </si>
  <si>
    <t>HQ</t>
  </si>
  <si>
    <t>151.216.74.0/24</t>
  </si>
  <si>
    <t>2001:7f8:8c:174::/64</t>
  </si>
  <si>
    <t>Infodesk</t>
  </si>
  <si>
    <t>151.216.75.0/24</t>
  </si>
  <si>
    <t>2001:7f8:8c:175::/64</t>
  </si>
  <si>
    <t>Lounge</t>
  </si>
  <si>
    <t>151.216.76.0/24</t>
  </si>
  <si>
    <t>2001:7f8:8c:176::/64</t>
  </si>
  <si>
    <t>Bar</t>
  </si>
  <si>
    <t>151.216.76.2</t>
  </si>
  <si>
    <t>till1</t>
  </si>
  <si>
    <t>till</t>
  </si>
  <si>
    <t>151.216.76.3</t>
  </si>
  <si>
    <t>till2</t>
  </si>
  <si>
    <t>151.216.77.0/24</t>
  </si>
  <si>
    <t>2001:7f8:8c:177::/64</t>
  </si>
  <si>
    <t>Stage A</t>
  </si>
  <si>
    <t>151.216.78.0/24</t>
  </si>
  <si>
    <t>2001:7f8:8c:178::/64</t>
  </si>
  <si>
    <t>Stage C</t>
  </si>
  <si>
    <t>151.216.79.0/24</t>
  </si>
  <si>
    <t>2001:7f8:8c:179::/64</t>
  </si>
  <si>
    <t>Stage B</t>
  </si>
  <si>
    <t>78.158.87.0/24</t>
  </si>
  <si>
    <t>(Sargasso suballocation)</t>
  </si>
  <si>
    <t>78.158.87.0/26</t>
  </si>
  <si>
    <t>2001:7f8:8c:57::/64</t>
  </si>
  <si>
    <t>Servers NOC</t>
  </si>
  <si>
    <t>78.158.87.1</t>
  </si>
  <si>
    <t>2001:7f8:8c:57::1</t>
  </si>
  <si>
    <t>vlan57.SWCORE</t>
  </si>
  <si>
    <t>Gateway</t>
  </si>
  <si>
    <t>puppet</t>
  </si>
  <si>
    <t>services1</t>
  </si>
  <si>
    <t>dhcp, dns, ntp</t>
  </si>
  <si>
    <t>services2</t>
  </si>
  <si>
    <t>monitor1</t>
  </si>
  <si>
    <t>monitor2</t>
  </si>
  <si>
    <t>78.158.87.15</t>
  </si>
  <si>
    <t>2001:7f8:8c:57::15</t>
  </si>
  <si>
    <t>icinga</t>
  </si>
  <si>
    <t>emfcamp.org</t>
  </si>
  <si>
    <t>rev</t>
  </si>
  <si>
    <t>vhost on monitor1</t>
  </si>
  <si>
    <t>pbx</t>
  </si>
  <si>
    <t>orga phone system</t>
  </si>
  <si>
    <t>jmp</t>
  </si>
  <si>
    <t>jump host</t>
  </si>
  <si>
    <t>deadend</t>
  </si>
  <si>
    <t>78.158.87.23</t>
  </si>
  <si>
    <t>2001:7f8:8c:57::23</t>
  </si>
  <si>
    <t>roundup</t>
  </si>
  <si>
    <t>78.158.87.30</t>
  </si>
  <si>
    <t>aruba-master</t>
  </si>
  <si>
    <t>Aruba 7210 controller</t>
  </si>
  <si>
    <t>78.158.87.31</t>
  </si>
  <si>
    <t>2001:7f8:8c:57::31</t>
  </si>
  <si>
    <t>radius</t>
  </si>
  <si>
    <t>RADIUS server</t>
  </si>
  <si>
    <t>78.158.87.32</t>
  </si>
  <si>
    <t>airwave</t>
  </si>
  <si>
    <t>Aruba AirWave WiFi mgmt/monitoring</t>
  </si>
  <si>
    <t>78.158.87.33</t>
  </si>
  <si>
    <t>graphite-ak</t>
  </si>
  <si>
    <t>Graphite server from AK</t>
  </si>
  <si>
    <t>78.158.87.64/28</t>
  </si>
  <si>
    <t>78.158.87.80/29</t>
  </si>
  <si>
    <t>78.158.87.88/29</t>
  </si>
  <si>
    <t>Mast switch</t>
  </si>
  <si>
    <t>78.158.87.89</t>
  </si>
  <si>
    <t>gi0-2-50.BLETCHLEY</t>
  </si>
  <si>
    <t>78.158.87.90</t>
  </si>
  <si>
    <t>BLETCHLEY-MAST</t>
  </si>
  <si>
    <t>78.158.87.91</t>
  </si>
  <si>
    <t>host-78-158-87-91</t>
  </si>
  <si>
    <t>mast</t>
  </si>
  <si>
    <t>78.158.87.92</t>
  </si>
  <si>
    <t>host-78-158-87-92</t>
  </si>
  <si>
    <t>78.158.87.93</t>
  </si>
  <si>
    <t>host-78-158-87-93</t>
  </si>
  <si>
    <t>78.158.87.94</t>
  </si>
  <si>
    <t>host-78-158-87-94</t>
  </si>
  <si>
    <t>78.158.87.96/29</t>
  </si>
  <si>
    <t>Radio (Nanobridge)</t>
  </si>
  <si>
    <t>78.158.87.97</t>
  </si>
  <si>
    <t>gi0-2-21.BLETCHLEY</t>
  </si>
  <si>
    <t>78.158.87.98</t>
  </si>
  <si>
    <t>NANOBRIDGE-BLETCHLEY</t>
  </si>
  <si>
    <t>78.158.87.99</t>
  </si>
  <si>
    <t>NANOBRIDGE-SITE</t>
  </si>
  <si>
    <t>78.158.87.102</t>
  </si>
  <si>
    <t>vlan21.SWCORE</t>
  </si>
  <si>
    <t>78.158.87.104/30</t>
  </si>
  <si>
    <t>Point to point Docklands to Bletchley</t>
  </si>
  <si>
    <t>gi0-3.DOCKLANDS</t>
  </si>
  <si>
    <t>gi0-0.BLETCHLEY</t>
  </si>
  <si>
    <t>78.158.87.108/30</t>
  </si>
  <si>
    <t>Point to point Bletchley to site via dragonwave</t>
  </si>
  <si>
    <t>78.158.87.109</t>
  </si>
  <si>
    <t>gi0-2-20.BLETCHLEY</t>
  </si>
  <si>
    <t>78.158.87.110</t>
  </si>
  <si>
    <t>vlan20.SWCORE</t>
  </si>
  <si>
    <t>78.158.87.112/29</t>
  </si>
  <si>
    <t>Loopbacks, such as they are</t>
  </si>
  <si>
    <t>78.158.87.113</t>
  </si>
  <si>
    <t>2001:7f8:8c:ffff::1</t>
  </si>
  <si>
    <t>DOCKLANDS</t>
  </si>
  <si>
    <t>78.158.87.114</t>
  </si>
  <si>
    <t>2001:7f8:8c:ffff::2</t>
  </si>
  <si>
    <t>BLETCHLEY</t>
  </si>
  <si>
    <t>78.158.87.115</t>
  </si>
  <si>
    <t>2001:7f8:8c:ffff::3</t>
  </si>
  <si>
    <t>78.158.87.120/30</t>
  </si>
  <si>
    <t>Deadend</t>
  </si>
  <si>
    <t>78.158.87.121</t>
  </si>
  <si>
    <t>vlan60.SWCORE</t>
  </si>
  <si>
    <t>78.158.87.122</t>
  </si>
  <si>
    <t>time-to-go-home</t>
  </si>
  <si>
    <t>eth1 on deadend</t>
  </si>
  <si>
    <t>78.158.87.124/30</t>
  </si>
  <si>
    <t>78.158.87.128/26</t>
  </si>
  <si>
    <t>Temp Staging</t>
  </si>
  <si>
    <t>78.158.87.129</t>
  </si>
  <si>
    <t>vlan58.SWCORE</t>
  </si>
  <si>
    <t>78.158.87.130</t>
  </si>
  <si>
    <t>switch</t>
  </si>
  <si>
    <t>131-134 excluded</t>
  </si>
  <si>
    <t>135-190 dhcp</t>
  </si>
  <si>
    <t>78.158.87.192/27</t>
  </si>
  <si>
    <t>2001:7f8:8c:59::/64</t>
  </si>
  <si>
    <t>Servers Public</t>
  </si>
  <si>
    <t>78.158.87.193</t>
  </si>
  <si>
    <t>2001:7f8:8c:59::1</t>
  </si>
  <si>
    <t>vlan59.SWCORE</t>
  </si>
  <si>
    <t>phone</t>
  </si>
  <si>
    <t>fieldphone: kevinprince</t>
  </si>
  <si>
    <t>content</t>
  </si>
  <si>
    <t>shared content distribution web server</t>
  </si>
  <si>
    <t>schedule</t>
  </si>
  <si>
    <t>badge beacon server: matt lloyd</t>
  </si>
  <si>
    <t>lights</t>
  </si>
  <si>
    <t>artnet server: mat burnham</t>
  </si>
  <si>
    <t>radio</t>
  </si>
  <si>
    <t>emfm</t>
  </si>
  <si>
    <t>78.158.87.201</t>
  </si>
  <si>
    <t>2001:7f8:8c:59::201</t>
  </si>
  <si>
    <t>webcast</t>
  </si>
  <si>
    <t>video streaming</t>
  </si>
  <si>
    <t>78.158.87.224/27</t>
  </si>
  <si>
    <t>VMware Mgmt</t>
  </si>
  <si>
    <t>78.158.87.225</t>
  </si>
  <si>
    <t>vlan56.SWCORE</t>
  </si>
  <si>
    <t>78.158.87.228</t>
  </si>
  <si>
    <t>DL380 G5</t>
  </si>
  <si>
    <t>78.158.87.229</t>
  </si>
  <si>
    <t>vmhost1-ilo</t>
  </si>
  <si>
    <t>78.158.87.230</t>
  </si>
  <si>
    <t>vcenter</t>
  </si>
  <si>
    <t>vm</t>
  </si>
  <si>
    <t>78.158.87.231</t>
  </si>
  <si>
    <t>Borg from LHS</t>
  </si>
  <si>
    <t>78.158.87.232</t>
  </si>
  <si>
    <t>ilo-vmhost2</t>
  </si>
  <si>
    <t>78.158.87.233</t>
  </si>
  <si>
    <t>rsa2-vmhost2</t>
  </si>
  <si>
    <t>78.158.87.234</t>
  </si>
  <si>
    <t>vmhost-ak</t>
  </si>
  <si>
    <t>DL360 G5 from AK for RADIUS/AirWave</t>
  </si>
  <si>
    <t>78.158.87.235</t>
  </si>
  <si>
    <t>vmhost3</t>
  </si>
  <si>
    <t>78.158.87.236</t>
  </si>
  <si>
    <t>vmhost4</t>
  </si>
  <si>
    <t>78.158.87.237</t>
  </si>
  <si>
    <t>vmhost5</t>
  </si>
  <si>
    <t>Upstreams (forward DNS only)</t>
  </si>
  <si>
    <t>77.73.144.230</t>
  </si>
  <si>
    <t>2a01:550:0:2::1a:5</t>
  </si>
  <si>
    <t>gi0-0-300.DOCKLANDS</t>
  </si>
  <si>
    <t>fwd</t>
  </si>
  <si>
    <t>uplink to AS42579 Sargasso</t>
  </si>
  <si>
    <t>192.168.0.0/16</t>
  </si>
  <si>
    <t>RFC1918</t>
  </si>
  <si>
    <t>192.168.0.0/22</t>
  </si>
  <si>
    <t>ArtNet</t>
  </si>
  <si>
    <t>lighting controllers (not routed)</t>
  </si>
  <si>
    <t>192.168.0.4</t>
  </si>
  <si>
    <t>lights.emf.camp-internal</t>
  </si>
  <si>
    <t>vlan 11 = EAPS control</t>
  </si>
  <si>
    <t>192.168.0.5 - 1.254 dhcp (served by lights.emf.camp)</t>
  </si>
  <si>
    <t>FIXED RECORDS</t>
  </si>
  <si>
    <t>record</t>
  </si>
  <si>
    <t>IN CNAME aruba-master.emf.camp.</t>
  </si>
  <si>
    <t>_443._tcp.vcenter</t>
  </si>
  <si>
    <t>IN TLSA 1 0 1 cd8fe2815dd1aeb277853e3d675e628ef6de835acedd34be47219549d74590e7</t>
  </si>
  <si>
    <t>_9443._tcp.vcenter</t>
  </si>
  <si>
    <t>arrivals</t>
  </si>
  <si>
    <t>IN CNAME schedule</t>
  </si>
  <si>
    <t>checkin</t>
  </si>
  <si>
    <t>IN A 78.158.87.198</t>
  </si>
  <si>
    <t>IN MX 10 rack.ms.</t>
  </si>
  <si>
    <t>graphite</t>
  </si>
  <si>
    <t>IN A 78.158.87.33</t>
  </si>
  <si>
    <t>Username</t>
  </si>
  <si>
    <t>uid</t>
  </si>
  <si>
    <t>Shadow password</t>
  </si>
  <si>
    <t>IOS password</t>
  </si>
  <si>
    <t>Real name</t>
  </si>
  <si>
    <t>IRC Nick</t>
  </si>
  <si>
    <t>E-mail</t>
  </si>
  <si>
    <t>Wifi done?</t>
  </si>
  <si>
    <t>david</t>
  </si>
  <si>
    <t>David Croft</t>
  </si>
  <si>
    <t>SSID</t>
  </si>
  <si>
    <t>Crypto</t>
  </si>
  <si>
    <t>Default role</t>
  </si>
  <si>
    <t>Band</t>
  </si>
  <si>
    <t>Band-steering?</t>
  </si>
  <si>
    <t>Comments</t>
  </si>
  <si>
    <t>emfcamp</t>
  </si>
  <si>
    <t>WPA2 AES 802.1X</t>
  </si>
  <si>
    <t>public-dot1x</t>
  </si>
  <si>
    <t>5GHz</t>
  </si>
  <si>
    <t>No</t>
  </si>
  <si>
    <t>Dynamic role assignment</t>
  </si>
  <si>
    <t>emfcamp-legacy</t>
  </si>
  <si>
    <t>2.4GHz</t>
  </si>
  <si>
    <t>emfcamp-insecure</t>
  </si>
  <si>
    <t>None</t>
  </si>
  <si>
    <t>public</t>
  </si>
  <si>
    <t>Both</t>
  </si>
  <si>
    <t>Yes</t>
  </si>
  <si>
    <t>spacenet</t>
  </si>
  <si>
    <t>eduroam</t>
  </si>
  <si>
    <t>All RADIUS auth against 78.158.87.31</t>
  </si>
  <si>
    <t>Roles:</t>
  </si>
  <si>
    <t>Role</t>
  </si>
  <si>
    <t>Global:</t>
  </si>
  <si>
    <t>* Seperate SSID's for 2.4GHz + 5GHz for "emfcamp" secure SSID</t>
  </si>
  <si>
    <t>* AP's in user VLAN's, discovery via DNS (aruba-master.&lt;DNS-SUFFIX&gt;)</t>
  </si>
  <si>
    <t>* Drop broadcast multicast</t>
  </si>
  <si>
    <t>* WMM enabled</t>
  </si>
  <si>
    <t>* Probe-request-threshold = 15dB</t>
  </si>
  <si>
    <t>* Minimal data-rate @ 12</t>
  </si>
  <si>
    <t>* Dynamic channels with ARM with tolerant parameters, static channels where needed</t>
  </si>
  <si>
    <t>* Beacon-rate 200ms</t>
  </si>
  <si>
    <t>* Min transmit power 15dBm</t>
  </si>
  <si>
    <t>* Scanning disabled when traffic active (only permanent enabled on AirMonitors)</t>
  </si>
  <si>
    <t>* Client-match disabled</t>
  </si>
  <si>
    <t>* 802.11h + CSA enabled</t>
  </si>
  <si>
    <t>* Channels 1/5/9/13 enabled</t>
  </si>
  <si>
    <t>* 20MHz channels for 2.4GHz and 5GHz</t>
  </si>
  <si>
    <t>* Validuser ACL implemented for IP source guard - only traffic allowed from WiFi sourced from known IP ranges!</t>
  </si>
  <si>
    <t>* AP-125 do NOT support LLDP!</t>
  </si>
  <si>
    <t>* VLAN "bogus" is needed for IPv6 SLAAC router advertisement conversion to unicast</t>
  </si>
  <si>
    <t>* Second (or third) ethernet port on the AP's will drop you in VLAN 224</t>
  </si>
  <si>
    <t>Location</t>
  </si>
  <si>
    <t>AP-name</t>
  </si>
  <si>
    <t>AP-type</t>
  </si>
  <si>
    <t>Role (AP or monitor)</t>
  </si>
  <si>
    <t>Upstream switch</t>
  </si>
  <si>
    <t>PSE PoE</t>
  </si>
  <si>
    <t>PSE PoE+</t>
  </si>
  <si>
    <t>PSE PoE midspan</t>
  </si>
  <si>
    <t>PSE Injector 15W</t>
  </si>
  <si>
    <t>PSE Injector 30W</t>
  </si>
  <si>
    <t>5m-10m UTP</t>
  </si>
  <si>
    <t>20m UTP</t>
  </si>
  <si>
    <t>30m UTP</t>
  </si>
  <si>
    <t>50m+ UTP</t>
  </si>
  <si>
    <t>AP13</t>
  </si>
  <si>
    <t>AP-224</t>
  </si>
  <si>
    <t>AP</t>
  </si>
  <si>
    <t>AP04</t>
  </si>
  <si>
    <t>Monitor</t>
  </si>
  <si>
    <t>AP47</t>
  </si>
  <si>
    <t>AP16</t>
  </si>
  <si>
    <t>AP05</t>
  </si>
  <si>
    <t>AP33</t>
  </si>
  <si>
    <t>AP48</t>
  </si>
  <si>
    <t>AP49</t>
  </si>
  <si>
    <t>AP29</t>
  </si>
  <si>
    <t>AP40</t>
  </si>
  <si>
    <t>AP50</t>
  </si>
  <si>
    <t>AP06</t>
  </si>
  <si>
    <t>DK E1</t>
  </si>
  <si>
    <t>AP51</t>
  </si>
  <si>
    <t>AP67</t>
  </si>
  <si>
    <t>AP52</t>
  </si>
  <si>
    <t>AP41</t>
  </si>
  <si>
    <t>DK H1</t>
  </si>
  <si>
    <t>AP42</t>
  </si>
  <si>
    <t>AP07</t>
  </si>
  <si>
    <t>DK H2</t>
  </si>
  <si>
    <t>AP53</t>
  </si>
  <si>
    <t>DK J1</t>
  </si>
  <si>
    <t>AP54</t>
  </si>
  <si>
    <t>DK J2</t>
  </si>
  <si>
    <t>AP43</t>
  </si>
  <si>
    <t>AP46</t>
  </si>
  <si>
    <t>AP08</t>
  </si>
  <si>
    <t>AP55</t>
  </si>
  <si>
    <t>DK U1</t>
  </si>
  <si>
    <t>AP68</t>
  </si>
  <si>
    <t>DK U2</t>
  </si>
  <si>
    <t>AP69</t>
  </si>
  <si>
    <t>AP70</t>
  </si>
  <si>
    <t>AP14</t>
  </si>
  <si>
    <t>AP17</t>
  </si>
  <si>
    <t>AP24</t>
  </si>
  <si>
    <t>AP25</t>
  </si>
  <si>
    <t>AP01</t>
  </si>
  <si>
    <t>AP34</t>
  </si>
  <si>
    <t>AP26</t>
  </si>
  <si>
    <t>AP63</t>
  </si>
  <si>
    <t>AP64</t>
  </si>
  <si>
    <t>AP02</t>
  </si>
  <si>
    <t>Stage B-outside</t>
  </si>
  <si>
    <t>AP66</t>
  </si>
  <si>
    <t>AP35</t>
  </si>
  <si>
    <t>AP65</t>
  </si>
  <si>
    <t>AP03</t>
  </si>
  <si>
    <t>AP44</t>
  </si>
  <si>
    <t>Speeltuin-13</t>
  </si>
  <si>
    <t>Speeltuin-14</t>
  </si>
  <si>
    <t>Green Room</t>
  </si>
  <si>
    <t>AP45</t>
  </si>
  <si>
    <t>First Aid</t>
  </si>
  <si>
    <t>AP61</t>
  </si>
  <si>
    <t>AP09</t>
  </si>
  <si>
    <t>HQ/NOC</t>
  </si>
  <si>
    <t>AP71</t>
  </si>
  <si>
    <t>Retro gaming</t>
  </si>
  <si>
    <t>AP30</t>
  </si>
  <si>
    <t>NOC DC</t>
  </si>
  <si>
    <t>AP11</t>
  </si>
  <si>
    <t>AP62</t>
  </si>
  <si>
    <t>Kids</t>
  </si>
  <si>
    <t>AP12</t>
  </si>
  <si>
    <t>Entrance</t>
  </si>
  <si>
    <t>AP27</t>
  </si>
  <si>
    <t>EMFM (radio)</t>
  </si>
  <si>
    <t>AP32</t>
  </si>
  <si>
    <t>LHS bikeshed</t>
  </si>
  <si>
    <t>AP28</t>
  </si>
  <si>
    <t>Total</t>
  </si>
  <si>
    <t>Total AP</t>
  </si>
  <si>
    <t>Codename</t>
  </si>
  <si>
    <t>ALTEREGO QFD</t>
  </si>
  <si>
    <t>AMBASSADORS RECEPTION</t>
  </si>
  <si>
    <t>ANGRY PIRATE</t>
  </si>
  <si>
    <t>ANGRYNEIGHBOR</t>
  </si>
  <si>
    <t>ANTICRISIS GIRL</t>
  </si>
  <si>
    <t>ANTO LP PROTOSS GUI</t>
  </si>
  <si>
    <t>ARKSTREAM</t>
  </si>
  <si>
    <t>ARTEMIS</t>
  </si>
  <si>
    <t>BACONRIDGE</t>
  </si>
  <si>
    <t>BANANAGLEE</t>
  </si>
  <si>
    <t>BIGOT</t>
  </si>
  <si>
    <t>BLACKHEART</t>
  </si>
  <si>
    <t>BLACKHOLE</t>
  </si>
  <si>
    <t>BLACKPEARL</t>
  </si>
  <si>
    <t>BLINDDATE</t>
  </si>
  <si>
    <t>BOMB BAY</t>
  </si>
  <si>
    <t>BROADOAK</t>
  </si>
  <si>
    <t>BULLDOZER</t>
  </si>
  <si>
    <t>BUMPERCAR</t>
  </si>
  <si>
    <t>BURLESQUE</t>
  </si>
  <si>
    <t>BYZANTINE ANCHOR</t>
  </si>
  <si>
    <t>BYZANTINE CANDOR</t>
  </si>
  <si>
    <t>BYZANTINE HADES</t>
  </si>
  <si>
    <t>CANDYGRAM</t>
  </si>
  <si>
    <t>CARBOY</t>
  </si>
  <si>
    <t>CDR DIODE</t>
  </si>
  <si>
    <t>CHEESY NAME</t>
  </si>
  <si>
    <t>CHIMNEYPOOL</t>
  </si>
  <si>
    <t>CIRCUIT</t>
  </si>
  <si>
    <t>CLARINET</t>
  </si>
  <si>
    <t>CLEAN SWEEP</t>
  </si>
  <si>
    <t>COMMONDEER</t>
  </si>
  <si>
    <t>CONCRETE DONKEY</t>
  </si>
  <si>
    <t>CONJECTURE</t>
  </si>
  <si>
    <t>CONOP</t>
  </si>
  <si>
    <t>COTS</t>
  </si>
  <si>
    <t>COTTONMOUTH</t>
  </si>
  <si>
    <t>CROSSBEAM</t>
  </si>
  <si>
    <t>CRUMPET</t>
  </si>
  <si>
    <t>CRYPTO ENABLED</t>
  </si>
  <si>
    <t>CTX4000</t>
  </si>
  <si>
    <t>CUSTOMS</t>
  </si>
  <si>
    <t>CYCLONE HX9</t>
  </si>
  <si>
    <t>DACRON</t>
  </si>
  <si>
    <t>DANDERSPRIT</t>
  </si>
  <si>
    <t>DARKTHUNDER</t>
  </si>
  <si>
    <t>DEWSWEEPER</t>
  </si>
  <si>
    <t>DIETYBOUNCE</t>
  </si>
  <si>
    <t>DOCKETDICTATE</t>
  </si>
  <si>
    <t>DOGCOLLAR QFD</t>
  </si>
  <si>
    <t>DREAMY SMURF</t>
  </si>
  <si>
    <t>DROPMIRE</t>
  </si>
  <si>
    <t>DROPOUTJEEP</t>
  </si>
  <si>
    <t>DRTBOX</t>
  </si>
  <si>
    <t>DRUMROLL</t>
  </si>
  <si>
    <t>EBSR</t>
  </si>
  <si>
    <t>EDGEHILL</t>
  </si>
  <si>
    <t>EGOTISTICALGIRAFFE</t>
  </si>
  <si>
    <t>EGOTISTICALGOAT</t>
  </si>
  <si>
    <t>ENTOURAGE</t>
  </si>
  <si>
    <t>EPICFAIL</t>
  </si>
  <si>
    <t>ERRONEOUSINGENUITY</t>
  </si>
  <si>
    <t>FAIRVIEW</t>
  </si>
  <si>
    <t>FEEDTROUGH</t>
  </si>
  <si>
    <t>FERRETCANNON</t>
  </si>
  <si>
    <t>FINKDIFFERENT</t>
  </si>
  <si>
    <t>FIRE ANT</t>
  </si>
  <si>
    <t>FIREWALK</t>
  </si>
  <si>
    <t>FLUXBABBIT</t>
  </si>
  <si>
    <t>FLYING PIG</t>
  </si>
  <si>
    <t>FOXACID</t>
  </si>
  <si>
    <t>FOXSEARCH</t>
  </si>
  <si>
    <t>FREEFLOW</t>
  </si>
  <si>
    <t>FREEZEPOST</t>
  </si>
  <si>
    <t>FRIEZERAMP</t>
  </si>
  <si>
    <t>FUNNELOUT</t>
  </si>
  <si>
    <t>GALAXY</t>
  </si>
  <si>
    <t>GATEWAY</t>
  </si>
  <si>
    <t>GECKO II</t>
  </si>
  <si>
    <t>GENESIS</t>
  </si>
  <si>
    <t>GENIE</t>
  </si>
  <si>
    <t>GEOFUSION</t>
  </si>
  <si>
    <t>GERONTIC</t>
  </si>
  <si>
    <t>GESTATOR</t>
  </si>
  <si>
    <t>GINSU</t>
  </si>
  <si>
    <t>GLASSBACK</t>
  </si>
  <si>
    <t>GLOBAL SURGE</t>
  </si>
  <si>
    <t>GODSURGE</t>
  </si>
  <si>
    <t>GOPHERSET</t>
  </si>
  <si>
    <t>GOURMETTROUGH</t>
  </si>
  <si>
    <t>GREAT EXPECTATIONS</t>
  </si>
  <si>
    <t>GUITAR</t>
  </si>
  <si>
    <t>HACIENDA</t>
  </si>
  <si>
    <t>HALLUXWATER</t>
  </si>
  <si>
    <t>HAMMERMILL</t>
  </si>
  <si>
    <t>HAVLOCK</t>
  </si>
  <si>
    <t>HC12</t>
  </si>
  <si>
    <t>HEADWATER</t>
  </si>
  <si>
    <t>HIGHLANDS</t>
  </si>
  <si>
    <t>HOLLOWPOINT</t>
  </si>
  <si>
    <t>HOWLERMONKEY</t>
  </si>
  <si>
    <t>HUSH PUPPY</t>
  </si>
  <si>
    <t>HUSK</t>
  </si>
  <si>
    <t>IRATEMONK</t>
  </si>
  <si>
    <t>IRONCHEF</t>
  </si>
  <si>
    <t>ISLANDTRANSPORT</t>
  </si>
  <si>
    <t>JETPLOW</t>
  </si>
  <si>
    <t>JUNIORMINT</t>
  </si>
  <si>
    <t>KITTIWAKE</t>
  </si>
  <si>
    <t>KONGUR</t>
  </si>
  <si>
    <t>LANDSHARK</t>
  </si>
  <si>
    <t>LEGION JADE</t>
  </si>
  <si>
    <t>LEGION RUBY</t>
  </si>
  <si>
    <t>LFS2</t>
  </si>
  <si>
    <t>LIFESAVER</t>
  </si>
  <si>
    <t>LITTLE</t>
  </si>
  <si>
    <t>LOUDAUTO</t>
  </si>
  <si>
    <t>MAESTRO II</t>
  </si>
  <si>
    <t>MAGNETIC</t>
  </si>
  <si>
    <t>MCM</t>
  </si>
  <si>
    <t>MERION ZETA</t>
  </si>
  <si>
    <t>MIDDLEMAN</t>
  </si>
  <si>
    <t>MINERALIZE</t>
  </si>
  <si>
    <t>MINIATURE HERO</t>
  </si>
  <si>
    <t>MJOLNIR</t>
  </si>
  <si>
    <t>MOCCASIN</t>
  </si>
  <si>
    <t>MONKEY PUZZLE</t>
  </si>
  <si>
    <t>MONKEYCALENDAR</t>
  </si>
  <si>
    <t>MOUTH</t>
  </si>
  <si>
    <t>MUGSHOT</t>
  </si>
  <si>
    <t>MULLENIZE</t>
  </si>
  <si>
    <t>MUTANT BROTH</t>
  </si>
  <si>
    <t>NEBULA</t>
  </si>
  <si>
    <t>NEWTONS CRADLE</t>
  </si>
  <si>
    <t>NIGHTSTAND</t>
  </si>
  <si>
    <t>NIGHTWATCH</t>
  </si>
  <si>
    <t>NOSEY SMURF</t>
  </si>
  <si>
    <t>OCEAN</t>
  </si>
  <si>
    <t>OCONUS</t>
  </si>
  <si>
    <t>OLYMPUS</t>
  </si>
  <si>
    <t>OLYMPUSFIRE</t>
  </si>
  <si>
    <t>OMNIGAT</t>
  </si>
  <si>
    <t>ONIONBREATH</t>
  </si>
  <si>
    <t>OPTIC NERVE</t>
  </si>
  <si>
    <t>OSMJCM-II</t>
  </si>
  <si>
    <t>OVERTASK</t>
  </si>
  <si>
    <t>PARANOID SMURF</t>
  </si>
  <si>
    <t>PARCHDUSK</t>
  </si>
  <si>
    <t>PHOTOANGLO</t>
  </si>
  <si>
    <t>PHOTON TORPEDO</t>
  </si>
  <si>
    <t>PICASSO</t>
  </si>
  <si>
    <t>PINNAGE</t>
  </si>
  <si>
    <t>PISECGIAS</t>
  </si>
  <si>
    <t>POKERFACE</t>
  </si>
  <si>
    <t>PORUS</t>
  </si>
  <si>
    <t>PROTOSS</t>
  </si>
  <si>
    <t>QFIRE</t>
  </si>
  <si>
    <t>QUANTUM INSERT</t>
  </si>
  <si>
    <t>QUANTUMBOT</t>
  </si>
  <si>
    <t>QUANTUMCOOKIE</t>
  </si>
  <si>
    <t>QUANTUMCOPPER</t>
  </si>
  <si>
    <t>QUANTUMNATION</t>
  </si>
  <si>
    <t>QUANTUMSKY</t>
  </si>
  <si>
    <t>QUANTUMTHEORY</t>
  </si>
  <si>
    <t>QUICK ANT</t>
  </si>
  <si>
    <t>QUICKANT QFD</t>
  </si>
  <si>
    <t>RADON</t>
  </si>
  <si>
    <t>RAGEMASTER</t>
  </si>
  <si>
    <t>REMATION II</t>
  </si>
  <si>
    <t>REMEDY</t>
  </si>
  <si>
    <t>RETRO REFLECTOR</t>
  </si>
  <si>
    <t>RETURNSPRING</t>
  </si>
  <si>
    <t>ROC</t>
  </si>
  <si>
    <t>ROCKYKNOB</t>
  </si>
  <si>
    <t>ROLLING THUNDER</t>
  </si>
  <si>
    <t>RONIN</t>
  </si>
  <si>
    <t>ROYAL CONCIERGE</t>
  </si>
  <si>
    <t>RUMOUR MILL</t>
  </si>
  <si>
    <t>SCAPEL</t>
  </si>
  <si>
    <t>SCHOOLMONTANA</t>
  </si>
  <si>
    <t>SCRAPHEAP CHALLENGE</t>
  </si>
  <si>
    <t>SEAGULLFARO</t>
  </si>
  <si>
    <t>SEASONEDMOTH</t>
  </si>
  <si>
    <t>SERUM</t>
  </si>
  <si>
    <t>SHARPFOCUS</t>
  </si>
  <si>
    <t>SHORTSHEET</t>
  </si>
  <si>
    <t>SIERRAMONTANA</t>
  </si>
  <si>
    <t>SILVER SPECTOR</t>
  </si>
  <si>
    <t>SLICKERVICAR</t>
  </si>
  <si>
    <t>SNEAKERNET</t>
  </si>
  <si>
    <t>SNICK</t>
  </si>
  <si>
    <t>SOCIALIST</t>
  </si>
  <si>
    <t>SOMBERKNAVE</t>
  </si>
  <si>
    <t>SOUFFLETROUGH</t>
  </si>
  <si>
    <t>SOUNDER</t>
  </si>
  <si>
    <t>SOUTHWINDS</t>
  </si>
  <si>
    <t>SPARROW II</t>
  </si>
  <si>
    <t>SPECULATION</t>
  </si>
  <si>
    <t>SPRING BISHOP</t>
  </si>
  <si>
    <t>SQUEAKY DOLPHIN</t>
  </si>
  <si>
    <t>STEELFLAUTA</t>
  </si>
  <si>
    <t>STRAITBAZARRE</t>
  </si>
  <si>
    <t>STRAP</t>
  </si>
  <si>
    <t>STREETCAR</t>
  </si>
  <si>
    <t>STRIKEZONE</t>
  </si>
  <si>
    <t>STRONGMITE</t>
  </si>
  <si>
    <t>STUCCOMONTANA</t>
  </si>
  <si>
    <t>STUNT WORM</t>
  </si>
  <si>
    <t>STUXNET</t>
  </si>
  <si>
    <t>SUNBLOCK</t>
  </si>
  <si>
    <t>SURLYSPAWN</t>
  </si>
  <si>
    <t>SURPLUSHANGAR</t>
  </si>
  <si>
    <t>SUTURESAILOR</t>
  </si>
  <si>
    <t>SWAMP DONKEY</t>
  </si>
  <si>
    <t>SWAP</t>
  </si>
  <si>
    <t>TARGET PROFILER</t>
  </si>
  <si>
    <t>TAWDRYYARD</t>
  </si>
  <si>
    <t>TEMPORA</t>
  </si>
  <si>
    <t>TERRAIN</t>
  </si>
  <si>
    <t>THIEVING MAGPIE</t>
  </si>
  <si>
    <t>TIMPANI</t>
  </si>
  <si>
    <t>TOTECHASER</t>
  </si>
  <si>
    <t>TRACKER SMURF</t>
  </si>
  <si>
    <t>TRANSIENT THURIBLE</t>
  </si>
  <si>
    <t>TRINITY</t>
  </si>
  <si>
    <t>TRYST</t>
  </si>
  <si>
    <t>TUMULT</t>
  </si>
  <si>
    <t>TUNING FORK</t>
  </si>
  <si>
    <t>TURBINE</t>
  </si>
  <si>
    <t>TURBOPANDA</t>
  </si>
  <si>
    <t>TURBULANCE</t>
  </si>
  <si>
    <t>TURMOIL</t>
  </si>
  <si>
    <t>TUTELAGE</t>
  </si>
  <si>
    <t>TWISTEDKILT</t>
  </si>
  <si>
    <t>TYPHON HX</t>
  </si>
  <si>
    <t>UAV</t>
  </si>
  <si>
    <t>UNDERPASS</t>
  </si>
  <si>
    <t>UNITEDRAKE</t>
  </si>
  <si>
    <t>VAGRANT</t>
  </si>
  <si>
    <t>VALIDATOR</t>
  </si>
  <si>
    <t>VIEWPLATE</t>
  </si>
  <si>
    <t>VITREOUS</t>
  </si>
  <si>
    <t>WAGONBED</t>
  </si>
  <si>
    <t>WARPATH</t>
  </si>
  <si>
    <t>WARPIG</t>
  </si>
  <si>
    <t>WARRIOR PRIDE</t>
  </si>
  <si>
    <t>WATERWITCH</t>
  </si>
  <si>
    <t>WEALTH</t>
  </si>
  <si>
    <t>WHITETAMALE</t>
  </si>
  <si>
    <t>WISTFULTOLL</t>
  </si>
  <si>
    <t>WYLEKEY</t>
  </si>
  <si>
    <t>YELLOWPIN</t>
  </si>
  <si>
    <t>ZESTYLEAK</t>
  </si>
  <si>
    <t>need at least 129 (129*128=16512, there are 16297 hosts)</t>
  </si>
  <si>
    <t>NB - This is a heavily redacted version of the NOC Team Combined spreadsheet, with just enough data to get the config generators working. Many sheets have been deleted.</t>
  </si>
  <si>
    <t>REDACTED</t>
  </si>
  <si>
    <t>All other users 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</si>
</sst>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67.140625" customWidth="1"/>
  </cols>
  <sheetData>
    <row r="1" spans="1:1" ht="38.25" x14ac:dyDescent="0.2">
      <c r="A1" s="11" t="s">
        <v>966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pane ySplit="1" topLeftCell="A2" activePane="bottomLeft" state="frozen"/>
      <selection pane="bottomLeft" activeCell="K1" sqref="K1"/>
    </sheetView>
  </sheetViews>
  <sheetFormatPr defaultColWidth="17.140625" defaultRowHeight="12.75" customHeight="1" x14ac:dyDescent="0.2"/>
  <cols>
    <col min="2" max="2" width="18.42578125" customWidth="1"/>
    <col min="4" max="5" width="5" customWidth="1"/>
    <col min="6" max="7" width="4.7109375" customWidth="1"/>
    <col min="8" max="8" width="4.28515625" customWidth="1"/>
    <col min="9" max="9" width="12.85546875" customWidth="1"/>
    <col min="10" max="10" width="7" customWidth="1"/>
    <col min="13" max="13" width="11.28515625" customWidth="1"/>
    <col min="14" max="14" width="11" customWidth="1"/>
    <col min="15" max="15" width="10.28515625" customWidth="1"/>
    <col min="16" max="16" width="9.85546875" customWidth="1"/>
  </cols>
  <sheetData>
    <row r="1" spans="1:17" ht="12.75" customHeight="1" x14ac:dyDescent="0.2">
      <c r="A1" s="4" t="s">
        <v>37</v>
      </c>
      <c r="B1" s="4" t="s">
        <v>2</v>
      </c>
      <c r="C1" s="4" t="s">
        <v>38</v>
      </c>
      <c r="D1" s="5" t="s">
        <v>39</v>
      </c>
      <c r="E1" s="5" t="s">
        <v>40</v>
      </c>
      <c r="F1" s="4" t="s">
        <v>4</v>
      </c>
      <c r="G1" s="4" t="s">
        <v>5</v>
      </c>
      <c r="H1" s="8" t="s">
        <v>6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/>
    </row>
    <row r="2" spans="1:17" ht="12.75" customHeight="1" x14ac:dyDescent="0.2">
      <c r="A2" t="s">
        <v>49</v>
      </c>
      <c r="B2" t="s">
        <v>50</v>
      </c>
      <c r="C2" s="12" t="s">
        <v>967</v>
      </c>
      <c r="D2" s="9"/>
      <c r="E2" s="9">
        <f>(48*2)+1</f>
        <v>97</v>
      </c>
      <c r="F2" s="9"/>
      <c r="G2" s="9">
        <v>1</v>
      </c>
      <c r="H2" s="6" t="s">
        <v>11</v>
      </c>
      <c r="I2" t="s">
        <v>51</v>
      </c>
      <c r="J2" t="s">
        <v>52</v>
      </c>
    </row>
    <row r="3" spans="1:17" ht="12.75" customHeight="1" x14ac:dyDescent="0.2">
      <c r="A3" t="s">
        <v>53</v>
      </c>
      <c r="B3" t="s">
        <v>31</v>
      </c>
      <c r="C3" s="12" t="s">
        <v>967</v>
      </c>
      <c r="D3" s="9"/>
      <c r="E3" s="9"/>
      <c r="F3" s="9"/>
      <c r="G3" s="9">
        <v>4</v>
      </c>
      <c r="H3" s="6" t="s">
        <v>11</v>
      </c>
      <c r="I3" t="s">
        <v>54</v>
      </c>
      <c r="J3" t="s">
        <v>55</v>
      </c>
    </row>
    <row r="4" spans="1:17" ht="12.75" customHeight="1" x14ac:dyDescent="0.2">
      <c r="A4" t="s">
        <v>56</v>
      </c>
      <c r="B4" t="s">
        <v>31</v>
      </c>
      <c r="C4" s="12" t="s">
        <v>967</v>
      </c>
      <c r="D4" s="9"/>
      <c r="E4" s="9"/>
      <c r="F4" s="9"/>
      <c r="G4" s="9">
        <v>4</v>
      </c>
      <c r="H4" s="6" t="s">
        <v>11</v>
      </c>
      <c r="I4" t="s">
        <v>57</v>
      </c>
      <c r="J4" t="s">
        <v>55</v>
      </c>
    </row>
    <row r="5" spans="1:17" ht="12.75" customHeight="1" x14ac:dyDescent="0.2">
      <c r="A5" t="s">
        <v>58</v>
      </c>
      <c r="B5" t="s">
        <v>31</v>
      </c>
      <c r="C5" s="12" t="s">
        <v>967</v>
      </c>
      <c r="D5" s="9"/>
      <c r="E5" s="9"/>
      <c r="F5" s="9"/>
      <c r="G5" s="9">
        <v>4</v>
      </c>
      <c r="H5" s="6" t="s">
        <v>11</v>
      </c>
      <c r="I5" t="s">
        <v>59</v>
      </c>
      <c r="J5" t="s">
        <v>55</v>
      </c>
    </row>
    <row r="6" spans="1:17" ht="12.75" customHeight="1" x14ac:dyDescent="0.2">
      <c r="A6" t="s">
        <v>60</v>
      </c>
      <c r="B6" t="s">
        <v>8</v>
      </c>
      <c r="C6" s="12" t="s">
        <v>967</v>
      </c>
      <c r="D6" s="9">
        <v>48</v>
      </c>
      <c r="E6" s="9"/>
      <c r="F6" s="9"/>
      <c r="G6" s="9">
        <v>4</v>
      </c>
      <c r="H6" s="6">
        <v>48</v>
      </c>
      <c r="I6" t="s">
        <v>61</v>
      </c>
      <c r="J6" t="s">
        <v>62</v>
      </c>
      <c r="K6">
        <v>134</v>
      </c>
      <c r="L6" t="s">
        <v>63</v>
      </c>
      <c r="M6">
        <v>1</v>
      </c>
      <c r="N6">
        <v>46</v>
      </c>
      <c r="O6">
        <v>47</v>
      </c>
      <c r="P6">
        <v>48</v>
      </c>
    </row>
    <row r="7" spans="1:17" ht="12.75" customHeight="1" x14ac:dyDescent="0.2">
      <c r="A7" t="s">
        <v>64</v>
      </c>
      <c r="B7" t="s">
        <v>10</v>
      </c>
      <c r="C7" s="12" t="s">
        <v>967</v>
      </c>
      <c r="D7" s="9">
        <v>48</v>
      </c>
      <c r="E7" s="9"/>
      <c r="F7" s="9"/>
      <c r="G7" s="9">
        <v>4</v>
      </c>
      <c r="H7" s="6" t="s">
        <v>11</v>
      </c>
      <c r="I7" t="s">
        <v>65</v>
      </c>
      <c r="J7" t="s">
        <v>62</v>
      </c>
      <c r="K7">
        <v>132</v>
      </c>
      <c r="L7" t="s">
        <v>63</v>
      </c>
      <c r="M7">
        <v>1</v>
      </c>
      <c r="N7">
        <v>45</v>
      </c>
      <c r="O7">
        <v>46</v>
      </c>
      <c r="P7">
        <v>46</v>
      </c>
    </row>
    <row r="8" spans="1:17" ht="12.75" customHeight="1" x14ac:dyDescent="0.2">
      <c r="A8" t="s">
        <v>66</v>
      </c>
      <c r="B8" s="3" t="s">
        <v>16</v>
      </c>
      <c r="C8" s="12" t="s">
        <v>967</v>
      </c>
      <c r="D8" s="9">
        <v>12</v>
      </c>
      <c r="E8" s="9"/>
      <c r="F8" s="9"/>
      <c r="G8" s="9"/>
      <c r="H8" s="6" t="s">
        <v>11</v>
      </c>
      <c r="I8" t="s">
        <v>67</v>
      </c>
      <c r="J8" t="s">
        <v>62</v>
      </c>
      <c r="K8">
        <v>132</v>
      </c>
      <c r="L8" t="s">
        <v>63</v>
      </c>
      <c r="M8">
        <v>1</v>
      </c>
      <c r="N8">
        <v>10</v>
      </c>
    </row>
    <row r="9" spans="1:17" ht="12.75" customHeight="1" x14ac:dyDescent="0.2">
      <c r="A9" t="s">
        <v>68</v>
      </c>
      <c r="B9" t="s">
        <v>8</v>
      </c>
      <c r="C9" s="12" t="s">
        <v>967</v>
      </c>
      <c r="D9" s="9">
        <v>48</v>
      </c>
      <c r="E9" s="9"/>
      <c r="F9" s="9"/>
      <c r="G9" s="9">
        <v>4</v>
      </c>
      <c r="H9" s="6">
        <v>48</v>
      </c>
      <c r="I9" t="s">
        <v>69</v>
      </c>
      <c r="J9" t="s">
        <v>62</v>
      </c>
      <c r="K9">
        <v>138</v>
      </c>
      <c r="L9" t="s">
        <v>63</v>
      </c>
      <c r="M9">
        <v>1</v>
      </c>
      <c r="N9">
        <v>47</v>
      </c>
      <c r="O9">
        <v>48</v>
      </c>
      <c r="P9">
        <v>48</v>
      </c>
    </row>
    <row r="10" spans="1:17" ht="12.75" customHeight="1" x14ac:dyDescent="0.2">
      <c r="A10" t="s">
        <v>70</v>
      </c>
      <c r="B10" t="s">
        <v>8</v>
      </c>
      <c r="C10" s="12" t="s">
        <v>967</v>
      </c>
      <c r="D10" s="9">
        <v>48</v>
      </c>
      <c r="E10" s="9"/>
      <c r="F10" s="9"/>
      <c r="G10" s="9">
        <v>4</v>
      </c>
      <c r="H10" s="6">
        <v>48</v>
      </c>
      <c r="I10" t="s">
        <v>71</v>
      </c>
      <c r="J10" t="s">
        <v>62</v>
      </c>
      <c r="K10">
        <v>136</v>
      </c>
      <c r="L10" t="s">
        <v>63</v>
      </c>
      <c r="M10">
        <v>1</v>
      </c>
      <c r="N10">
        <v>47</v>
      </c>
      <c r="O10">
        <v>48</v>
      </c>
      <c r="P10">
        <v>48</v>
      </c>
    </row>
    <row r="11" spans="1:17" ht="12.75" customHeight="1" x14ac:dyDescent="0.2">
      <c r="A11" t="s">
        <v>72</v>
      </c>
      <c r="B11" t="s">
        <v>8</v>
      </c>
      <c r="C11" s="12" t="s">
        <v>967</v>
      </c>
      <c r="D11" s="9">
        <v>48</v>
      </c>
      <c r="E11" s="9"/>
      <c r="F11" s="9"/>
      <c r="G11" s="9">
        <v>4</v>
      </c>
      <c r="H11" s="6">
        <v>48</v>
      </c>
      <c r="I11" t="s">
        <v>73</v>
      </c>
      <c r="J11" t="s">
        <v>62</v>
      </c>
      <c r="K11">
        <v>140</v>
      </c>
      <c r="L11" t="s">
        <v>63</v>
      </c>
      <c r="M11">
        <v>1</v>
      </c>
      <c r="N11">
        <v>47</v>
      </c>
      <c r="O11">
        <v>48</v>
      </c>
      <c r="P11">
        <v>48</v>
      </c>
    </row>
    <row r="12" spans="1:17" ht="12.75" customHeight="1" x14ac:dyDescent="0.2">
      <c r="A12" t="s">
        <v>74</v>
      </c>
      <c r="B12" t="s">
        <v>13</v>
      </c>
      <c r="C12" s="12" t="s">
        <v>967</v>
      </c>
      <c r="D12" s="9">
        <v>24</v>
      </c>
      <c r="E12" s="9">
        <v>2</v>
      </c>
      <c r="F12" s="9"/>
      <c r="G12" s="9"/>
      <c r="H12" s="6" t="s">
        <v>11</v>
      </c>
      <c r="I12" t="s">
        <v>75</v>
      </c>
      <c r="J12" t="s">
        <v>62</v>
      </c>
      <c r="K12">
        <v>142</v>
      </c>
      <c r="L12" t="s">
        <v>63</v>
      </c>
      <c r="M12">
        <v>1</v>
      </c>
      <c r="N12">
        <v>23</v>
      </c>
      <c r="O12">
        <v>24</v>
      </c>
      <c r="P12">
        <v>24</v>
      </c>
    </row>
    <row r="13" spans="1:17" ht="12.75" customHeight="1" x14ac:dyDescent="0.2">
      <c r="A13" t="s">
        <v>76</v>
      </c>
      <c r="B13" t="s">
        <v>8</v>
      </c>
      <c r="C13" s="12" t="s">
        <v>967</v>
      </c>
      <c r="D13" s="9">
        <v>48</v>
      </c>
      <c r="E13" s="9"/>
      <c r="F13" s="9"/>
      <c r="G13" s="9">
        <v>4</v>
      </c>
      <c r="H13" s="6">
        <v>48</v>
      </c>
      <c r="I13" t="s">
        <v>77</v>
      </c>
      <c r="J13" t="s">
        <v>62</v>
      </c>
      <c r="K13">
        <v>144</v>
      </c>
      <c r="L13" t="s">
        <v>63</v>
      </c>
      <c r="M13">
        <v>1</v>
      </c>
      <c r="N13">
        <v>47</v>
      </c>
      <c r="O13">
        <v>48</v>
      </c>
      <c r="P13">
        <v>48</v>
      </c>
    </row>
    <row r="14" spans="1:17" ht="12.75" customHeight="1" x14ac:dyDescent="0.2">
      <c r="A14" t="s">
        <v>78</v>
      </c>
      <c r="B14" t="s">
        <v>8</v>
      </c>
      <c r="C14" s="12" t="s">
        <v>967</v>
      </c>
      <c r="D14" s="9">
        <v>48</v>
      </c>
      <c r="E14" s="9"/>
      <c r="F14" s="9"/>
      <c r="G14" s="9">
        <v>4</v>
      </c>
      <c r="H14" s="6">
        <v>48</v>
      </c>
      <c r="I14" t="s">
        <v>79</v>
      </c>
      <c r="J14" t="s">
        <v>62</v>
      </c>
      <c r="K14">
        <v>146</v>
      </c>
      <c r="L14" t="s">
        <v>63</v>
      </c>
      <c r="M14">
        <v>1</v>
      </c>
      <c r="N14">
        <v>47</v>
      </c>
      <c r="O14">
        <v>48</v>
      </c>
      <c r="P14">
        <v>48</v>
      </c>
    </row>
    <row r="15" spans="1:17" ht="12.75" customHeight="1" x14ac:dyDescent="0.2">
      <c r="A15" t="s">
        <v>80</v>
      </c>
      <c r="B15" t="s">
        <v>8</v>
      </c>
      <c r="C15" s="12" t="s">
        <v>967</v>
      </c>
      <c r="D15" s="9">
        <v>48</v>
      </c>
      <c r="E15" s="9"/>
      <c r="F15" s="9"/>
      <c r="G15" s="9">
        <v>4</v>
      </c>
      <c r="H15" s="6">
        <v>48</v>
      </c>
      <c r="I15" t="s">
        <v>81</v>
      </c>
      <c r="J15" t="s">
        <v>62</v>
      </c>
      <c r="K15">
        <v>148</v>
      </c>
      <c r="L15" t="s">
        <v>63</v>
      </c>
      <c r="M15">
        <v>1</v>
      </c>
      <c r="N15">
        <v>47</v>
      </c>
      <c r="O15">
        <v>48</v>
      </c>
      <c r="P15">
        <v>48</v>
      </c>
    </row>
    <row r="16" spans="1:17" ht="12.75" customHeight="1" x14ac:dyDescent="0.2">
      <c r="A16" t="s">
        <v>82</v>
      </c>
      <c r="B16" t="s">
        <v>20</v>
      </c>
      <c r="C16" s="12" t="s">
        <v>967</v>
      </c>
      <c r="D16" s="9">
        <v>24</v>
      </c>
      <c r="E16" s="9">
        <v>2</v>
      </c>
      <c r="F16" s="9"/>
      <c r="G16" s="9"/>
      <c r="H16" s="6" t="s">
        <v>11</v>
      </c>
      <c r="I16" t="s">
        <v>83</v>
      </c>
      <c r="J16" t="s">
        <v>62</v>
      </c>
      <c r="K16">
        <v>150</v>
      </c>
      <c r="L16" t="s">
        <v>63</v>
      </c>
      <c r="M16">
        <v>1</v>
      </c>
      <c r="N16">
        <v>23</v>
      </c>
      <c r="O16">
        <v>24</v>
      </c>
      <c r="P16">
        <v>24</v>
      </c>
    </row>
    <row r="17" spans="1:16" ht="12.75" customHeight="1" x14ac:dyDescent="0.2">
      <c r="A17" t="s">
        <v>84</v>
      </c>
      <c r="B17" t="s">
        <v>21</v>
      </c>
      <c r="C17" s="12" t="s">
        <v>967</v>
      </c>
      <c r="D17" s="9">
        <v>24</v>
      </c>
      <c r="E17" s="9"/>
      <c r="F17" s="9">
        <v>2</v>
      </c>
      <c r="G17" s="9"/>
      <c r="H17" s="6" t="s">
        <v>11</v>
      </c>
      <c r="I17" t="s">
        <v>85</v>
      </c>
      <c r="J17" t="s">
        <v>62</v>
      </c>
      <c r="K17">
        <v>152</v>
      </c>
      <c r="L17" t="s">
        <v>63</v>
      </c>
      <c r="M17">
        <v>1</v>
      </c>
      <c r="N17">
        <v>23</v>
      </c>
      <c r="O17">
        <v>24</v>
      </c>
      <c r="P17">
        <v>24</v>
      </c>
    </row>
    <row r="18" spans="1:16" ht="12.75" customHeight="1" x14ac:dyDescent="0.2">
      <c r="A18" t="s">
        <v>86</v>
      </c>
      <c r="B18" t="s">
        <v>8</v>
      </c>
      <c r="C18" s="12" t="s">
        <v>967</v>
      </c>
      <c r="D18" s="9">
        <v>48</v>
      </c>
      <c r="E18" s="9"/>
      <c r="F18" s="9"/>
      <c r="G18" s="9">
        <v>4</v>
      </c>
      <c r="H18" s="6">
        <v>48</v>
      </c>
      <c r="I18" t="s">
        <v>87</v>
      </c>
      <c r="J18" t="s">
        <v>62</v>
      </c>
      <c r="K18">
        <v>154</v>
      </c>
      <c r="L18" t="s">
        <v>63</v>
      </c>
      <c r="M18">
        <v>1</v>
      </c>
      <c r="N18">
        <v>47</v>
      </c>
      <c r="O18">
        <v>48</v>
      </c>
      <c r="P18">
        <v>48</v>
      </c>
    </row>
    <row r="19" spans="1:16" ht="12.75" customHeight="1" x14ac:dyDescent="0.2">
      <c r="A19" t="s">
        <v>88</v>
      </c>
      <c r="B19" t="s">
        <v>13</v>
      </c>
      <c r="C19" s="12" t="s">
        <v>967</v>
      </c>
      <c r="D19" s="9">
        <v>24</v>
      </c>
      <c r="E19" s="9">
        <v>2</v>
      </c>
      <c r="F19" s="9"/>
      <c r="G19" s="9"/>
      <c r="H19" s="6" t="s">
        <v>11</v>
      </c>
      <c r="I19" t="s">
        <v>89</v>
      </c>
      <c r="J19" t="s">
        <v>62</v>
      </c>
      <c r="K19">
        <v>154</v>
      </c>
      <c r="L19" t="s">
        <v>63</v>
      </c>
      <c r="M19">
        <v>1</v>
      </c>
      <c r="N19">
        <v>23</v>
      </c>
      <c r="O19">
        <v>24</v>
      </c>
      <c r="P19">
        <v>24</v>
      </c>
    </row>
    <row r="20" spans="1:16" ht="12.75" customHeight="1" x14ac:dyDescent="0.2">
      <c r="A20" t="s">
        <v>90</v>
      </c>
      <c r="B20" t="s">
        <v>8</v>
      </c>
      <c r="C20" s="12" t="s">
        <v>967</v>
      </c>
      <c r="D20" s="9">
        <v>48</v>
      </c>
      <c r="E20" s="9"/>
      <c r="F20" s="9"/>
      <c r="G20" s="9">
        <v>4</v>
      </c>
      <c r="H20" s="6">
        <v>48</v>
      </c>
      <c r="I20" t="s">
        <v>91</v>
      </c>
      <c r="J20" t="s">
        <v>62</v>
      </c>
      <c r="K20">
        <v>156</v>
      </c>
      <c r="L20" t="s">
        <v>63</v>
      </c>
      <c r="M20">
        <v>1</v>
      </c>
      <c r="N20">
        <v>47</v>
      </c>
      <c r="O20">
        <v>48</v>
      </c>
      <c r="P20">
        <v>48</v>
      </c>
    </row>
    <row r="21" spans="1:16" ht="12.75" customHeight="1" x14ac:dyDescent="0.2">
      <c r="A21" t="s">
        <v>92</v>
      </c>
      <c r="B21" t="s">
        <v>13</v>
      </c>
      <c r="C21" s="12" t="s">
        <v>967</v>
      </c>
      <c r="D21" s="9">
        <v>24</v>
      </c>
      <c r="E21" s="9">
        <v>2</v>
      </c>
      <c r="F21" s="9"/>
      <c r="G21" s="9"/>
      <c r="H21" s="6" t="s">
        <v>11</v>
      </c>
      <c r="I21" t="s">
        <v>93</v>
      </c>
      <c r="J21" t="s">
        <v>62</v>
      </c>
      <c r="K21">
        <v>156</v>
      </c>
      <c r="L21" t="s">
        <v>63</v>
      </c>
      <c r="M21">
        <v>1</v>
      </c>
      <c r="N21">
        <v>23</v>
      </c>
      <c r="O21">
        <v>24</v>
      </c>
      <c r="P21">
        <v>24</v>
      </c>
    </row>
    <row r="22" spans="1:16" ht="12.75" customHeight="1" x14ac:dyDescent="0.2">
      <c r="A22" t="s">
        <v>94</v>
      </c>
      <c r="B22" t="s">
        <v>13</v>
      </c>
      <c r="C22" s="12" t="s">
        <v>967</v>
      </c>
      <c r="D22" s="9">
        <v>24</v>
      </c>
      <c r="E22" s="9">
        <v>2</v>
      </c>
      <c r="F22" s="9"/>
      <c r="G22" s="9"/>
      <c r="H22" s="6" t="s">
        <v>11</v>
      </c>
      <c r="I22" t="s">
        <v>95</v>
      </c>
      <c r="J22" t="s">
        <v>62</v>
      </c>
      <c r="K22">
        <v>158</v>
      </c>
      <c r="L22" t="s">
        <v>63</v>
      </c>
      <c r="M22">
        <v>1</v>
      </c>
      <c r="N22">
        <v>23</v>
      </c>
      <c r="O22">
        <v>24</v>
      </c>
      <c r="P22">
        <v>24</v>
      </c>
    </row>
    <row r="23" spans="1:16" ht="12.75" customHeight="1" x14ac:dyDescent="0.2">
      <c r="A23" t="s">
        <v>96</v>
      </c>
      <c r="B23" t="s">
        <v>15</v>
      </c>
      <c r="C23" s="12" t="s">
        <v>967</v>
      </c>
      <c r="D23" s="9">
        <v>48</v>
      </c>
      <c r="E23" s="9"/>
      <c r="F23" s="9">
        <v>2</v>
      </c>
      <c r="G23" s="9"/>
      <c r="H23" s="6" t="s">
        <v>11</v>
      </c>
      <c r="I23" t="s">
        <v>97</v>
      </c>
      <c r="J23" t="s">
        <v>62</v>
      </c>
      <c r="K23">
        <v>160</v>
      </c>
      <c r="L23" t="s">
        <v>63</v>
      </c>
      <c r="M23">
        <v>1</v>
      </c>
      <c r="N23">
        <v>47</v>
      </c>
      <c r="O23">
        <v>48</v>
      </c>
      <c r="P23">
        <v>48</v>
      </c>
    </row>
    <row r="24" spans="1:16" ht="12.75" customHeight="1" x14ac:dyDescent="0.2">
      <c r="A24" t="s">
        <v>98</v>
      </c>
      <c r="B24" t="s">
        <v>13</v>
      </c>
      <c r="C24" s="12" t="s">
        <v>967</v>
      </c>
      <c r="D24" s="9">
        <v>24</v>
      </c>
      <c r="E24" s="9">
        <v>2</v>
      </c>
      <c r="F24" s="9"/>
      <c r="G24" s="9"/>
      <c r="H24" s="6" t="s">
        <v>11</v>
      </c>
      <c r="I24" t="s">
        <v>99</v>
      </c>
      <c r="J24" t="s">
        <v>62</v>
      </c>
      <c r="K24">
        <v>168</v>
      </c>
      <c r="L24" t="s">
        <v>63</v>
      </c>
      <c r="M24">
        <v>1</v>
      </c>
      <c r="N24">
        <v>18</v>
      </c>
    </row>
    <row r="25" spans="1:16" ht="12.75" customHeight="1" x14ac:dyDescent="0.2">
      <c r="A25" t="s">
        <v>100</v>
      </c>
      <c r="B25" s="3" t="s">
        <v>14</v>
      </c>
      <c r="C25" s="12" t="s">
        <v>967</v>
      </c>
      <c r="D25" s="9">
        <v>24</v>
      </c>
      <c r="E25" s="9"/>
      <c r="F25" s="9"/>
      <c r="G25" s="9"/>
      <c r="H25" s="6" t="s">
        <v>11</v>
      </c>
      <c r="I25" t="s">
        <v>101</v>
      </c>
      <c r="J25" t="s">
        <v>62</v>
      </c>
      <c r="K25">
        <v>168</v>
      </c>
      <c r="L25" t="s">
        <v>63</v>
      </c>
      <c r="M25">
        <v>1</v>
      </c>
      <c r="N25">
        <v>22</v>
      </c>
    </row>
    <row r="26" spans="1:16" ht="12.75" customHeight="1" x14ac:dyDescent="0.2">
      <c r="A26" t="s">
        <v>102</v>
      </c>
      <c r="B26" s="3" t="s">
        <v>14</v>
      </c>
      <c r="C26" s="12" t="s">
        <v>967</v>
      </c>
      <c r="D26" s="9">
        <v>24</v>
      </c>
      <c r="E26" s="9"/>
      <c r="F26" s="9"/>
      <c r="G26" s="9"/>
      <c r="H26" s="6" t="s">
        <v>11</v>
      </c>
      <c r="I26" t="s">
        <v>103</v>
      </c>
      <c r="J26" t="s">
        <v>62</v>
      </c>
      <c r="K26">
        <v>168</v>
      </c>
      <c r="L26" t="s">
        <v>63</v>
      </c>
      <c r="M26">
        <v>1</v>
      </c>
      <c r="N26">
        <v>22</v>
      </c>
    </row>
    <row r="27" spans="1:16" ht="12.75" customHeight="1" x14ac:dyDescent="0.2">
      <c r="A27" t="s">
        <v>104</v>
      </c>
      <c r="B27" s="3" t="s">
        <v>19</v>
      </c>
      <c r="C27" s="12" t="s">
        <v>967</v>
      </c>
      <c r="D27" s="9">
        <v>24</v>
      </c>
      <c r="E27" s="9"/>
      <c r="F27" s="9"/>
      <c r="G27" s="9"/>
      <c r="H27" s="6" t="s">
        <v>11</v>
      </c>
      <c r="I27" t="s">
        <v>105</v>
      </c>
      <c r="J27" t="s">
        <v>62</v>
      </c>
      <c r="K27">
        <v>168</v>
      </c>
      <c r="L27" t="s">
        <v>63</v>
      </c>
      <c r="M27">
        <v>1</v>
      </c>
      <c r="N27">
        <v>22</v>
      </c>
    </row>
    <row r="28" spans="1:16" ht="12.75" customHeight="1" x14ac:dyDescent="0.2">
      <c r="A28" t="s">
        <v>106</v>
      </c>
      <c r="B28" t="s">
        <v>8</v>
      </c>
      <c r="C28" s="12" t="s">
        <v>967</v>
      </c>
      <c r="D28" s="9">
        <v>48</v>
      </c>
      <c r="E28" s="9"/>
      <c r="F28" s="9"/>
      <c r="G28" s="9">
        <v>4</v>
      </c>
      <c r="H28" s="6">
        <v>48</v>
      </c>
      <c r="I28" t="s">
        <v>107</v>
      </c>
      <c r="J28" t="s">
        <v>62</v>
      </c>
      <c r="K28">
        <v>179</v>
      </c>
      <c r="L28" t="s">
        <v>63</v>
      </c>
      <c r="M28">
        <v>1</v>
      </c>
      <c r="N28">
        <v>44</v>
      </c>
      <c r="O28">
        <v>45</v>
      </c>
      <c r="P28">
        <v>48</v>
      </c>
    </row>
    <row r="29" spans="1:16" ht="12.75" customHeight="1" x14ac:dyDescent="0.2">
      <c r="A29" t="s">
        <v>108</v>
      </c>
      <c r="B29" t="s">
        <v>8</v>
      </c>
      <c r="C29" s="12" t="s">
        <v>967</v>
      </c>
      <c r="D29" s="9">
        <v>48</v>
      </c>
      <c r="E29" s="9"/>
      <c r="F29" s="9"/>
      <c r="G29" s="9">
        <v>4</v>
      </c>
      <c r="H29" s="6">
        <v>48</v>
      </c>
      <c r="I29" t="s">
        <v>109</v>
      </c>
      <c r="J29" t="s">
        <v>62</v>
      </c>
      <c r="K29">
        <v>173</v>
      </c>
      <c r="L29" t="s">
        <v>63</v>
      </c>
      <c r="M29">
        <v>1</v>
      </c>
      <c r="N29">
        <v>46</v>
      </c>
      <c r="O29">
        <v>47</v>
      </c>
      <c r="P29">
        <v>48</v>
      </c>
    </row>
    <row r="30" spans="1:16" x14ac:dyDescent="0.2">
      <c r="A30" t="s">
        <v>110</v>
      </c>
      <c r="B30" t="s">
        <v>12</v>
      </c>
      <c r="C30" s="12" t="s">
        <v>967</v>
      </c>
      <c r="D30" s="9">
        <v>24</v>
      </c>
      <c r="E30" s="9">
        <v>2</v>
      </c>
      <c r="F30" s="9"/>
      <c r="G30" s="9"/>
      <c r="H30" s="6">
        <v>8</v>
      </c>
      <c r="I30" t="s">
        <v>111</v>
      </c>
      <c r="J30" t="s">
        <v>62</v>
      </c>
      <c r="K30">
        <v>250</v>
      </c>
      <c r="L30" t="s">
        <v>63</v>
      </c>
      <c r="M30">
        <v>1</v>
      </c>
      <c r="N30">
        <v>24</v>
      </c>
    </row>
    <row r="31" spans="1:16" x14ac:dyDescent="0.2">
      <c r="A31" t="s">
        <v>112</v>
      </c>
      <c r="B31" t="s">
        <v>8</v>
      </c>
      <c r="C31" s="12" t="s">
        <v>967</v>
      </c>
      <c r="D31" s="9">
        <v>48</v>
      </c>
      <c r="E31" s="9"/>
      <c r="F31" s="9"/>
      <c r="G31" s="9">
        <v>4</v>
      </c>
      <c r="H31" s="6">
        <v>48</v>
      </c>
      <c r="I31" t="s">
        <v>113</v>
      </c>
      <c r="J31" t="s">
        <v>62</v>
      </c>
      <c r="K31">
        <v>172</v>
      </c>
      <c r="L31" t="s">
        <v>63</v>
      </c>
      <c r="M31">
        <v>1</v>
      </c>
      <c r="N31">
        <v>40</v>
      </c>
      <c r="O31">
        <v>41</v>
      </c>
      <c r="P31">
        <v>48</v>
      </c>
    </row>
    <row r="32" spans="1:16" x14ac:dyDescent="0.2">
      <c r="A32" t="s">
        <v>114</v>
      </c>
      <c r="B32" t="s">
        <v>8</v>
      </c>
      <c r="C32" s="12" t="s">
        <v>967</v>
      </c>
      <c r="D32" s="9">
        <v>48</v>
      </c>
      <c r="E32" s="9"/>
      <c r="F32" s="9"/>
      <c r="G32" s="9">
        <v>4</v>
      </c>
      <c r="H32" s="6">
        <v>48</v>
      </c>
      <c r="I32" t="s">
        <v>115</v>
      </c>
      <c r="J32" t="s">
        <v>62</v>
      </c>
      <c r="K32">
        <v>164</v>
      </c>
      <c r="L32" t="s">
        <v>63</v>
      </c>
      <c r="M32">
        <v>1</v>
      </c>
      <c r="N32">
        <v>47</v>
      </c>
      <c r="O32">
        <v>48</v>
      </c>
      <c r="P32">
        <v>48</v>
      </c>
    </row>
    <row r="33" spans="1:16" x14ac:dyDescent="0.2">
      <c r="A33" t="s">
        <v>116</v>
      </c>
      <c r="B33" t="s">
        <v>13</v>
      </c>
      <c r="C33" s="12" t="s">
        <v>967</v>
      </c>
      <c r="D33" s="9">
        <v>24</v>
      </c>
      <c r="E33" s="9">
        <v>2</v>
      </c>
      <c r="F33" s="9"/>
      <c r="G33" s="9"/>
      <c r="H33" s="6" t="s">
        <v>11</v>
      </c>
      <c r="I33" t="s">
        <v>117</v>
      </c>
      <c r="J33" t="s">
        <v>62</v>
      </c>
      <c r="K33">
        <v>166</v>
      </c>
      <c r="L33" t="s">
        <v>63</v>
      </c>
      <c r="M33">
        <v>1</v>
      </c>
      <c r="N33">
        <v>23</v>
      </c>
      <c r="O33">
        <v>24</v>
      </c>
      <c r="P33">
        <v>24</v>
      </c>
    </row>
    <row r="34" spans="1:16" x14ac:dyDescent="0.2">
      <c r="A34" t="s">
        <v>118</v>
      </c>
      <c r="B34" t="s">
        <v>18</v>
      </c>
      <c r="C34" s="12" t="s">
        <v>967</v>
      </c>
      <c r="D34" s="9"/>
      <c r="E34" s="9">
        <v>24</v>
      </c>
      <c r="F34" s="9"/>
      <c r="G34" s="9">
        <v>4</v>
      </c>
      <c r="H34" s="6" t="s">
        <v>11</v>
      </c>
      <c r="I34" t="s">
        <v>119</v>
      </c>
      <c r="J34" t="s">
        <v>62</v>
      </c>
      <c r="K34">
        <v>162</v>
      </c>
      <c r="L34" t="s">
        <v>120</v>
      </c>
      <c r="M34">
        <v>1</v>
      </c>
      <c r="N34">
        <v>17</v>
      </c>
      <c r="O34">
        <v>18</v>
      </c>
      <c r="P34">
        <v>18</v>
      </c>
    </row>
    <row r="35" spans="1:16" x14ac:dyDescent="0.2">
      <c r="A35" t="s">
        <v>121</v>
      </c>
      <c r="B35" t="s">
        <v>8</v>
      </c>
      <c r="C35" s="12" t="s">
        <v>967</v>
      </c>
      <c r="D35" s="9">
        <v>48</v>
      </c>
      <c r="E35" s="9"/>
      <c r="F35" s="9"/>
      <c r="G35" s="9">
        <v>4</v>
      </c>
      <c r="H35" s="6">
        <v>48</v>
      </c>
      <c r="I35" t="s">
        <v>122</v>
      </c>
      <c r="J35" t="s">
        <v>62</v>
      </c>
      <c r="K35">
        <v>177</v>
      </c>
      <c r="L35" t="s">
        <v>63</v>
      </c>
      <c r="M35">
        <v>1</v>
      </c>
      <c r="N35">
        <v>44</v>
      </c>
      <c r="O35">
        <v>45</v>
      </c>
      <c r="P35">
        <v>48</v>
      </c>
    </row>
    <row r="36" spans="1:16" x14ac:dyDescent="0.2">
      <c r="A36" t="s">
        <v>123</v>
      </c>
      <c r="B36" t="s">
        <v>13</v>
      </c>
      <c r="C36" s="12" t="s">
        <v>967</v>
      </c>
      <c r="D36" s="9">
        <v>24</v>
      </c>
      <c r="E36" s="9">
        <v>2</v>
      </c>
      <c r="F36" s="9"/>
      <c r="G36" s="9"/>
      <c r="H36" s="6" t="s">
        <v>11</v>
      </c>
      <c r="I36" t="s">
        <v>124</v>
      </c>
      <c r="J36" t="s">
        <v>62</v>
      </c>
      <c r="K36">
        <v>162</v>
      </c>
      <c r="L36" t="s">
        <v>63</v>
      </c>
      <c r="M36">
        <v>1</v>
      </c>
      <c r="N36">
        <v>23</v>
      </c>
      <c r="O36">
        <v>24</v>
      </c>
      <c r="P36">
        <v>24</v>
      </c>
    </row>
    <row r="37" spans="1:16" x14ac:dyDescent="0.2">
      <c r="A37" t="s">
        <v>125</v>
      </c>
      <c r="B37" t="s">
        <v>22</v>
      </c>
      <c r="C37" s="12" t="s">
        <v>967</v>
      </c>
      <c r="D37" s="9">
        <v>24</v>
      </c>
      <c r="E37" s="9"/>
      <c r="F37" s="9"/>
      <c r="G37" s="9">
        <v>2</v>
      </c>
      <c r="H37" s="6">
        <v>24</v>
      </c>
      <c r="I37" t="s">
        <v>126</v>
      </c>
      <c r="J37" t="s">
        <v>62</v>
      </c>
      <c r="K37">
        <v>176</v>
      </c>
      <c r="L37" t="s">
        <v>63</v>
      </c>
      <c r="M37">
        <v>1</v>
      </c>
      <c r="N37">
        <v>20</v>
      </c>
      <c r="O37">
        <v>21</v>
      </c>
      <c r="P37">
        <v>24</v>
      </c>
    </row>
    <row r="38" spans="1:16" x14ac:dyDescent="0.2">
      <c r="A38" t="s">
        <v>127</v>
      </c>
      <c r="B38" t="s">
        <v>8</v>
      </c>
      <c r="C38" s="12" t="s">
        <v>967</v>
      </c>
      <c r="D38" s="9">
        <v>48</v>
      </c>
      <c r="E38" s="9"/>
      <c r="F38" s="9"/>
      <c r="G38" s="9">
        <v>4</v>
      </c>
      <c r="H38" s="6">
        <v>48</v>
      </c>
      <c r="I38" t="s">
        <v>128</v>
      </c>
      <c r="J38" t="s">
        <v>62</v>
      </c>
      <c r="K38">
        <v>178</v>
      </c>
      <c r="L38" t="s">
        <v>63</v>
      </c>
      <c r="M38">
        <v>1</v>
      </c>
      <c r="N38">
        <v>44</v>
      </c>
      <c r="O38">
        <v>45</v>
      </c>
      <c r="P38">
        <v>48</v>
      </c>
    </row>
    <row r="39" spans="1:16" x14ac:dyDescent="0.2">
      <c r="A39" t="s">
        <v>129</v>
      </c>
      <c r="B39" t="s">
        <v>8</v>
      </c>
      <c r="C39" s="12" t="s">
        <v>967</v>
      </c>
      <c r="D39" s="9">
        <v>48</v>
      </c>
      <c r="E39" s="9"/>
      <c r="F39" s="9"/>
      <c r="G39" s="9">
        <v>4</v>
      </c>
      <c r="H39" s="6">
        <v>48</v>
      </c>
      <c r="I39" t="s">
        <v>130</v>
      </c>
      <c r="J39" t="s">
        <v>62</v>
      </c>
      <c r="K39">
        <v>175</v>
      </c>
      <c r="L39" t="s">
        <v>63</v>
      </c>
      <c r="M39">
        <v>1</v>
      </c>
      <c r="N39">
        <v>36</v>
      </c>
      <c r="O39">
        <v>37</v>
      </c>
      <c r="P39">
        <v>48</v>
      </c>
    </row>
    <row r="40" spans="1:16" x14ac:dyDescent="0.2">
      <c r="A40" t="s">
        <v>131</v>
      </c>
      <c r="B40" t="s">
        <v>17</v>
      </c>
      <c r="C40" s="12" t="s">
        <v>967</v>
      </c>
      <c r="D40" s="9">
        <v>12</v>
      </c>
      <c r="E40" s="9"/>
      <c r="F40" s="9">
        <v>2</v>
      </c>
      <c r="G40" s="9"/>
      <c r="H40" s="6" t="s">
        <v>11</v>
      </c>
      <c r="I40" t="s">
        <v>132</v>
      </c>
      <c r="J40" t="s">
        <v>62</v>
      </c>
      <c r="K40">
        <v>174</v>
      </c>
      <c r="L40" t="s">
        <v>63</v>
      </c>
      <c r="M40">
        <v>1</v>
      </c>
      <c r="N40">
        <v>12</v>
      </c>
    </row>
    <row r="41" spans="1:16" x14ac:dyDescent="0.2">
      <c r="A41" t="s">
        <v>133</v>
      </c>
      <c r="B41" t="s">
        <v>22</v>
      </c>
      <c r="C41" s="12" t="s">
        <v>967</v>
      </c>
      <c r="D41" s="9">
        <v>24</v>
      </c>
      <c r="E41" s="9"/>
      <c r="F41" s="9"/>
      <c r="G41" s="9">
        <v>2</v>
      </c>
      <c r="H41" s="6">
        <v>24</v>
      </c>
      <c r="I41" t="s">
        <v>134</v>
      </c>
      <c r="J41" t="s">
        <v>62</v>
      </c>
      <c r="K41">
        <v>170</v>
      </c>
      <c r="L41" t="s">
        <v>63</v>
      </c>
      <c r="M41">
        <v>1</v>
      </c>
      <c r="N41">
        <v>22</v>
      </c>
    </row>
    <row r="42" spans="1:16" x14ac:dyDescent="0.2">
      <c r="A42" t="s">
        <v>135</v>
      </c>
      <c r="C42" s="12"/>
      <c r="H42" s="10"/>
    </row>
    <row r="43" spans="1:16" x14ac:dyDescent="0.2">
      <c r="H43" s="10"/>
    </row>
    <row r="44" spans="1:16" x14ac:dyDescent="0.2">
      <c r="H44" s="10"/>
    </row>
    <row r="45" spans="1:16" x14ac:dyDescent="0.2">
      <c r="H45" s="10"/>
    </row>
    <row r="46" spans="1:16" x14ac:dyDescent="0.2">
      <c r="H46" s="10"/>
    </row>
    <row r="47" spans="1:16" x14ac:dyDescent="0.2">
      <c r="H47" s="10"/>
    </row>
    <row r="48" spans="1:16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E12" sqref="E12"/>
    </sheetView>
  </sheetViews>
  <sheetFormatPr defaultColWidth="17.140625" defaultRowHeight="12.75" customHeight="1" x14ac:dyDescent="0.2"/>
  <cols>
    <col min="3" max="3" width="20.28515625" customWidth="1"/>
  </cols>
  <sheetData>
    <row r="1" spans="1:20" ht="12.75" customHeight="1" x14ac:dyDescent="0.2">
      <c r="A1" s="4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/>
      <c r="H1" s="4" t="s">
        <v>142</v>
      </c>
      <c r="I1" s="4" t="s">
        <v>143</v>
      </c>
      <c r="J1" s="4" t="s">
        <v>144</v>
      </c>
      <c r="K1" s="4" t="s">
        <v>145</v>
      </c>
      <c r="L1" s="4"/>
      <c r="M1" s="4"/>
      <c r="N1" s="4"/>
      <c r="O1" s="4"/>
      <c r="P1" s="4"/>
      <c r="Q1" s="4"/>
      <c r="R1" s="4"/>
      <c r="S1" s="4"/>
      <c r="T1" s="4"/>
    </row>
    <row r="2" spans="1:20" ht="12.75" customHeight="1" x14ac:dyDescent="0.2">
      <c r="A2" t="s">
        <v>49</v>
      </c>
      <c r="B2" t="s">
        <v>53</v>
      </c>
      <c r="C2" t="s">
        <v>146</v>
      </c>
      <c r="E2">
        <v>1</v>
      </c>
      <c r="H2" t="s">
        <v>147</v>
      </c>
      <c r="J2" t="s">
        <v>147</v>
      </c>
    </row>
    <row r="3" spans="1:20" ht="12.75" customHeight="1" x14ac:dyDescent="0.2">
      <c r="A3" t="s">
        <v>49</v>
      </c>
      <c r="B3" t="s">
        <v>56</v>
      </c>
      <c r="C3" t="s">
        <v>148</v>
      </c>
      <c r="E3">
        <v>1</v>
      </c>
      <c r="H3" t="s">
        <v>147</v>
      </c>
      <c r="J3" t="s">
        <v>147</v>
      </c>
    </row>
    <row r="4" spans="1:20" ht="12.75" customHeight="1" x14ac:dyDescent="0.2">
      <c r="A4" t="s">
        <v>53</v>
      </c>
      <c r="B4" t="s">
        <v>58</v>
      </c>
      <c r="C4">
        <v>2</v>
      </c>
      <c r="E4">
        <v>1</v>
      </c>
      <c r="H4" t="s">
        <v>147</v>
      </c>
      <c r="J4" t="s">
        <v>147</v>
      </c>
    </row>
    <row r="5" spans="1:20" ht="12.75" customHeight="1" x14ac:dyDescent="0.2">
      <c r="A5" t="s">
        <v>56</v>
      </c>
      <c r="B5" t="s">
        <v>58</v>
      </c>
      <c r="C5">
        <v>2</v>
      </c>
      <c r="E5">
        <v>2</v>
      </c>
      <c r="H5" t="s">
        <v>147</v>
      </c>
      <c r="J5" t="s">
        <v>147</v>
      </c>
    </row>
    <row r="6" spans="1:20" ht="12.75" customHeight="1" x14ac:dyDescent="0.2">
      <c r="A6" t="s">
        <v>53</v>
      </c>
      <c r="B6" t="s">
        <v>114</v>
      </c>
      <c r="C6">
        <v>3</v>
      </c>
      <c r="D6">
        <v>4</v>
      </c>
      <c r="E6" t="s">
        <v>149</v>
      </c>
      <c r="F6" t="s">
        <v>150</v>
      </c>
      <c r="H6" t="s">
        <v>3</v>
      </c>
      <c r="I6" t="s">
        <v>3</v>
      </c>
      <c r="J6" t="s">
        <v>3</v>
      </c>
      <c r="K6" t="s">
        <v>3</v>
      </c>
    </row>
    <row r="7" spans="1:20" ht="12.75" customHeight="1" x14ac:dyDescent="0.2">
      <c r="A7" t="s">
        <v>114</v>
      </c>
      <c r="B7" t="s">
        <v>116</v>
      </c>
      <c r="C7" t="s">
        <v>151</v>
      </c>
      <c r="D7" t="s">
        <v>152</v>
      </c>
      <c r="E7" t="s">
        <v>149</v>
      </c>
      <c r="F7" t="s">
        <v>150</v>
      </c>
      <c r="H7" t="s">
        <v>3</v>
      </c>
      <c r="I7" t="s">
        <v>3</v>
      </c>
      <c r="J7" t="s">
        <v>153</v>
      </c>
      <c r="K7" t="s">
        <v>153</v>
      </c>
    </row>
    <row r="8" spans="1:20" ht="12.75" customHeight="1" x14ac:dyDescent="0.2">
      <c r="A8" t="s">
        <v>53</v>
      </c>
      <c r="B8" t="s">
        <v>118</v>
      </c>
      <c r="C8">
        <v>5</v>
      </c>
      <c r="D8">
        <v>6</v>
      </c>
      <c r="E8" t="s">
        <v>154</v>
      </c>
      <c r="F8" t="s">
        <v>155</v>
      </c>
      <c r="H8" t="s">
        <v>156</v>
      </c>
      <c r="I8" t="s">
        <v>156</v>
      </c>
      <c r="J8" t="s">
        <v>157</v>
      </c>
      <c r="K8" t="s">
        <v>157</v>
      </c>
    </row>
    <row r="9" spans="1:20" ht="12.75" customHeight="1" x14ac:dyDescent="0.2">
      <c r="A9" t="s">
        <v>118</v>
      </c>
      <c r="B9" t="s">
        <v>121</v>
      </c>
      <c r="C9" t="s">
        <v>158</v>
      </c>
      <c r="D9" t="s">
        <v>159</v>
      </c>
      <c r="E9" t="s">
        <v>149</v>
      </c>
      <c r="F9" t="s">
        <v>150</v>
      </c>
      <c r="H9" t="s">
        <v>153</v>
      </c>
      <c r="I9" t="s">
        <v>153</v>
      </c>
      <c r="J9" t="s">
        <v>3</v>
      </c>
      <c r="K9" t="s">
        <v>3</v>
      </c>
    </row>
    <row r="10" spans="1:20" ht="12.75" customHeight="1" x14ac:dyDescent="0.2">
      <c r="A10" t="s">
        <v>121</v>
      </c>
      <c r="B10" t="s">
        <v>123</v>
      </c>
      <c r="C10" t="s">
        <v>151</v>
      </c>
      <c r="D10" t="s">
        <v>152</v>
      </c>
      <c r="E10" t="s">
        <v>149</v>
      </c>
      <c r="F10" t="s">
        <v>150</v>
      </c>
      <c r="H10" t="s">
        <v>3</v>
      </c>
      <c r="I10" t="s">
        <v>3</v>
      </c>
      <c r="J10" t="s">
        <v>153</v>
      </c>
      <c r="K10" t="s">
        <v>153</v>
      </c>
    </row>
    <row r="11" spans="1:20" ht="12.75" customHeight="1" x14ac:dyDescent="0.2">
      <c r="A11" t="s">
        <v>118</v>
      </c>
      <c r="B11" t="s">
        <v>125</v>
      </c>
      <c r="C11" t="s">
        <v>160</v>
      </c>
      <c r="D11" t="s">
        <v>161</v>
      </c>
      <c r="E11" t="s">
        <v>149</v>
      </c>
      <c r="F11" t="s">
        <v>150</v>
      </c>
      <c r="H11" t="s">
        <v>153</v>
      </c>
      <c r="I11" t="s">
        <v>153</v>
      </c>
      <c r="J11" t="s">
        <v>3</v>
      </c>
      <c r="K11" t="s">
        <v>3</v>
      </c>
    </row>
    <row r="12" spans="1:20" ht="12.75" customHeight="1" x14ac:dyDescent="0.2">
      <c r="A12" t="s">
        <v>118</v>
      </c>
      <c r="B12" t="s">
        <v>127</v>
      </c>
      <c r="C12" t="s">
        <v>162</v>
      </c>
      <c r="D12" t="s">
        <v>163</v>
      </c>
      <c r="E12" t="s">
        <v>149</v>
      </c>
      <c r="F12" t="s">
        <v>150</v>
      </c>
      <c r="H12" t="s">
        <v>153</v>
      </c>
      <c r="I12" t="s">
        <v>153</v>
      </c>
      <c r="J12" t="s">
        <v>3</v>
      </c>
      <c r="K12" t="s">
        <v>3</v>
      </c>
    </row>
    <row r="13" spans="1:20" ht="12.75" customHeight="1" x14ac:dyDescent="0.2">
      <c r="A13" t="s">
        <v>53</v>
      </c>
      <c r="B13" t="s">
        <v>129</v>
      </c>
      <c r="C13">
        <v>7</v>
      </c>
      <c r="D13">
        <v>8</v>
      </c>
      <c r="E13" t="s">
        <v>149</v>
      </c>
      <c r="F13" t="s">
        <v>150</v>
      </c>
      <c r="H13" t="s">
        <v>3</v>
      </c>
      <c r="I13" t="s">
        <v>3</v>
      </c>
      <c r="J13" t="s">
        <v>3</v>
      </c>
      <c r="K13" t="s">
        <v>3</v>
      </c>
    </row>
    <row r="14" spans="1:20" ht="12.75" customHeight="1" x14ac:dyDescent="0.2">
      <c r="A14" t="s">
        <v>53</v>
      </c>
      <c r="B14" t="s">
        <v>131</v>
      </c>
      <c r="C14">
        <v>9</v>
      </c>
      <c r="D14">
        <v>10</v>
      </c>
      <c r="E14" t="s">
        <v>149</v>
      </c>
      <c r="F14" t="s">
        <v>150</v>
      </c>
      <c r="H14" t="s">
        <v>3</v>
      </c>
      <c r="I14" t="s">
        <v>3</v>
      </c>
      <c r="J14" t="s">
        <v>164</v>
      </c>
      <c r="K14" t="s">
        <v>164</v>
      </c>
    </row>
    <row r="15" spans="1:20" ht="12.75" customHeight="1" x14ac:dyDescent="0.2">
      <c r="A15" t="s">
        <v>49</v>
      </c>
      <c r="B15" t="s">
        <v>108</v>
      </c>
      <c r="C15" t="s">
        <v>165</v>
      </c>
      <c r="D15" t="s">
        <v>166</v>
      </c>
      <c r="E15" t="s">
        <v>149</v>
      </c>
      <c r="F15" t="s">
        <v>150</v>
      </c>
      <c r="H15" t="s">
        <v>153</v>
      </c>
      <c r="I15" t="s">
        <v>153</v>
      </c>
      <c r="J15" t="s">
        <v>3</v>
      </c>
      <c r="K15" t="s">
        <v>3</v>
      </c>
    </row>
    <row r="16" spans="1:20" ht="12.75" customHeight="1" x14ac:dyDescent="0.2">
      <c r="A16" t="s">
        <v>49</v>
      </c>
      <c r="B16" t="s">
        <v>110</v>
      </c>
      <c r="C16" t="s">
        <v>167</v>
      </c>
      <c r="D16" t="s">
        <v>168</v>
      </c>
      <c r="E16" t="s">
        <v>149</v>
      </c>
      <c r="F16" t="s">
        <v>150</v>
      </c>
      <c r="H16" t="s">
        <v>153</v>
      </c>
      <c r="I16" t="s">
        <v>153</v>
      </c>
      <c r="J16" t="s">
        <v>153</v>
      </c>
      <c r="K16" t="s">
        <v>153</v>
      </c>
    </row>
    <row r="17" spans="1:11" ht="12.75" customHeight="1" x14ac:dyDescent="0.2">
      <c r="A17" t="s">
        <v>49</v>
      </c>
      <c r="B17" t="s">
        <v>112</v>
      </c>
      <c r="C17" t="s">
        <v>169</v>
      </c>
      <c r="E17" t="s">
        <v>149</v>
      </c>
      <c r="H17" t="s">
        <v>156</v>
      </c>
      <c r="J17" t="s">
        <v>157</v>
      </c>
    </row>
    <row r="18" spans="1:11" ht="12.75" customHeight="1" x14ac:dyDescent="0.2">
      <c r="A18" t="s">
        <v>56</v>
      </c>
      <c r="B18" t="s">
        <v>94</v>
      </c>
      <c r="C18">
        <v>3</v>
      </c>
      <c r="D18">
        <v>4</v>
      </c>
      <c r="E18" t="s">
        <v>149</v>
      </c>
      <c r="F18" t="s">
        <v>150</v>
      </c>
      <c r="H18" t="s">
        <v>3</v>
      </c>
      <c r="I18" t="s">
        <v>3</v>
      </c>
      <c r="J18" t="s">
        <v>153</v>
      </c>
      <c r="K18" t="s">
        <v>153</v>
      </c>
    </row>
    <row r="19" spans="1:11" ht="12.75" customHeight="1" x14ac:dyDescent="0.2">
      <c r="A19" t="s">
        <v>56</v>
      </c>
      <c r="B19" t="s">
        <v>86</v>
      </c>
      <c r="C19">
        <v>5</v>
      </c>
      <c r="D19">
        <v>6</v>
      </c>
      <c r="E19" t="s">
        <v>149</v>
      </c>
      <c r="F19" t="s">
        <v>150</v>
      </c>
      <c r="H19" t="s">
        <v>156</v>
      </c>
      <c r="I19" t="s">
        <v>156</v>
      </c>
      <c r="J19" t="s">
        <v>157</v>
      </c>
      <c r="K19" t="s">
        <v>157</v>
      </c>
    </row>
    <row r="20" spans="1:11" ht="12.75" customHeight="1" x14ac:dyDescent="0.2">
      <c r="A20" t="s">
        <v>86</v>
      </c>
      <c r="B20" t="s">
        <v>88</v>
      </c>
      <c r="C20" t="s">
        <v>151</v>
      </c>
      <c r="D20" t="s">
        <v>152</v>
      </c>
      <c r="E20" t="s">
        <v>149</v>
      </c>
      <c r="F20" t="s">
        <v>150</v>
      </c>
      <c r="H20" t="s">
        <v>3</v>
      </c>
      <c r="I20" t="s">
        <v>3</v>
      </c>
      <c r="J20" t="s">
        <v>153</v>
      </c>
      <c r="K20" t="s">
        <v>153</v>
      </c>
    </row>
    <row r="21" spans="1:11" ht="12.75" customHeight="1" x14ac:dyDescent="0.2">
      <c r="A21" t="s">
        <v>56</v>
      </c>
      <c r="B21" t="s">
        <v>90</v>
      </c>
      <c r="C21">
        <v>7</v>
      </c>
      <c r="D21">
        <v>8</v>
      </c>
      <c r="E21" t="s">
        <v>149</v>
      </c>
      <c r="F21" t="s">
        <v>150</v>
      </c>
      <c r="H21" t="s">
        <v>3</v>
      </c>
      <c r="I21" t="s">
        <v>3</v>
      </c>
      <c r="J21" t="s">
        <v>3</v>
      </c>
      <c r="K21" t="s">
        <v>3</v>
      </c>
    </row>
    <row r="22" spans="1:11" ht="12.75" customHeight="1" x14ac:dyDescent="0.2">
      <c r="A22" t="s">
        <v>90</v>
      </c>
      <c r="B22" t="s">
        <v>92</v>
      </c>
      <c r="C22" t="s">
        <v>151</v>
      </c>
      <c r="D22" t="s">
        <v>152</v>
      </c>
      <c r="E22" t="s">
        <v>149</v>
      </c>
      <c r="F22" t="s">
        <v>150</v>
      </c>
      <c r="H22" t="s">
        <v>3</v>
      </c>
      <c r="I22" t="s">
        <v>3</v>
      </c>
      <c r="J22" t="s">
        <v>153</v>
      </c>
      <c r="K22" t="s">
        <v>153</v>
      </c>
    </row>
    <row r="23" spans="1:11" ht="12.75" customHeight="1" x14ac:dyDescent="0.2">
      <c r="A23" t="s">
        <v>56</v>
      </c>
      <c r="B23" t="s">
        <v>98</v>
      </c>
      <c r="C23">
        <v>9</v>
      </c>
      <c r="D23">
        <v>10</v>
      </c>
      <c r="E23" t="s">
        <v>149</v>
      </c>
      <c r="F23" t="s">
        <v>150</v>
      </c>
      <c r="H23" t="s">
        <v>3</v>
      </c>
      <c r="I23" t="s">
        <v>3</v>
      </c>
      <c r="J23" t="s">
        <v>153</v>
      </c>
      <c r="K23" t="s">
        <v>153</v>
      </c>
    </row>
    <row r="24" spans="1:11" ht="12.75" customHeight="1" x14ac:dyDescent="0.2">
      <c r="A24" t="s">
        <v>98</v>
      </c>
      <c r="B24" t="s">
        <v>100</v>
      </c>
      <c r="C24" t="s">
        <v>170</v>
      </c>
      <c r="D24" t="s">
        <v>171</v>
      </c>
      <c r="E24" t="s">
        <v>172</v>
      </c>
      <c r="F24" t="s">
        <v>173</v>
      </c>
      <c r="H24" t="s">
        <v>153</v>
      </c>
      <c r="I24" t="s">
        <v>153</v>
      </c>
      <c r="J24" t="s">
        <v>153</v>
      </c>
      <c r="K24" t="s">
        <v>153</v>
      </c>
    </row>
    <row r="25" spans="1:11" ht="12.75" customHeight="1" x14ac:dyDescent="0.2">
      <c r="A25" t="s">
        <v>98</v>
      </c>
      <c r="B25" t="s">
        <v>102</v>
      </c>
      <c r="C25" t="s">
        <v>174</v>
      </c>
      <c r="D25" t="s">
        <v>175</v>
      </c>
      <c r="E25" t="s">
        <v>172</v>
      </c>
      <c r="F25" t="s">
        <v>173</v>
      </c>
      <c r="H25" t="s">
        <v>153</v>
      </c>
      <c r="I25" t="s">
        <v>153</v>
      </c>
      <c r="J25" t="s">
        <v>153</v>
      </c>
      <c r="K25" t="s">
        <v>153</v>
      </c>
    </row>
    <row r="26" spans="1:11" ht="12.75" customHeight="1" x14ac:dyDescent="0.2">
      <c r="A26" t="s">
        <v>98</v>
      </c>
      <c r="B26" t="s">
        <v>104</v>
      </c>
      <c r="C26" t="s">
        <v>172</v>
      </c>
      <c r="D26" t="s">
        <v>173</v>
      </c>
      <c r="E26" t="s">
        <v>172</v>
      </c>
      <c r="F26" t="s">
        <v>173</v>
      </c>
      <c r="H26" t="s">
        <v>153</v>
      </c>
      <c r="I26" t="s">
        <v>153</v>
      </c>
      <c r="J26" t="s">
        <v>153</v>
      </c>
      <c r="K26" t="s">
        <v>153</v>
      </c>
    </row>
    <row r="27" spans="1:11" ht="12.75" customHeight="1" x14ac:dyDescent="0.2">
      <c r="A27" t="s">
        <v>56</v>
      </c>
      <c r="B27" t="s">
        <v>106</v>
      </c>
      <c r="C27">
        <v>11</v>
      </c>
      <c r="D27">
        <v>12</v>
      </c>
      <c r="E27" t="s">
        <v>149</v>
      </c>
      <c r="F27" t="s">
        <v>150</v>
      </c>
      <c r="H27" t="s">
        <v>3</v>
      </c>
      <c r="I27" t="s">
        <v>3</v>
      </c>
      <c r="J27" t="s">
        <v>3</v>
      </c>
      <c r="K27" t="s">
        <v>3</v>
      </c>
    </row>
    <row r="28" spans="1:11" ht="12.75" customHeight="1" x14ac:dyDescent="0.2">
      <c r="A28" t="s">
        <v>56</v>
      </c>
      <c r="B28" t="s">
        <v>96</v>
      </c>
      <c r="C28">
        <v>13</v>
      </c>
      <c r="D28">
        <v>14</v>
      </c>
      <c r="E28" t="s">
        <v>149</v>
      </c>
      <c r="F28" t="s">
        <v>150</v>
      </c>
      <c r="H28" t="s">
        <v>3</v>
      </c>
      <c r="I28" t="s">
        <v>3</v>
      </c>
      <c r="J28" t="s">
        <v>164</v>
      </c>
      <c r="K28" t="s">
        <v>164</v>
      </c>
    </row>
    <row r="29" spans="1:11" x14ac:dyDescent="0.2">
      <c r="A29" t="s">
        <v>58</v>
      </c>
      <c r="B29" t="s">
        <v>60</v>
      </c>
      <c r="C29">
        <v>3</v>
      </c>
      <c r="D29">
        <v>4</v>
      </c>
      <c r="E29" t="s">
        <v>149</v>
      </c>
      <c r="F29" t="s">
        <v>150</v>
      </c>
      <c r="H29" t="s">
        <v>156</v>
      </c>
      <c r="I29" t="s">
        <v>156</v>
      </c>
      <c r="J29" t="s">
        <v>157</v>
      </c>
      <c r="K29" t="s">
        <v>157</v>
      </c>
    </row>
    <row r="30" spans="1:11" x14ac:dyDescent="0.2">
      <c r="A30" t="s">
        <v>60</v>
      </c>
      <c r="B30" t="s">
        <v>64</v>
      </c>
      <c r="C30" t="s">
        <v>151</v>
      </c>
      <c r="D30" t="s">
        <v>152</v>
      </c>
      <c r="E30" t="s">
        <v>149</v>
      </c>
      <c r="F30" t="s">
        <v>150</v>
      </c>
      <c r="H30" t="s">
        <v>3</v>
      </c>
      <c r="I30" t="s">
        <v>3</v>
      </c>
      <c r="J30" t="s">
        <v>3</v>
      </c>
      <c r="K30" t="s">
        <v>3</v>
      </c>
    </row>
    <row r="31" spans="1:11" x14ac:dyDescent="0.2">
      <c r="A31" t="s">
        <v>64</v>
      </c>
      <c r="B31" t="s">
        <v>66</v>
      </c>
      <c r="C31" t="s">
        <v>176</v>
      </c>
      <c r="D31" t="s">
        <v>177</v>
      </c>
      <c r="E31" t="s">
        <v>178</v>
      </c>
      <c r="F31" t="s">
        <v>179</v>
      </c>
      <c r="H31" t="s">
        <v>153</v>
      </c>
      <c r="I31" t="s">
        <v>153</v>
      </c>
      <c r="J31" t="s">
        <v>153</v>
      </c>
      <c r="K31" t="s">
        <v>153</v>
      </c>
    </row>
    <row r="32" spans="1:11" x14ac:dyDescent="0.2">
      <c r="A32" t="s">
        <v>58</v>
      </c>
      <c r="B32" t="s">
        <v>68</v>
      </c>
      <c r="C32">
        <v>5</v>
      </c>
      <c r="D32">
        <v>6</v>
      </c>
      <c r="E32" t="s">
        <v>149</v>
      </c>
      <c r="F32" t="s">
        <v>150</v>
      </c>
      <c r="H32" t="s">
        <v>156</v>
      </c>
      <c r="I32" t="s">
        <v>156</v>
      </c>
      <c r="J32" t="s">
        <v>157</v>
      </c>
      <c r="K32" t="s">
        <v>157</v>
      </c>
    </row>
    <row r="33" spans="1:11" x14ac:dyDescent="0.2">
      <c r="A33" t="s">
        <v>68</v>
      </c>
      <c r="B33" t="s">
        <v>70</v>
      </c>
      <c r="C33" t="s">
        <v>151</v>
      </c>
      <c r="D33" t="s">
        <v>152</v>
      </c>
      <c r="E33" t="s">
        <v>149</v>
      </c>
      <c r="F33" t="s">
        <v>150</v>
      </c>
      <c r="H33" t="s">
        <v>3</v>
      </c>
      <c r="I33" t="s">
        <v>3</v>
      </c>
      <c r="J33" t="s">
        <v>3</v>
      </c>
      <c r="K33" t="s">
        <v>3</v>
      </c>
    </row>
    <row r="34" spans="1:11" x14ac:dyDescent="0.2">
      <c r="A34" t="s">
        <v>58</v>
      </c>
      <c r="B34" t="s">
        <v>72</v>
      </c>
      <c r="C34">
        <v>7</v>
      </c>
      <c r="D34">
        <v>8</v>
      </c>
      <c r="E34" t="s">
        <v>149</v>
      </c>
      <c r="F34" t="s">
        <v>150</v>
      </c>
      <c r="H34" t="s">
        <v>3</v>
      </c>
      <c r="I34" t="s">
        <v>3</v>
      </c>
      <c r="J34" t="s">
        <v>3</v>
      </c>
      <c r="K34" t="s">
        <v>3</v>
      </c>
    </row>
    <row r="35" spans="1:11" x14ac:dyDescent="0.2">
      <c r="A35" t="s">
        <v>58</v>
      </c>
      <c r="B35" t="s">
        <v>74</v>
      </c>
      <c r="C35">
        <v>9</v>
      </c>
      <c r="D35">
        <v>10</v>
      </c>
      <c r="E35" t="s">
        <v>149</v>
      </c>
      <c r="F35" t="s">
        <v>150</v>
      </c>
      <c r="H35" t="s">
        <v>3</v>
      </c>
      <c r="I35" t="s">
        <v>3</v>
      </c>
      <c r="J35" t="s">
        <v>153</v>
      </c>
      <c r="K35" t="s">
        <v>153</v>
      </c>
    </row>
    <row r="36" spans="1:11" x14ac:dyDescent="0.2">
      <c r="A36" t="s">
        <v>58</v>
      </c>
      <c r="B36" t="s">
        <v>76</v>
      </c>
      <c r="C36">
        <v>11</v>
      </c>
      <c r="D36">
        <v>12</v>
      </c>
      <c r="E36" t="s">
        <v>149</v>
      </c>
      <c r="F36" t="s">
        <v>150</v>
      </c>
      <c r="H36" t="s">
        <v>156</v>
      </c>
      <c r="I36" t="s">
        <v>156</v>
      </c>
      <c r="J36" t="s">
        <v>157</v>
      </c>
      <c r="K36" t="s">
        <v>157</v>
      </c>
    </row>
    <row r="37" spans="1:11" x14ac:dyDescent="0.2">
      <c r="A37" t="s">
        <v>76</v>
      </c>
      <c r="B37" t="s">
        <v>78</v>
      </c>
      <c r="C37" t="s">
        <v>151</v>
      </c>
      <c r="D37" t="s">
        <v>152</v>
      </c>
      <c r="E37" t="s">
        <v>149</v>
      </c>
      <c r="F37" t="s">
        <v>150</v>
      </c>
      <c r="H37" t="s">
        <v>3</v>
      </c>
      <c r="I37" t="s">
        <v>3</v>
      </c>
      <c r="J37" t="s">
        <v>153</v>
      </c>
      <c r="K37" t="s">
        <v>153</v>
      </c>
    </row>
    <row r="38" spans="1:11" x14ac:dyDescent="0.2">
      <c r="A38" t="s">
        <v>58</v>
      </c>
      <c r="B38" t="s">
        <v>80</v>
      </c>
      <c r="C38">
        <v>13</v>
      </c>
      <c r="D38">
        <v>14</v>
      </c>
      <c r="E38" t="s">
        <v>149</v>
      </c>
      <c r="F38" t="s">
        <v>150</v>
      </c>
      <c r="H38" t="s">
        <v>156</v>
      </c>
      <c r="I38" t="s">
        <v>156</v>
      </c>
      <c r="J38" t="s">
        <v>157</v>
      </c>
      <c r="K38" t="s">
        <v>157</v>
      </c>
    </row>
    <row r="39" spans="1:11" x14ac:dyDescent="0.2">
      <c r="A39" t="s">
        <v>80</v>
      </c>
      <c r="B39" t="s">
        <v>82</v>
      </c>
      <c r="C39" t="s">
        <v>151</v>
      </c>
      <c r="E39" t="s">
        <v>149</v>
      </c>
      <c r="H39" t="s">
        <v>3</v>
      </c>
      <c r="J39" t="s">
        <v>153</v>
      </c>
    </row>
    <row r="40" spans="1:11" x14ac:dyDescent="0.2">
      <c r="A40" t="s">
        <v>80</v>
      </c>
      <c r="B40" t="s">
        <v>84</v>
      </c>
      <c r="C40" t="s">
        <v>152</v>
      </c>
      <c r="E40" t="s">
        <v>149</v>
      </c>
      <c r="H40" t="s">
        <v>3</v>
      </c>
      <c r="J40" t="s">
        <v>164</v>
      </c>
    </row>
    <row r="41" spans="1:11" x14ac:dyDescent="0.2">
      <c r="A41" t="s">
        <v>106</v>
      </c>
      <c r="B41" t="s">
        <v>133</v>
      </c>
      <c r="C41" t="s">
        <v>151</v>
      </c>
      <c r="D41" t="s">
        <v>152</v>
      </c>
      <c r="E41" t="s">
        <v>149</v>
      </c>
      <c r="F41" t="s">
        <v>150</v>
      </c>
      <c r="H41" t="s">
        <v>3</v>
      </c>
      <c r="I41" t="s">
        <v>3</v>
      </c>
      <c r="J41" t="s">
        <v>3</v>
      </c>
      <c r="K41" t="s">
        <v>3</v>
      </c>
    </row>
    <row r="42" spans="1:11" x14ac:dyDescent="0.2">
      <c r="A42" t="s">
        <v>135</v>
      </c>
    </row>
    <row r="43" spans="1:11" x14ac:dyDescent="0.2">
      <c r="H43" s="4" t="s">
        <v>180</v>
      </c>
    </row>
    <row r="44" spans="1:11" x14ac:dyDescent="0.2">
      <c r="H44" t="s">
        <v>147</v>
      </c>
      <c r="I44">
        <f>COUNTIF(H2:K40,H44)</f>
        <v>8</v>
      </c>
    </row>
    <row r="45" spans="1:11" x14ac:dyDescent="0.2">
      <c r="H45" t="s">
        <v>3</v>
      </c>
      <c r="I45">
        <f>COUNTIF(H3:K42,H45)</f>
        <v>62</v>
      </c>
    </row>
    <row r="46" spans="1:11" x14ac:dyDescent="0.2">
      <c r="H46" t="s">
        <v>156</v>
      </c>
      <c r="I46">
        <f>COUNTIF(H4:K43,H46)</f>
        <v>13</v>
      </c>
    </row>
    <row r="47" spans="1:11" x14ac:dyDescent="0.2">
      <c r="H47" t="s">
        <v>157</v>
      </c>
      <c r="I47">
        <f>COUNTIF(H5:K44,H47)</f>
        <v>13</v>
      </c>
    </row>
    <row r="48" spans="1:11" x14ac:dyDescent="0.2">
      <c r="H48" t="s">
        <v>164</v>
      </c>
      <c r="I48">
        <f>COUNTIF(H6:K45,H48)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pane xSplit="1" topLeftCell="B1" activePane="topRight" state="frozen"/>
      <selection pane="topRight" activeCell="M14" sqref="M14"/>
    </sheetView>
  </sheetViews>
  <sheetFormatPr defaultColWidth="17.140625" defaultRowHeight="12.75" customHeight="1" x14ac:dyDescent="0.2"/>
  <cols>
    <col min="1" max="1" width="18.140625" customWidth="1"/>
    <col min="2" max="2" width="7.5703125" bestFit="1" customWidth="1"/>
    <col min="3" max="3" width="4.85546875" bestFit="1" customWidth="1"/>
    <col min="4" max="4" width="6" bestFit="1" customWidth="1"/>
    <col min="5" max="5" width="4.42578125" customWidth="1"/>
    <col min="6" max="6" width="12.85546875" customWidth="1"/>
    <col min="7" max="7" width="6" customWidth="1"/>
    <col min="9" max="9" width="8" customWidth="1"/>
    <col min="10" max="10" width="9.42578125" customWidth="1"/>
    <col min="11" max="11" width="8.5703125" customWidth="1"/>
    <col min="12" max="12" width="9.85546875" customWidth="1"/>
    <col min="13" max="13" width="28.85546875" customWidth="1"/>
  </cols>
  <sheetData>
    <row r="1" spans="1:23" ht="12.75" customHeight="1" x14ac:dyDescent="0.2">
      <c r="A1" s="4" t="s">
        <v>37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7</v>
      </c>
      <c r="O1" s="4" t="s">
        <v>193</v>
      </c>
      <c r="P1" s="4" t="s">
        <v>194</v>
      </c>
      <c r="Q1" s="4"/>
      <c r="R1" s="4"/>
      <c r="S1" s="4"/>
      <c r="T1" s="4"/>
      <c r="U1" s="4"/>
      <c r="V1" s="4"/>
      <c r="W1" s="4"/>
    </row>
    <row r="2" spans="1:23" ht="12.75" customHeight="1" x14ac:dyDescent="0.2">
      <c r="A2" s="4" t="s">
        <v>195</v>
      </c>
    </row>
    <row r="3" spans="1:23" ht="12.75" customHeight="1" x14ac:dyDescent="0.2">
      <c r="A3" s="7" t="s">
        <v>196</v>
      </c>
      <c r="B3" t="s">
        <v>197</v>
      </c>
      <c r="C3">
        <v>1</v>
      </c>
      <c r="D3">
        <v>1024</v>
      </c>
      <c r="E3">
        <v>16</v>
      </c>
      <c r="F3" t="s">
        <v>198</v>
      </c>
      <c r="G3">
        <v>57</v>
      </c>
      <c r="H3" t="s">
        <v>199</v>
      </c>
      <c r="I3" t="s">
        <v>33</v>
      </c>
      <c r="J3" t="s">
        <v>9</v>
      </c>
      <c r="K3" t="s">
        <v>9</v>
      </c>
      <c r="L3" t="s">
        <v>9</v>
      </c>
      <c r="M3" t="s">
        <v>200</v>
      </c>
      <c r="O3" t="s">
        <v>201</v>
      </c>
    </row>
    <row r="4" spans="1:23" ht="12.75" customHeight="1" x14ac:dyDescent="0.2">
      <c r="A4" s="7" t="s">
        <v>202</v>
      </c>
      <c r="B4" t="s">
        <v>197</v>
      </c>
      <c r="C4">
        <v>1</v>
      </c>
      <c r="D4">
        <v>1024</v>
      </c>
      <c r="E4">
        <v>16</v>
      </c>
      <c r="F4" t="s">
        <v>203</v>
      </c>
      <c r="G4">
        <v>57</v>
      </c>
      <c r="H4" t="s">
        <v>204</v>
      </c>
      <c r="I4" t="s">
        <v>34</v>
      </c>
      <c r="J4" t="s">
        <v>9</v>
      </c>
      <c r="K4" t="s">
        <v>9</v>
      </c>
      <c r="L4" t="s">
        <v>9</v>
      </c>
      <c r="M4" t="s">
        <v>200</v>
      </c>
      <c r="O4" t="s">
        <v>201</v>
      </c>
    </row>
    <row r="5" spans="1:23" ht="12.75" customHeight="1" x14ac:dyDescent="0.2">
      <c r="A5" s="7" t="s">
        <v>205</v>
      </c>
      <c r="B5" t="s">
        <v>197</v>
      </c>
      <c r="C5">
        <v>1</v>
      </c>
      <c r="D5">
        <v>1024</v>
      </c>
      <c r="E5">
        <v>16</v>
      </c>
      <c r="F5" t="s">
        <v>206</v>
      </c>
      <c r="G5">
        <v>57</v>
      </c>
      <c r="H5" t="s">
        <v>207</v>
      </c>
      <c r="I5" t="s">
        <v>33</v>
      </c>
      <c r="J5" t="s">
        <v>9</v>
      </c>
      <c r="K5" t="s">
        <v>9</v>
      </c>
      <c r="L5" t="s">
        <v>9</v>
      </c>
      <c r="M5" t="s">
        <v>208</v>
      </c>
      <c r="O5" t="s">
        <v>201</v>
      </c>
    </row>
    <row r="6" spans="1:23" ht="12.75" customHeight="1" x14ac:dyDescent="0.2">
      <c r="A6" s="7" t="s">
        <v>209</v>
      </c>
      <c r="B6" t="s">
        <v>197</v>
      </c>
      <c r="C6">
        <v>2</v>
      </c>
      <c r="D6">
        <v>2048</v>
      </c>
      <c r="E6">
        <v>32</v>
      </c>
      <c r="F6" t="s">
        <v>210</v>
      </c>
      <c r="G6">
        <v>57</v>
      </c>
      <c r="H6" t="s">
        <v>211</v>
      </c>
      <c r="I6" t="s">
        <v>33</v>
      </c>
      <c r="J6" t="s">
        <v>9</v>
      </c>
      <c r="K6" t="s">
        <v>9</v>
      </c>
      <c r="M6" t="s">
        <v>212</v>
      </c>
      <c r="N6" t="s">
        <v>213</v>
      </c>
      <c r="O6" t="s">
        <v>201</v>
      </c>
    </row>
    <row r="7" spans="1:23" ht="12.75" customHeight="1" x14ac:dyDescent="0.2">
      <c r="A7" s="7" t="s">
        <v>214</v>
      </c>
      <c r="B7" t="s">
        <v>197</v>
      </c>
      <c r="C7">
        <v>2</v>
      </c>
      <c r="D7">
        <v>2048</v>
      </c>
      <c r="E7">
        <v>32</v>
      </c>
      <c r="F7" t="s">
        <v>215</v>
      </c>
      <c r="G7">
        <v>57</v>
      </c>
      <c r="H7" t="s">
        <v>216</v>
      </c>
      <c r="I7" t="s">
        <v>34</v>
      </c>
      <c r="J7" t="s">
        <v>9</v>
      </c>
      <c r="K7" t="s">
        <v>9</v>
      </c>
      <c r="M7" t="s">
        <v>217</v>
      </c>
      <c r="O7" t="s">
        <v>201</v>
      </c>
    </row>
    <row r="8" spans="1:23" ht="12.75" customHeight="1" x14ac:dyDescent="0.2">
      <c r="A8" s="7" t="s">
        <v>218</v>
      </c>
      <c r="B8" t="s">
        <v>197</v>
      </c>
      <c r="C8">
        <v>1</v>
      </c>
      <c r="D8">
        <v>1024</v>
      </c>
      <c r="E8">
        <v>16</v>
      </c>
      <c r="F8" t="s">
        <v>219</v>
      </c>
      <c r="G8">
        <v>57</v>
      </c>
      <c r="H8" t="s">
        <v>220</v>
      </c>
      <c r="I8" t="s">
        <v>34</v>
      </c>
      <c r="J8" t="s">
        <v>9</v>
      </c>
      <c r="K8" t="s">
        <v>9</v>
      </c>
      <c r="L8" t="s">
        <v>9</v>
      </c>
      <c r="M8" t="s">
        <v>221</v>
      </c>
      <c r="O8" t="s">
        <v>201</v>
      </c>
    </row>
    <row r="9" spans="1:23" ht="12.75" customHeight="1" x14ac:dyDescent="0.2">
      <c r="A9" s="7" t="s">
        <v>222</v>
      </c>
      <c r="B9" t="s">
        <v>197</v>
      </c>
      <c r="C9">
        <v>2</v>
      </c>
      <c r="D9">
        <v>1024</v>
      </c>
      <c r="E9">
        <v>16</v>
      </c>
      <c r="F9" t="s">
        <v>223</v>
      </c>
      <c r="G9">
        <v>57</v>
      </c>
      <c r="H9" t="s">
        <v>224</v>
      </c>
      <c r="I9" s="12" t="s">
        <v>534</v>
      </c>
      <c r="J9" t="s">
        <v>9</v>
      </c>
      <c r="K9" t="s">
        <v>9</v>
      </c>
      <c r="L9" t="s">
        <v>225</v>
      </c>
      <c r="O9" t="s">
        <v>201</v>
      </c>
    </row>
    <row r="10" spans="1:23" ht="12.75" customHeight="1" x14ac:dyDescent="0.2">
      <c r="A10" s="7" t="s">
        <v>226</v>
      </c>
      <c r="B10" t="s">
        <v>197</v>
      </c>
      <c r="C10">
        <v>1</v>
      </c>
      <c r="D10">
        <v>512</v>
      </c>
      <c r="E10">
        <v>16</v>
      </c>
      <c r="F10" t="s">
        <v>227</v>
      </c>
      <c r="G10">
        <v>57</v>
      </c>
      <c r="H10" t="s">
        <v>228</v>
      </c>
      <c r="I10" s="12" t="s">
        <v>536</v>
      </c>
      <c r="J10" t="s">
        <v>9</v>
      </c>
      <c r="K10" t="s">
        <v>9</v>
      </c>
      <c r="L10" t="s">
        <v>9</v>
      </c>
      <c r="M10" t="s">
        <v>229</v>
      </c>
      <c r="N10" t="s">
        <v>230</v>
      </c>
      <c r="O10" t="s">
        <v>201</v>
      </c>
    </row>
    <row r="11" spans="1:23" ht="12.75" customHeight="1" x14ac:dyDescent="0.2">
      <c r="A11" s="7" t="s">
        <v>231</v>
      </c>
      <c r="B11" t="s">
        <v>232</v>
      </c>
    </row>
    <row r="13" spans="1:23" ht="12.75" customHeight="1" x14ac:dyDescent="0.2">
      <c r="A13" s="4" t="s">
        <v>233</v>
      </c>
    </row>
    <row r="14" spans="1:23" ht="12.75" customHeight="1" x14ac:dyDescent="0.2">
      <c r="A14" s="7" t="s">
        <v>234</v>
      </c>
      <c r="B14" t="s">
        <v>197</v>
      </c>
      <c r="C14">
        <v>1</v>
      </c>
      <c r="D14">
        <v>1024</v>
      </c>
      <c r="E14">
        <v>16</v>
      </c>
      <c r="F14" t="s">
        <v>235</v>
      </c>
      <c r="G14">
        <v>59</v>
      </c>
      <c r="H14" t="s">
        <v>236</v>
      </c>
      <c r="I14" t="s">
        <v>34</v>
      </c>
      <c r="J14" t="s">
        <v>9</v>
      </c>
      <c r="K14" t="s">
        <v>9</v>
      </c>
      <c r="L14" t="s">
        <v>1</v>
      </c>
      <c r="M14" t="s">
        <v>229</v>
      </c>
      <c r="O14" t="s">
        <v>201</v>
      </c>
    </row>
    <row r="15" spans="1:23" ht="12.75" customHeight="1" x14ac:dyDescent="0.2">
      <c r="A15" s="7" t="s">
        <v>237</v>
      </c>
      <c r="B15" t="s">
        <v>197</v>
      </c>
      <c r="C15">
        <v>1</v>
      </c>
      <c r="D15">
        <v>1024</v>
      </c>
      <c r="E15">
        <v>16</v>
      </c>
      <c r="F15" t="s">
        <v>238</v>
      </c>
      <c r="G15">
        <v>59</v>
      </c>
      <c r="H15" t="s">
        <v>239</v>
      </c>
      <c r="I15" s="12" t="s">
        <v>534</v>
      </c>
      <c r="J15" t="s">
        <v>9</v>
      </c>
      <c r="K15" t="s">
        <v>9</v>
      </c>
      <c r="L15" t="s">
        <v>1</v>
      </c>
      <c r="M15" t="s">
        <v>240</v>
      </c>
      <c r="O15" t="s">
        <v>201</v>
      </c>
    </row>
    <row r="16" spans="1:23" ht="12.75" customHeight="1" x14ac:dyDescent="0.2">
      <c r="A16" s="7" t="s">
        <v>241</v>
      </c>
      <c r="B16" t="s">
        <v>197</v>
      </c>
      <c r="C16">
        <v>1</v>
      </c>
      <c r="D16">
        <v>1024</v>
      </c>
      <c r="E16">
        <v>16</v>
      </c>
      <c r="F16" t="s">
        <v>242</v>
      </c>
      <c r="G16">
        <v>59</v>
      </c>
      <c r="H16" t="s">
        <v>243</v>
      </c>
      <c r="I16" t="s">
        <v>34</v>
      </c>
      <c r="J16" t="s">
        <v>9</v>
      </c>
      <c r="K16" t="s">
        <v>9</v>
      </c>
      <c r="L16" t="s">
        <v>9</v>
      </c>
      <c r="M16" t="s">
        <v>229</v>
      </c>
      <c r="O16" t="s">
        <v>201</v>
      </c>
    </row>
    <row r="17" spans="1:15" ht="12.75" customHeight="1" x14ac:dyDescent="0.2">
      <c r="A17" s="7" t="s">
        <v>244</v>
      </c>
      <c r="B17" t="s">
        <v>197</v>
      </c>
      <c r="C17">
        <v>1</v>
      </c>
      <c r="D17">
        <v>1024</v>
      </c>
      <c r="E17">
        <v>16</v>
      </c>
      <c r="F17" t="s">
        <v>245</v>
      </c>
      <c r="G17">
        <v>59</v>
      </c>
      <c r="H17" t="s">
        <v>246</v>
      </c>
      <c r="I17" s="12" t="s">
        <v>538</v>
      </c>
      <c r="J17" t="s">
        <v>9</v>
      </c>
      <c r="K17" t="s">
        <v>9</v>
      </c>
      <c r="L17" t="s">
        <v>1</v>
      </c>
      <c r="M17" t="s">
        <v>240</v>
      </c>
      <c r="O17" t="s">
        <v>201</v>
      </c>
    </row>
    <row r="18" spans="1:15" ht="12.75" customHeight="1" x14ac:dyDescent="0.2">
      <c r="A18" s="7" t="s">
        <v>247</v>
      </c>
      <c r="B18" t="s">
        <v>197</v>
      </c>
      <c r="C18">
        <v>1</v>
      </c>
      <c r="D18">
        <v>2048</v>
      </c>
      <c r="E18">
        <v>16</v>
      </c>
      <c r="F18" t="s">
        <v>248</v>
      </c>
      <c r="G18">
        <v>59</v>
      </c>
      <c r="H18" t="s">
        <v>249</v>
      </c>
      <c r="I18" s="12" t="s">
        <v>536</v>
      </c>
      <c r="J18" t="s">
        <v>9</v>
      </c>
      <c r="K18" t="s">
        <v>9</v>
      </c>
      <c r="L18" t="s">
        <v>1</v>
      </c>
      <c r="M18" t="s">
        <v>240</v>
      </c>
      <c r="O18" t="s">
        <v>201</v>
      </c>
    </row>
    <row r="21" spans="1:15" ht="12.75" customHeight="1" x14ac:dyDescent="0.2">
      <c r="B21" t="s">
        <v>250</v>
      </c>
      <c r="C21">
        <f>SUM(C2:C20)</f>
        <v>16</v>
      </c>
      <c r="D21">
        <f>SUM(D2:D20)</f>
        <v>15872</v>
      </c>
      <c r="E21">
        <f>SUM(E2:E20)</f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tabSelected="1" workbookViewId="0">
      <pane ySplit="2" topLeftCell="A3" activePane="bottomLeft" state="frozen"/>
      <selection pane="bottomLeft" activeCell="K15" sqref="K15"/>
    </sheetView>
  </sheetViews>
  <sheetFormatPr defaultColWidth="17.140625" defaultRowHeight="12.75" customHeight="1" x14ac:dyDescent="0.2"/>
  <cols>
    <col min="4" max="4" width="18.42578125" customWidth="1"/>
    <col min="5" max="5" width="6" customWidth="1"/>
    <col min="6" max="6" width="21.85546875" customWidth="1"/>
    <col min="7" max="7" width="11.7109375" customWidth="1"/>
    <col min="8" max="8" width="27" customWidth="1"/>
    <col min="9" max="9" width="6.140625" customWidth="1"/>
    <col min="10" max="10" width="5.42578125" bestFit="1" customWidth="1"/>
    <col min="11" max="11" width="34.5703125" customWidth="1"/>
    <col min="12" max="12" width="28.28515625" customWidth="1"/>
  </cols>
  <sheetData>
    <row r="1" spans="1:23" ht="12.75" customHeight="1" x14ac:dyDescent="0.2">
      <c r="A1" s="4" t="s">
        <v>251</v>
      </c>
      <c r="B1" s="4" t="s">
        <v>252</v>
      </c>
      <c r="C1" s="4" t="s">
        <v>185</v>
      </c>
      <c r="D1" s="4" t="s">
        <v>187</v>
      </c>
      <c r="E1" s="4" t="s">
        <v>186</v>
      </c>
      <c r="F1" s="4" t="s">
        <v>37</v>
      </c>
      <c r="G1" s="4" t="s">
        <v>253</v>
      </c>
      <c r="H1" s="4" t="s">
        <v>254</v>
      </c>
      <c r="I1" s="4" t="s">
        <v>255</v>
      </c>
      <c r="J1" s="4" t="s">
        <v>256</v>
      </c>
      <c r="K1" s="4" t="s">
        <v>0</v>
      </c>
      <c r="L1" s="4" t="s">
        <v>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.75" customHeight="1" x14ac:dyDescent="0.2">
      <c r="H2" s="4" t="s">
        <v>257</v>
      </c>
    </row>
    <row r="3" spans="1:23" ht="12.75" customHeight="1" x14ac:dyDescent="0.2">
      <c r="A3" s="1" t="s">
        <v>258</v>
      </c>
      <c r="B3" s="1"/>
      <c r="C3" s="1"/>
      <c r="D3" s="1"/>
      <c r="E3" s="1"/>
      <c r="F3" s="1"/>
      <c r="G3" s="1"/>
      <c r="H3" s="1"/>
      <c r="I3" s="1"/>
      <c r="J3" s="1"/>
      <c r="K3" s="1" t="s">
        <v>259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2.75" customHeight="1" x14ac:dyDescent="0.2">
      <c r="B4" s="3" t="s">
        <v>260</v>
      </c>
      <c r="D4" t="s">
        <v>261</v>
      </c>
      <c r="E4">
        <v>224</v>
      </c>
      <c r="H4" s="7" t="s">
        <v>262</v>
      </c>
      <c r="I4" t="s">
        <v>263</v>
      </c>
      <c r="J4" t="s">
        <v>201</v>
      </c>
      <c r="K4" t="s">
        <v>264</v>
      </c>
    </row>
    <row r="5" spans="1:23" ht="12.75" customHeight="1" x14ac:dyDescent="0.2">
      <c r="B5" s="3" t="s">
        <v>265</v>
      </c>
      <c r="K5" s="2" t="s">
        <v>266</v>
      </c>
    </row>
    <row r="6" spans="1:23" ht="12.75" customHeight="1" x14ac:dyDescent="0.2">
      <c r="B6" s="3" t="s">
        <v>267</v>
      </c>
      <c r="K6" s="2" t="s">
        <v>266</v>
      </c>
    </row>
    <row r="7" spans="1:23" ht="12.75" customHeight="1" x14ac:dyDescent="0.2">
      <c r="B7" s="3" t="s">
        <v>268</v>
      </c>
      <c r="D7" t="s">
        <v>269</v>
      </c>
      <c r="E7">
        <v>250</v>
      </c>
      <c r="G7" t="s">
        <v>270</v>
      </c>
      <c r="H7" s="7"/>
      <c r="I7" t="s">
        <v>263</v>
      </c>
      <c r="J7" t="s">
        <v>201</v>
      </c>
      <c r="K7" t="s">
        <v>271</v>
      </c>
    </row>
    <row r="8" spans="1:23" ht="12.75" customHeight="1" x14ac:dyDescent="0.2">
      <c r="B8" s="3" t="s">
        <v>272</v>
      </c>
      <c r="D8" t="s">
        <v>273</v>
      </c>
      <c r="E8">
        <v>251</v>
      </c>
      <c r="G8" t="s">
        <v>274</v>
      </c>
      <c r="H8" s="7"/>
      <c r="I8" t="s">
        <v>263</v>
      </c>
      <c r="J8" t="s">
        <v>201</v>
      </c>
      <c r="K8" t="s">
        <v>275</v>
      </c>
    </row>
    <row r="9" spans="1:23" ht="12.75" customHeight="1" x14ac:dyDescent="0.2">
      <c r="B9" s="3" t="s">
        <v>276</v>
      </c>
      <c r="D9" t="s">
        <v>277</v>
      </c>
      <c r="E9">
        <v>252</v>
      </c>
      <c r="H9" s="7" t="s">
        <v>262</v>
      </c>
      <c r="I9" t="s">
        <v>263</v>
      </c>
      <c r="K9" t="s">
        <v>278</v>
      </c>
      <c r="L9" t="s">
        <v>279</v>
      </c>
    </row>
    <row r="10" spans="1:23" ht="12.75" customHeight="1" x14ac:dyDescent="0.2">
      <c r="B10" s="3" t="s">
        <v>280</v>
      </c>
      <c r="K10" s="2" t="s">
        <v>266</v>
      </c>
    </row>
    <row r="11" spans="1:23" ht="12.75" customHeight="1" x14ac:dyDescent="0.2">
      <c r="B11" s="3" t="s">
        <v>281</v>
      </c>
      <c r="K11" s="2" t="s">
        <v>266</v>
      </c>
    </row>
    <row r="12" spans="1:23" ht="12.75" customHeight="1" x14ac:dyDescent="0.2">
      <c r="B12" s="3" t="s">
        <v>282</v>
      </c>
      <c r="D12" t="s">
        <v>283</v>
      </c>
      <c r="E12">
        <v>256</v>
      </c>
      <c r="K12" t="s">
        <v>284</v>
      </c>
    </row>
    <row r="13" spans="1:23" ht="12.75" customHeight="1" x14ac:dyDescent="0.2">
      <c r="C13" s="3" t="s">
        <v>51</v>
      </c>
      <c r="F13" s="7" t="s">
        <v>285</v>
      </c>
      <c r="I13" t="s">
        <v>201</v>
      </c>
      <c r="K13" t="s">
        <v>286</v>
      </c>
    </row>
    <row r="14" spans="1:23" ht="12.75" customHeight="1" x14ac:dyDescent="0.2">
      <c r="C14" s="3" t="s">
        <v>54</v>
      </c>
      <c r="F14" t="s">
        <v>53</v>
      </c>
      <c r="I14" t="s">
        <v>201</v>
      </c>
    </row>
    <row r="15" spans="1:23" ht="12.75" customHeight="1" x14ac:dyDescent="0.2">
      <c r="C15" s="3" t="s">
        <v>57</v>
      </c>
      <c r="F15" t="s">
        <v>56</v>
      </c>
      <c r="I15" t="s">
        <v>201</v>
      </c>
    </row>
    <row r="16" spans="1:23" ht="12.75" customHeight="1" x14ac:dyDescent="0.2">
      <c r="C16" t="s">
        <v>59</v>
      </c>
      <c r="F16" t="s">
        <v>58</v>
      </c>
      <c r="I16" t="s">
        <v>201</v>
      </c>
    </row>
    <row r="17" spans="3:9" ht="12.75" customHeight="1" x14ac:dyDescent="0.2">
      <c r="C17" t="s">
        <v>61</v>
      </c>
      <c r="F17" t="s">
        <v>60</v>
      </c>
      <c r="I17" t="s">
        <v>201</v>
      </c>
    </row>
    <row r="18" spans="3:9" ht="12.75" customHeight="1" x14ac:dyDescent="0.2">
      <c r="C18" t="s">
        <v>65</v>
      </c>
      <c r="F18" t="s">
        <v>64</v>
      </c>
      <c r="I18" t="s">
        <v>201</v>
      </c>
    </row>
    <row r="19" spans="3:9" ht="12.75" customHeight="1" x14ac:dyDescent="0.2">
      <c r="C19" t="s">
        <v>67</v>
      </c>
      <c r="F19" t="s">
        <v>66</v>
      </c>
      <c r="I19" t="s">
        <v>201</v>
      </c>
    </row>
    <row r="20" spans="3:9" ht="12.75" customHeight="1" x14ac:dyDescent="0.2">
      <c r="C20" t="s">
        <v>69</v>
      </c>
      <c r="F20" t="s">
        <v>68</v>
      </c>
      <c r="I20" t="s">
        <v>201</v>
      </c>
    </row>
    <row r="21" spans="3:9" ht="12.75" customHeight="1" x14ac:dyDescent="0.2">
      <c r="C21" t="s">
        <v>71</v>
      </c>
      <c r="F21" t="s">
        <v>70</v>
      </c>
      <c r="I21" t="s">
        <v>201</v>
      </c>
    </row>
    <row r="22" spans="3:9" ht="12.75" customHeight="1" x14ac:dyDescent="0.2">
      <c r="C22" t="s">
        <v>73</v>
      </c>
      <c r="F22" t="s">
        <v>72</v>
      </c>
      <c r="I22" t="s">
        <v>201</v>
      </c>
    </row>
    <row r="23" spans="3:9" ht="12.75" customHeight="1" x14ac:dyDescent="0.2">
      <c r="C23" t="s">
        <v>75</v>
      </c>
      <c r="F23" t="s">
        <v>74</v>
      </c>
      <c r="I23" t="s">
        <v>201</v>
      </c>
    </row>
    <row r="24" spans="3:9" ht="12.75" customHeight="1" x14ac:dyDescent="0.2">
      <c r="C24" t="s">
        <v>77</v>
      </c>
      <c r="F24" t="s">
        <v>76</v>
      </c>
      <c r="I24" t="s">
        <v>201</v>
      </c>
    </row>
    <row r="25" spans="3:9" ht="12.75" customHeight="1" x14ac:dyDescent="0.2">
      <c r="C25" t="s">
        <v>79</v>
      </c>
      <c r="F25" t="s">
        <v>78</v>
      </c>
      <c r="I25" t="s">
        <v>201</v>
      </c>
    </row>
    <row r="26" spans="3:9" ht="12.75" customHeight="1" x14ac:dyDescent="0.2">
      <c r="C26" t="s">
        <v>81</v>
      </c>
      <c r="F26" t="s">
        <v>80</v>
      </c>
      <c r="I26" t="s">
        <v>201</v>
      </c>
    </row>
    <row r="27" spans="3:9" ht="12.75" customHeight="1" x14ac:dyDescent="0.2">
      <c r="C27" t="s">
        <v>83</v>
      </c>
      <c r="F27" t="s">
        <v>82</v>
      </c>
      <c r="I27" t="s">
        <v>201</v>
      </c>
    </row>
    <row r="28" spans="3:9" ht="12.75" customHeight="1" x14ac:dyDescent="0.2">
      <c r="C28" t="s">
        <v>85</v>
      </c>
      <c r="F28" t="s">
        <v>84</v>
      </c>
      <c r="I28" t="s">
        <v>201</v>
      </c>
    </row>
    <row r="29" spans="3:9" ht="12.75" customHeight="1" x14ac:dyDescent="0.2">
      <c r="C29" t="s">
        <v>87</v>
      </c>
      <c r="F29" t="s">
        <v>86</v>
      </c>
      <c r="I29" t="s">
        <v>201</v>
      </c>
    </row>
    <row r="30" spans="3:9" ht="12.75" customHeight="1" x14ac:dyDescent="0.2">
      <c r="C30" t="s">
        <v>89</v>
      </c>
      <c r="F30" t="s">
        <v>88</v>
      </c>
      <c r="I30" t="s">
        <v>201</v>
      </c>
    </row>
    <row r="31" spans="3:9" x14ac:dyDescent="0.2">
      <c r="C31" t="s">
        <v>91</v>
      </c>
      <c r="F31" t="s">
        <v>90</v>
      </c>
      <c r="I31" t="s">
        <v>201</v>
      </c>
    </row>
    <row r="32" spans="3:9" x14ac:dyDescent="0.2">
      <c r="C32" t="s">
        <v>93</v>
      </c>
      <c r="F32" t="s">
        <v>92</v>
      </c>
      <c r="I32" t="s">
        <v>201</v>
      </c>
    </row>
    <row r="33" spans="3:9" x14ac:dyDescent="0.2">
      <c r="C33" t="s">
        <v>95</v>
      </c>
      <c r="F33" t="s">
        <v>94</v>
      </c>
      <c r="I33" t="s">
        <v>201</v>
      </c>
    </row>
    <row r="34" spans="3:9" x14ac:dyDescent="0.2">
      <c r="C34" t="s">
        <v>97</v>
      </c>
      <c r="F34" t="s">
        <v>96</v>
      </c>
      <c r="I34" t="s">
        <v>201</v>
      </c>
    </row>
    <row r="35" spans="3:9" x14ac:dyDescent="0.2">
      <c r="C35" t="s">
        <v>99</v>
      </c>
      <c r="F35" t="s">
        <v>98</v>
      </c>
      <c r="I35" t="s">
        <v>201</v>
      </c>
    </row>
    <row r="36" spans="3:9" x14ac:dyDescent="0.2">
      <c r="C36" t="s">
        <v>101</v>
      </c>
      <c r="F36" t="s">
        <v>100</v>
      </c>
      <c r="I36" t="s">
        <v>201</v>
      </c>
    </row>
    <row r="37" spans="3:9" x14ac:dyDescent="0.2">
      <c r="C37" t="s">
        <v>103</v>
      </c>
      <c r="F37" t="s">
        <v>102</v>
      </c>
      <c r="I37" t="s">
        <v>201</v>
      </c>
    </row>
    <row r="38" spans="3:9" x14ac:dyDescent="0.2">
      <c r="C38" t="s">
        <v>105</v>
      </c>
      <c r="F38" t="s">
        <v>104</v>
      </c>
      <c r="I38" t="s">
        <v>201</v>
      </c>
    </row>
    <row r="39" spans="3:9" x14ac:dyDescent="0.2">
      <c r="C39" t="s">
        <v>107</v>
      </c>
      <c r="F39" t="s">
        <v>106</v>
      </c>
      <c r="I39" t="s">
        <v>201</v>
      </c>
    </row>
    <row r="40" spans="3:9" x14ac:dyDescent="0.2">
      <c r="C40" t="s">
        <v>109</v>
      </c>
      <c r="F40" t="s">
        <v>108</v>
      </c>
      <c r="I40" t="s">
        <v>201</v>
      </c>
    </row>
    <row r="41" spans="3:9" x14ac:dyDescent="0.2">
      <c r="C41" t="s">
        <v>111</v>
      </c>
      <c r="F41" t="s">
        <v>110</v>
      </c>
      <c r="I41" t="s">
        <v>201</v>
      </c>
    </row>
    <row r="42" spans="3:9" x14ac:dyDescent="0.2">
      <c r="C42" t="s">
        <v>113</v>
      </c>
      <c r="F42" t="s">
        <v>112</v>
      </c>
      <c r="I42" t="s">
        <v>201</v>
      </c>
    </row>
    <row r="43" spans="3:9" x14ac:dyDescent="0.2">
      <c r="C43" t="s">
        <v>115</v>
      </c>
      <c r="F43" t="s">
        <v>114</v>
      </c>
      <c r="I43" t="s">
        <v>201</v>
      </c>
    </row>
    <row r="44" spans="3:9" x14ac:dyDescent="0.2">
      <c r="C44" t="s">
        <v>117</v>
      </c>
      <c r="F44" t="s">
        <v>116</v>
      </c>
      <c r="I44" t="s">
        <v>201</v>
      </c>
    </row>
    <row r="45" spans="3:9" x14ac:dyDescent="0.2">
      <c r="C45" t="s">
        <v>119</v>
      </c>
      <c r="F45" t="s">
        <v>118</v>
      </c>
      <c r="I45" t="s">
        <v>201</v>
      </c>
    </row>
    <row r="46" spans="3:9" x14ac:dyDescent="0.2">
      <c r="C46" t="s">
        <v>122</v>
      </c>
      <c r="F46" t="s">
        <v>121</v>
      </c>
      <c r="I46" t="s">
        <v>201</v>
      </c>
    </row>
    <row r="47" spans="3:9" x14ac:dyDescent="0.2">
      <c r="C47" t="s">
        <v>124</v>
      </c>
      <c r="F47" t="s">
        <v>123</v>
      </c>
      <c r="I47" t="s">
        <v>201</v>
      </c>
    </row>
    <row r="48" spans="3:9" x14ac:dyDescent="0.2">
      <c r="C48" t="s">
        <v>126</v>
      </c>
      <c r="F48" t="s">
        <v>125</v>
      </c>
      <c r="I48" t="s">
        <v>201</v>
      </c>
    </row>
    <row r="49" spans="1:23" x14ac:dyDescent="0.2">
      <c r="C49" t="s">
        <v>128</v>
      </c>
      <c r="F49" t="s">
        <v>127</v>
      </c>
      <c r="I49" t="s">
        <v>201</v>
      </c>
    </row>
    <row r="50" spans="1:23" x14ac:dyDescent="0.2">
      <c r="C50" t="s">
        <v>130</v>
      </c>
      <c r="F50" t="s">
        <v>129</v>
      </c>
      <c r="I50" t="s">
        <v>201</v>
      </c>
    </row>
    <row r="51" spans="1:23" x14ac:dyDescent="0.2">
      <c r="C51" t="s">
        <v>132</v>
      </c>
      <c r="F51" t="s">
        <v>131</v>
      </c>
      <c r="I51" t="s">
        <v>201</v>
      </c>
    </row>
    <row r="52" spans="1:23" x14ac:dyDescent="0.2">
      <c r="C52" t="s">
        <v>134</v>
      </c>
      <c r="F52" t="s">
        <v>133</v>
      </c>
      <c r="I52" t="s">
        <v>201</v>
      </c>
    </row>
    <row r="54" spans="1:23" x14ac:dyDescent="0.2">
      <c r="A54" s="1" t="s">
        <v>287</v>
      </c>
      <c r="B54" s="1"/>
      <c r="C54" s="1"/>
      <c r="D54" s="1"/>
      <c r="E54" s="1"/>
      <c r="F54" s="1"/>
      <c r="G54" s="1"/>
      <c r="H54" s="1"/>
      <c r="I54" s="1"/>
      <c r="J54" s="1"/>
      <c r="K54" s="1" t="s">
        <v>288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B55" s="3" t="s">
        <v>289</v>
      </c>
      <c r="D55" t="s">
        <v>290</v>
      </c>
      <c r="E55">
        <v>132</v>
      </c>
      <c r="H55" s="7" t="s">
        <v>262</v>
      </c>
      <c r="I55" t="s">
        <v>263</v>
      </c>
      <c r="J55" t="s">
        <v>201</v>
      </c>
      <c r="K55" t="s">
        <v>291</v>
      </c>
    </row>
    <row r="56" spans="1:23" x14ac:dyDescent="0.2">
      <c r="B56" s="3" t="s">
        <v>292</v>
      </c>
      <c r="D56" t="s">
        <v>293</v>
      </c>
      <c r="E56">
        <v>134</v>
      </c>
      <c r="H56" s="7" t="s">
        <v>262</v>
      </c>
      <c r="I56" t="s">
        <v>263</v>
      </c>
      <c r="J56" t="s">
        <v>201</v>
      </c>
      <c r="K56" t="s">
        <v>294</v>
      </c>
    </row>
    <row r="57" spans="1:23" x14ac:dyDescent="0.2">
      <c r="B57" s="3" t="s">
        <v>295</v>
      </c>
      <c r="D57" t="s">
        <v>296</v>
      </c>
      <c r="E57">
        <v>136</v>
      </c>
      <c r="H57" s="7" t="s">
        <v>262</v>
      </c>
      <c r="I57" t="s">
        <v>263</v>
      </c>
      <c r="J57" t="s">
        <v>201</v>
      </c>
      <c r="K57" t="s">
        <v>297</v>
      </c>
    </row>
    <row r="58" spans="1:23" x14ac:dyDescent="0.2">
      <c r="B58" s="3" t="s">
        <v>298</v>
      </c>
      <c r="D58" t="s">
        <v>299</v>
      </c>
      <c r="E58">
        <v>138</v>
      </c>
      <c r="H58" s="7" t="s">
        <v>262</v>
      </c>
      <c r="I58" t="s">
        <v>263</v>
      </c>
      <c r="J58" t="s">
        <v>201</v>
      </c>
      <c r="K58" t="s">
        <v>300</v>
      </c>
    </row>
    <row r="59" spans="1:23" x14ac:dyDescent="0.2">
      <c r="B59" s="3" t="s">
        <v>301</v>
      </c>
      <c r="D59" t="s">
        <v>302</v>
      </c>
      <c r="E59">
        <v>140</v>
      </c>
      <c r="H59" s="7" t="s">
        <v>262</v>
      </c>
      <c r="I59" t="s">
        <v>263</v>
      </c>
      <c r="J59" t="s">
        <v>201</v>
      </c>
      <c r="K59" t="s">
        <v>303</v>
      </c>
    </row>
    <row r="60" spans="1:23" x14ac:dyDescent="0.2">
      <c r="B60" s="3" t="s">
        <v>304</v>
      </c>
      <c r="D60" t="s">
        <v>305</v>
      </c>
      <c r="E60">
        <v>142</v>
      </c>
      <c r="H60" s="7" t="s">
        <v>262</v>
      </c>
      <c r="I60" t="s">
        <v>263</v>
      </c>
      <c r="J60" t="s">
        <v>201</v>
      </c>
      <c r="K60" t="s">
        <v>306</v>
      </c>
    </row>
    <row r="61" spans="1:23" x14ac:dyDescent="0.2">
      <c r="B61" s="3" t="s">
        <v>307</v>
      </c>
      <c r="D61" t="s">
        <v>308</v>
      </c>
      <c r="E61">
        <v>144</v>
      </c>
      <c r="H61" s="7" t="s">
        <v>262</v>
      </c>
      <c r="I61" t="s">
        <v>263</v>
      </c>
      <c r="J61" t="s">
        <v>201</v>
      </c>
      <c r="K61" t="s">
        <v>309</v>
      </c>
    </row>
    <row r="62" spans="1:23" x14ac:dyDescent="0.2">
      <c r="B62" s="3" t="s">
        <v>310</v>
      </c>
      <c r="D62" t="s">
        <v>311</v>
      </c>
      <c r="E62">
        <v>146</v>
      </c>
      <c r="H62" s="7" t="s">
        <v>262</v>
      </c>
      <c r="I62" t="s">
        <v>263</v>
      </c>
      <c r="J62" t="s">
        <v>201</v>
      </c>
      <c r="K62" t="s">
        <v>312</v>
      </c>
    </row>
    <row r="63" spans="1:23" x14ac:dyDescent="0.2">
      <c r="B63" s="3"/>
      <c r="C63" t="s">
        <v>313</v>
      </c>
      <c r="F63" t="s">
        <v>314</v>
      </c>
      <c r="I63" t="s">
        <v>201</v>
      </c>
      <c r="K63" t="s">
        <v>315</v>
      </c>
    </row>
    <row r="64" spans="1:23" x14ac:dyDescent="0.2">
      <c r="B64" s="3"/>
      <c r="C64" t="s">
        <v>316</v>
      </c>
      <c r="F64" t="s">
        <v>317</v>
      </c>
      <c r="H64" s="7" t="s">
        <v>262</v>
      </c>
      <c r="I64" t="s">
        <v>201</v>
      </c>
    </row>
    <row r="65" spans="1:23" x14ac:dyDescent="0.2">
      <c r="B65" s="3" t="s">
        <v>318</v>
      </c>
      <c r="D65" t="s">
        <v>319</v>
      </c>
      <c r="E65">
        <v>148</v>
      </c>
      <c r="H65" s="7" t="s">
        <v>262</v>
      </c>
      <c r="I65" t="s">
        <v>263</v>
      </c>
      <c r="J65" t="s">
        <v>201</v>
      </c>
      <c r="K65" t="s">
        <v>320</v>
      </c>
    </row>
    <row r="66" spans="1:23" x14ac:dyDescent="0.2">
      <c r="B66" s="3" t="s">
        <v>321</v>
      </c>
      <c r="D66" t="s">
        <v>322</v>
      </c>
      <c r="E66">
        <v>150</v>
      </c>
      <c r="H66" s="7" t="s">
        <v>262</v>
      </c>
      <c r="I66" t="s">
        <v>263</v>
      </c>
      <c r="J66" t="s">
        <v>201</v>
      </c>
      <c r="K66" t="s">
        <v>323</v>
      </c>
    </row>
    <row r="67" spans="1:23" x14ac:dyDescent="0.2">
      <c r="B67" s="3" t="s">
        <v>324</v>
      </c>
      <c r="D67" t="s">
        <v>325</v>
      </c>
      <c r="E67">
        <v>152</v>
      </c>
      <c r="H67" s="7" t="s">
        <v>262</v>
      </c>
      <c r="I67" t="s">
        <v>263</v>
      </c>
      <c r="J67" t="s">
        <v>201</v>
      </c>
      <c r="K67" t="s">
        <v>326</v>
      </c>
    </row>
    <row r="68" spans="1:23" x14ac:dyDescent="0.2">
      <c r="B68" s="3" t="s">
        <v>327</v>
      </c>
      <c r="D68" t="s">
        <v>328</v>
      </c>
      <c r="E68">
        <v>154</v>
      </c>
      <c r="H68" s="7" t="s">
        <v>262</v>
      </c>
      <c r="I68" t="s">
        <v>263</v>
      </c>
      <c r="J68" t="s">
        <v>201</v>
      </c>
      <c r="K68" t="s">
        <v>329</v>
      </c>
    </row>
    <row r="69" spans="1:23" x14ac:dyDescent="0.2">
      <c r="B69" s="3" t="s">
        <v>330</v>
      </c>
      <c r="D69" t="s">
        <v>331</v>
      </c>
      <c r="E69">
        <v>156</v>
      </c>
      <c r="H69" s="7" t="s">
        <v>262</v>
      </c>
      <c r="I69" t="s">
        <v>263</v>
      </c>
      <c r="J69" t="s">
        <v>201</v>
      </c>
      <c r="K69" t="s">
        <v>332</v>
      </c>
    </row>
    <row r="70" spans="1:23" x14ac:dyDescent="0.2">
      <c r="B70" s="3" t="s">
        <v>333</v>
      </c>
      <c r="D70" t="s">
        <v>334</v>
      </c>
      <c r="E70">
        <v>158</v>
      </c>
      <c r="H70" s="7" t="s">
        <v>262</v>
      </c>
      <c r="I70" t="s">
        <v>263</v>
      </c>
      <c r="J70" t="s">
        <v>201</v>
      </c>
      <c r="K70" t="s">
        <v>335</v>
      </c>
    </row>
    <row r="71" spans="1:23" x14ac:dyDescent="0.2">
      <c r="B71" s="3" t="s">
        <v>336</v>
      </c>
      <c r="D71" t="s">
        <v>337</v>
      </c>
      <c r="E71">
        <v>160</v>
      </c>
      <c r="H71" s="7" t="s">
        <v>262</v>
      </c>
      <c r="I71" t="s">
        <v>263</v>
      </c>
      <c r="J71" t="s">
        <v>201</v>
      </c>
      <c r="K71" t="s">
        <v>338</v>
      </c>
    </row>
    <row r="72" spans="1:23" x14ac:dyDescent="0.2">
      <c r="B72" s="3" t="s">
        <v>339</v>
      </c>
      <c r="D72" t="s">
        <v>340</v>
      </c>
      <c r="E72">
        <v>162</v>
      </c>
      <c r="H72" s="7" t="s">
        <v>262</v>
      </c>
      <c r="I72" t="s">
        <v>263</v>
      </c>
      <c r="J72" t="s">
        <v>201</v>
      </c>
      <c r="K72" t="s">
        <v>341</v>
      </c>
    </row>
    <row r="74" spans="1:23" x14ac:dyDescent="0.2">
      <c r="A74" s="1" t="s">
        <v>342</v>
      </c>
      <c r="B74" s="1"/>
      <c r="C74" s="1"/>
      <c r="D74" s="1"/>
      <c r="E74" s="1"/>
      <c r="F74" s="1"/>
      <c r="G74" s="1"/>
      <c r="H74" s="1"/>
      <c r="I74" s="1"/>
      <c r="J74" s="1"/>
      <c r="K74" s="1" t="s">
        <v>288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B75" s="3" t="s">
        <v>343</v>
      </c>
      <c r="D75" t="s">
        <v>344</v>
      </c>
      <c r="E75">
        <v>164</v>
      </c>
      <c r="H75" s="7" t="s">
        <v>262</v>
      </c>
      <c r="I75" t="s">
        <v>263</v>
      </c>
      <c r="J75" t="s">
        <v>201</v>
      </c>
      <c r="K75" t="s">
        <v>345</v>
      </c>
    </row>
    <row r="76" spans="1:23" x14ac:dyDescent="0.2">
      <c r="B76" s="3" t="s">
        <v>346</v>
      </c>
      <c r="D76" t="s">
        <v>347</v>
      </c>
      <c r="E76">
        <v>166</v>
      </c>
      <c r="H76" s="7" t="s">
        <v>262</v>
      </c>
      <c r="I76" t="s">
        <v>263</v>
      </c>
      <c r="J76" t="s">
        <v>201</v>
      </c>
      <c r="K76" t="s">
        <v>348</v>
      </c>
    </row>
    <row r="77" spans="1:23" x14ac:dyDescent="0.2">
      <c r="B77" s="3" t="s">
        <v>349</v>
      </c>
      <c r="D77" t="s">
        <v>350</v>
      </c>
      <c r="E77">
        <v>168</v>
      </c>
      <c r="H77" s="7" t="s">
        <v>262</v>
      </c>
      <c r="I77" t="s">
        <v>263</v>
      </c>
      <c r="J77" t="s">
        <v>201</v>
      </c>
      <c r="K77" t="s">
        <v>351</v>
      </c>
    </row>
    <row r="78" spans="1:23" x14ac:dyDescent="0.2">
      <c r="B78" s="3" t="s">
        <v>352</v>
      </c>
      <c r="D78" t="s">
        <v>353</v>
      </c>
      <c r="E78">
        <v>170</v>
      </c>
      <c r="H78" s="7" t="s">
        <v>262</v>
      </c>
      <c r="I78" t="s">
        <v>263</v>
      </c>
      <c r="J78" t="s">
        <v>201</v>
      </c>
      <c r="K78" t="s">
        <v>354</v>
      </c>
    </row>
    <row r="79" spans="1:23" x14ac:dyDescent="0.2">
      <c r="B79" s="3" t="s">
        <v>355</v>
      </c>
      <c r="D79" t="s">
        <v>356</v>
      </c>
      <c r="E79">
        <v>171</v>
      </c>
      <c r="H79" s="7" t="s">
        <v>262</v>
      </c>
      <c r="I79" t="s">
        <v>263</v>
      </c>
      <c r="K79" t="s">
        <v>357</v>
      </c>
    </row>
    <row r="80" spans="1:23" x14ac:dyDescent="0.2">
      <c r="B80" s="3" t="s">
        <v>358</v>
      </c>
      <c r="D80" t="s">
        <v>359</v>
      </c>
      <c r="E80">
        <v>172</v>
      </c>
      <c r="H80" s="7" t="s">
        <v>262</v>
      </c>
      <c r="I80" t="s">
        <v>263</v>
      </c>
      <c r="J80" t="s">
        <v>201</v>
      </c>
      <c r="K80" t="s">
        <v>360</v>
      </c>
    </row>
    <row r="81" spans="1:23" x14ac:dyDescent="0.2">
      <c r="B81" s="3" t="s">
        <v>361</v>
      </c>
      <c r="D81" t="s">
        <v>362</v>
      </c>
      <c r="E81">
        <v>173</v>
      </c>
      <c r="G81" t="s">
        <v>363</v>
      </c>
      <c r="H81" s="7"/>
      <c r="I81" t="s">
        <v>263</v>
      </c>
      <c r="J81" t="s">
        <v>201</v>
      </c>
      <c r="K81" t="s">
        <v>364</v>
      </c>
    </row>
    <row r="82" spans="1:23" x14ac:dyDescent="0.2">
      <c r="B82" s="3" t="s">
        <v>365</v>
      </c>
      <c r="D82" t="s">
        <v>366</v>
      </c>
      <c r="E82">
        <v>174</v>
      </c>
      <c r="H82" s="7" t="s">
        <v>262</v>
      </c>
      <c r="I82" t="s">
        <v>263</v>
      </c>
      <c r="J82" t="s">
        <v>201</v>
      </c>
      <c r="K82" t="s">
        <v>367</v>
      </c>
    </row>
    <row r="83" spans="1:23" x14ac:dyDescent="0.2">
      <c r="B83" s="3" t="s">
        <v>368</v>
      </c>
      <c r="D83" t="s">
        <v>369</v>
      </c>
      <c r="E83">
        <v>175</v>
      </c>
      <c r="H83" s="7" t="s">
        <v>262</v>
      </c>
      <c r="I83" t="s">
        <v>263</v>
      </c>
      <c r="J83" t="s">
        <v>201</v>
      </c>
      <c r="K83" t="s">
        <v>370</v>
      </c>
    </row>
    <row r="84" spans="1:23" x14ac:dyDescent="0.2">
      <c r="B84" s="3" t="s">
        <v>371</v>
      </c>
      <c r="D84" t="s">
        <v>372</v>
      </c>
      <c r="E84">
        <v>176</v>
      </c>
      <c r="H84" s="7" t="s">
        <v>262</v>
      </c>
      <c r="I84" t="s">
        <v>263</v>
      </c>
      <c r="J84" t="s">
        <v>201</v>
      </c>
      <c r="K84" t="s">
        <v>373</v>
      </c>
    </row>
    <row r="85" spans="1:23" x14ac:dyDescent="0.2">
      <c r="B85" s="3"/>
      <c r="C85" s="3" t="s">
        <v>374</v>
      </c>
      <c r="F85" t="s">
        <v>375</v>
      </c>
      <c r="I85" t="s">
        <v>201</v>
      </c>
      <c r="K85" t="s">
        <v>376</v>
      </c>
    </row>
    <row r="86" spans="1:23" x14ac:dyDescent="0.2">
      <c r="B86" s="3"/>
      <c r="C86" s="3" t="s">
        <v>377</v>
      </c>
      <c r="F86" t="s">
        <v>378</v>
      </c>
      <c r="I86" t="s">
        <v>201</v>
      </c>
      <c r="K86" t="s">
        <v>376</v>
      </c>
    </row>
    <row r="87" spans="1:23" x14ac:dyDescent="0.2">
      <c r="B87" s="3" t="s">
        <v>379</v>
      </c>
      <c r="D87" t="s">
        <v>380</v>
      </c>
      <c r="E87">
        <v>177</v>
      </c>
      <c r="H87" s="7" t="s">
        <v>262</v>
      </c>
      <c r="I87" t="s">
        <v>263</v>
      </c>
      <c r="J87" t="s">
        <v>201</v>
      </c>
      <c r="K87" t="s">
        <v>381</v>
      </c>
    </row>
    <row r="88" spans="1:23" x14ac:dyDescent="0.2">
      <c r="B88" s="3" t="s">
        <v>382</v>
      </c>
      <c r="D88" t="s">
        <v>383</v>
      </c>
      <c r="E88">
        <v>178</v>
      </c>
      <c r="H88" s="7" t="s">
        <v>262</v>
      </c>
      <c r="I88" t="s">
        <v>263</v>
      </c>
      <c r="J88" t="s">
        <v>201</v>
      </c>
      <c r="K88" t="s">
        <v>384</v>
      </c>
    </row>
    <row r="89" spans="1:23" x14ac:dyDescent="0.2">
      <c r="B89" s="3" t="s">
        <v>385</v>
      </c>
      <c r="D89" t="s">
        <v>386</v>
      </c>
      <c r="E89">
        <v>179</v>
      </c>
      <c r="H89" s="7" t="s">
        <v>262</v>
      </c>
      <c r="I89" t="s">
        <v>263</v>
      </c>
      <c r="J89" t="s">
        <v>201</v>
      </c>
      <c r="K89" t="s">
        <v>387</v>
      </c>
    </row>
    <row r="94" spans="1:23" x14ac:dyDescent="0.2">
      <c r="B94" s="3"/>
    </row>
    <row r="96" spans="1:23" x14ac:dyDescent="0.2">
      <c r="A96" s="1" t="s">
        <v>388</v>
      </c>
      <c r="B96" s="1"/>
      <c r="C96" s="1"/>
      <c r="D96" s="1"/>
      <c r="E96" s="1"/>
      <c r="F96" s="1"/>
      <c r="G96" s="1"/>
      <c r="H96" s="1"/>
      <c r="I96" s="1"/>
      <c r="J96" s="1"/>
      <c r="K96" s="1" t="s">
        <v>389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11" x14ac:dyDescent="0.2">
      <c r="B97" t="s">
        <v>390</v>
      </c>
      <c r="D97" t="s">
        <v>391</v>
      </c>
      <c r="E97">
        <v>57</v>
      </c>
      <c r="K97" t="s">
        <v>392</v>
      </c>
    </row>
    <row r="98" spans="2:11" x14ac:dyDescent="0.2">
      <c r="C98" t="s">
        <v>393</v>
      </c>
      <c r="D98" t="s">
        <v>394</v>
      </c>
      <c r="F98" s="7" t="s">
        <v>395</v>
      </c>
      <c r="I98" t="s">
        <v>201</v>
      </c>
      <c r="K98" t="s">
        <v>396</v>
      </c>
    </row>
    <row r="99" spans="2:11" x14ac:dyDescent="0.2">
      <c r="C99" t="s">
        <v>219</v>
      </c>
      <c r="D99" t="s">
        <v>220</v>
      </c>
      <c r="F99" s="7" t="s">
        <v>397</v>
      </c>
      <c r="I99" t="s">
        <v>201</v>
      </c>
    </row>
    <row r="100" spans="2:11" x14ac:dyDescent="0.2">
      <c r="C100" t="s">
        <v>198</v>
      </c>
      <c r="D100" t="s">
        <v>199</v>
      </c>
      <c r="F100" s="7" t="s">
        <v>398</v>
      </c>
      <c r="I100" t="s">
        <v>201</v>
      </c>
      <c r="K100" t="s">
        <v>399</v>
      </c>
    </row>
    <row r="101" spans="2:11" x14ac:dyDescent="0.2">
      <c r="C101" t="s">
        <v>203</v>
      </c>
      <c r="D101" t="s">
        <v>204</v>
      </c>
      <c r="F101" s="7" t="s">
        <v>400</v>
      </c>
      <c r="I101" t="s">
        <v>201</v>
      </c>
      <c r="K101" t="s">
        <v>399</v>
      </c>
    </row>
    <row r="102" spans="2:11" x14ac:dyDescent="0.2">
      <c r="C102" t="s">
        <v>210</v>
      </c>
      <c r="D102" t="s">
        <v>211</v>
      </c>
      <c r="F102" t="s">
        <v>401</v>
      </c>
      <c r="I102" t="s">
        <v>201</v>
      </c>
    </row>
    <row r="103" spans="2:11" x14ac:dyDescent="0.2">
      <c r="C103" t="s">
        <v>215</v>
      </c>
      <c r="D103" t="s">
        <v>216</v>
      </c>
      <c r="F103" t="s">
        <v>402</v>
      </c>
      <c r="I103" t="s">
        <v>201</v>
      </c>
    </row>
    <row r="104" spans="2:11" x14ac:dyDescent="0.2">
      <c r="C104" t="s">
        <v>403</v>
      </c>
      <c r="D104" t="s">
        <v>404</v>
      </c>
      <c r="F104" t="s">
        <v>405</v>
      </c>
      <c r="H104" s="7" t="s">
        <v>406</v>
      </c>
      <c r="I104" t="s">
        <v>407</v>
      </c>
      <c r="K104" t="s">
        <v>408</v>
      </c>
    </row>
    <row r="105" spans="2:11" x14ac:dyDescent="0.2">
      <c r="C105" t="s">
        <v>223</v>
      </c>
      <c r="D105" t="s">
        <v>224</v>
      </c>
      <c r="F105" s="7" t="s">
        <v>409</v>
      </c>
      <c r="I105" t="s">
        <v>201</v>
      </c>
      <c r="K105" t="s">
        <v>410</v>
      </c>
    </row>
    <row r="106" spans="2:11" x14ac:dyDescent="0.2">
      <c r="C106" t="s">
        <v>206</v>
      </c>
      <c r="D106" t="s">
        <v>207</v>
      </c>
      <c r="F106" s="7" t="s">
        <v>411</v>
      </c>
      <c r="I106" t="s">
        <v>201</v>
      </c>
      <c r="K106" t="s">
        <v>412</v>
      </c>
    </row>
    <row r="107" spans="2:11" x14ac:dyDescent="0.2">
      <c r="C107" t="s">
        <v>227</v>
      </c>
      <c r="D107" t="s">
        <v>228</v>
      </c>
      <c r="F107" s="7" t="s">
        <v>413</v>
      </c>
      <c r="I107" t="s">
        <v>201</v>
      </c>
      <c r="K107" t="s">
        <v>413</v>
      </c>
    </row>
    <row r="108" spans="2:11" x14ac:dyDescent="0.2">
      <c r="C108" t="s">
        <v>414</v>
      </c>
      <c r="D108" t="s">
        <v>415</v>
      </c>
      <c r="F108" t="s">
        <v>416</v>
      </c>
      <c r="I108" t="s">
        <v>201</v>
      </c>
      <c r="K108" t="s">
        <v>408</v>
      </c>
    </row>
    <row r="109" spans="2:11" x14ac:dyDescent="0.2">
      <c r="C109" t="s">
        <v>417</v>
      </c>
      <c r="F109" s="7" t="s">
        <v>418</v>
      </c>
      <c r="H109" s="7"/>
      <c r="I109" t="s">
        <v>201</v>
      </c>
      <c r="K109" t="s">
        <v>419</v>
      </c>
    </row>
    <row r="110" spans="2:11" x14ac:dyDescent="0.2">
      <c r="C110" t="s">
        <v>420</v>
      </c>
      <c r="D110" t="s">
        <v>421</v>
      </c>
      <c r="F110" s="7" t="s">
        <v>422</v>
      </c>
      <c r="I110" t="s">
        <v>201</v>
      </c>
      <c r="K110" t="s">
        <v>423</v>
      </c>
    </row>
    <row r="111" spans="2:11" x14ac:dyDescent="0.2">
      <c r="C111" t="s">
        <v>424</v>
      </c>
      <c r="F111" s="7" t="s">
        <v>425</v>
      </c>
      <c r="I111" t="s">
        <v>201</v>
      </c>
      <c r="K111" t="s">
        <v>426</v>
      </c>
    </row>
    <row r="112" spans="2:11" x14ac:dyDescent="0.2">
      <c r="C112" t="s">
        <v>427</v>
      </c>
      <c r="F112" t="s">
        <v>428</v>
      </c>
      <c r="K112" t="s">
        <v>429</v>
      </c>
    </row>
    <row r="113" spans="2:11" x14ac:dyDescent="0.2">
      <c r="B113" t="s">
        <v>430</v>
      </c>
      <c r="K113" s="2" t="s">
        <v>266</v>
      </c>
    </row>
    <row r="114" spans="2:11" x14ac:dyDescent="0.2">
      <c r="B114" t="s">
        <v>431</v>
      </c>
      <c r="K114" s="2" t="s">
        <v>266</v>
      </c>
    </row>
    <row r="115" spans="2:11" x14ac:dyDescent="0.2">
      <c r="B115" t="s">
        <v>432</v>
      </c>
      <c r="K115" t="s">
        <v>433</v>
      </c>
    </row>
    <row r="116" spans="2:11" x14ac:dyDescent="0.2">
      <c r="C116" t="s">
        <v>434</v>
      </c>
      <c r="F116" t="s">
        <v>435</v>
      </c>
      <c r="I116" t="s">
        <v>201</v>
      </c>
    </row>
    <row r="117" spans="2:11" x14ac:dyDescent="0.2">
      <c r="C117" t="s">
        <v>436</v>
      </c>
      <c r="F117" t="s">
        <v>437</v>
      </c>
      <c r="I117" t="s">
        <v>201</v>
      </c>
    </row>
    <row r="118" spans="2:11" x14ac:dyDescent="0.2">
      <c r="C118" t="s">
        <v>438</v>
      </c>
      <c r="F118" t="s">
        <v>439</v>
      </c>
      <c r="G118" t="s">
        <v>440</v>
      </c>
      <c r="I118" t="s">
        <v>201</v>
      </c>
    </row>
    <row r="119" spans="2:11" x14ac:dyDescent="0.2">
      <c r="C119" t="s">
        <v>441</v>
      </c>
      <c r="F119" t="s">
        <v>442</v>
      </c>
      <c r="G119" t="s">
        <v>440</v>
      </c>
      <c r="I119" t="s">
        <v>201</v>
      </c>
    </row>
    <row r="120" spans="2:11" x14ac:dyDescent="0.2">
      <c r="C120" t="s">
        <v>443</v>
      </c>
      <c r="F120" t="s">
        <v>444</v>
      </c>
      <c r="G120" t="s">
        <v>440</v>
      </c>
      <c r="I120" t="s">
        <v>201</v>
      </c>
    </row>
    <row r="121" spans="2:11" x14ac:dyDescent="0.2">
      <c r="C121" t="s">
        <v>445</v>
      </c>
      <c r="F121" t="s">
        <v>446</v>
      </c>
      <c r="G121" t="s">
        <v>440</v>
      </c>
      <c r="I121" t="s">
        <v>201</v>
      </c>
    </row>
    <row r="122" spans="2:11" x14ac:dyDescent="0.2">
      <c r="B122" t="s">
        <v>447</v>
      </c>
      <c r="K122" t="s">
        <v>448</v>
      </c>
    </row>
    <row r="123" spans="2:11" x14ac:dyDescent="0.2">
      <c r="C123" t="s">
        <v>449</v>
      </c>
      <c r="F123" t="s">
        <v>450</v>
      </c>
      <c r="I123" t="s">
        <v>201</v>
      </c>
    </row>
    <row r="124" spans="2:11" ht="25.5" x14ac:dyDescent="0.2">
      <c r="C124" t="s">
        <v>451</v>
      </c>
      <c r="F124" t="s">
        <v>452</v>
      </c>
      <c r="I124" t="s">
        <v>201</v>
      </c>
    </row>
    <row r="125" spans="2:11" x14ac:dyDescent="0.2">
      <c r="C125" t="s">
        <v>453</v>
      </c>
      <c r="F125" t="s">
        <v>454</v>
      </c>
      <c r="I125" t="s">
        <v>201</v>
      </c>
    </row>
    <row r="126" spans="2:11" x14ac:dyDescent="0.2">
      <c r="C126" t="s">
        <v>455</v>
      </c>
      <c r="F126" t="s">
        <v>456</v>
      </c>
      <c r="I126" t="s">
        <v>201</v>
      </c>
    </row>
    <row r="128" spans="2:11" x14ac:dyDescent="0.2">
      <c r="B128" t="s">
        <v>457</v>
      </c>
      <c r="K128" t="s">
        <v>458</v>
      </c>
    </row>
    <row r="129" spans="2:11" x14ac:dyDescent="0.2">
      <c r="F129" t="s">
        <v>459</v>
      </c>
      <c r="I129" t="s">
        <v>201</v>
      </c>
    </row>
    <row r="130" spans="2:11" x14ac:dyDescent="0.2">
      <c r="F130" t="s">
        <v>460</v>
      </c>
      <c r="I130" t="s">
        <v>201</v>
      </c>
    </row>
    <row r="131" spans="2:11" ht="25.5" x14ac:dyDescent="0.2">
      <c r="B131" t="s">
        <v>461</v>
      </c>
      <c r="K131" t="s">
        <v>462</v>
      </c>
    </row>
    <row r="132" spans="2:11" x14ac:dyDescent="0.2">
      <c r="C132" t="s">
        <v>463</v>
      </c>
      <c r="F132" t="s">
        <v>464</v>
      </c>
      <c r="I132" t="s">
        <v>201</v>
      </c>
      <c r="K132" s="2"/>
    </row>
    <row r="133" spans="2:11" x14ac:dyDescent="0.2">
      <c r="C133" t="s">
        <v>465</v>
      </c>
      <c r="F133" t="s">
        <v>466</v>
      </c>
      <c r="I133" t="s">
        <v>201</v>
      </c>
      <c r="K133" s="2"/>
    </row>
    <row r="134" spans="2:11" x14ac:dyDescent="0.2">
      <c r="B134" t="s">
        <v>467</v>
      </c>
      <c r="K134" t="s">
        <v>468</v>
      </c>
    </row>
    <row r="135" spans="2:11" x14ac:dyDescent="0.2">
      <c r="C135" t="s">
        <v>469</v>
      </c>
      <c r="D135" t="s">
        <v>470</v>
      </c>
      <c r="F135" t="s">
        <v>471</v>
      </c>
      <c r="I135" t="s">
        <v>201</v>
      </c>
    </row>
    <row r="136" spans="2:11" x14ac:dyDescent="0.2">
      <c r="C136" t="s">
        <v>472</v>
      </c>
      <c r="D136" t="s">
        <v>473</v>
      </c>
      <c r="F136" t="s">
        <v>474</v>
      </c>
      <c r="I136" t="s">
        <v>201</v>
      </c>
    </row>
    <row r="137" spans="2:11" x14ac:dyDescent="0.2">
      <c r="C137" t="s">
        <v>475</v>
      </c>
      <c r="D137" t="s">
        <v>476</v>
      </c>
      <c r="F137" t="s">
        <v>49</v>
      </c>
      <c r="I137" t="s">
        <v>201</v>
      </c>
    </row>
    <row r="138" spans="2:11" x14ac:dyDescent="0.2">
      <c r="B138" t="s">
        <v>477</v>
      </c>
      <c r="E138">
        <v>60</v>
      </c>
      <c r="K138" t="s">
        <v>478</v>
      </c>
    </row>
    <row r="139" spans="2:11" x14ac:dyDescent="0.2">
      <c r="C139" t="s">
        <v>479</v>
      </c>
      <c r="F139" t="s">
        <v>480</v>
      </c>
    </row>
    <row r="140" spans="2:11" x14ac:dyDescent="0.2">
      <c r="C140" t="s">
        <v>481</v>
      </c>
      <c r="F140" t="s">
        <v>482</v>
      </c>
      <c r="K140" t="s">
        <v>483</v>
      </c>
    </row>
    <row r="141" spans="2:11" x14ac:dyDescent="0.2">
      <c r="B141" t="s">
        <v>484</v>
      </c>
      <c r="K141" s="2" t="s">
        <v>266</v>
      </c>
    </row>
    <row r="142" spans="2:11" x14ac:dyDescent="0.2">
      <c r="B142" t="s">
        <v>485</v>
      </c>
      <c r="E142">
        <v>58</v>
      </c>
      <c r="K142" t="s">
        <v>486</v>
      </c>
    </row>
    <row r="143" spans="2:11" x14ac:dyDescent="0.2">
      <c r="C143" t="s">
        <v>487</v>
      </c>
      <c r="F143" s="7" t="s">
        <v>488</v>
      </c>
      <c r="I143" t="s">
        <v>201</v>
      </c>
      <c r="K143" t="s">
        <v>396</v>
      </c>
    </row>
    <row r="144" spans="2:11" x14ac:dyDescent="0.2">
      <c r="C144" t="s">
        <v>489</v>
      </c>
      <c r="K144" t="s">
        <v>490</v>
      </c>
    </row>
    <row r="145" spans="2:12" x14ac:dyDescent="0.2">
      <c r="L145" t="s">
        <v>491</v>
      </c>
    </row>
    <row r="146" spans="2:12" x14ac:dyDescent="0.2">
      <c r="L146" t="s">
        <v>492</v>
      </c>
    </row>
    <row r="148" spans="2:12" x14ac:dyDescent="0.2">
      <c r="B148" t="s">
        <v>493</v>
      </c>
      <c r="D148" t="s">
        <v>494</v>
      </c>
      <c r="E148">
        <v>59</v>
      </c>
      <c r="K148" t="s">
        <v>495</v>
      </c>
    </row>
    <row r="149" spans="2:12" x14ac:dyDescent="0.2">
      <c r="C149" t="s">
        <v>496</v>
      </c>
      <c r="D149" t="s">
        <v>497</v>
      </c>
      <c r="F149" s="7" t="s">
        <v>498</v>
      </c>
      <c r="I149" t="s">
        <v>201</v>
      </c>
      <c r="K149" t="s">
        <v>396</v>
      </c>
    </row>
    <row r="150" spans="2:12" x14ac:dyDescent="0.2">
      <c r="C150" t="s">
        <v>238</v>
      </c>
      <c r="D150" t="s">
        <v>239</v>
      </c>
      <c r="F150" s="7" t="s">
        <v>499</v>
      </c>
      <c r="I150" t="s">
        <v>201</v>
      </c>
      <c r="K150" t="s">
        <v>500</v>
      </c>
    </row>
    <row r="151" spans="2:12" x14ac:dyDescent="0.2">
      <c r="C151" t="s">
        <v>242</v>
      </c>
      <c r="D151" t="s">
        <v>243</v>
      </c>
      <c r="F151" s="7" t="s">
        <v>501</v>
      </c>
      <c r="I151" t="s">
        <v>201</v>
      </c>
      <c r="K151" t="s">
        <v>502</v>
      </c>
    </row>
    <row r="152" spans="2:12" x14ac:dyDescent="0.2">
      <c r="C152" t="s">
        <v>235</v>
      </c>
      <c r="D152" t="s">
        <v>236</v>
      </c>
      <c r="F152" s="7" t="s">
        <v>503</v>
      </c>
      <c r="I152" t="s">
        <v>201</v>
      </c>
      <c r="K152" t="s">
        <v>504</v>
      </c>
    </row>
    <row r="153" spans="2:12" x14ac:dyDescent="0.2">
      <c r="C153" t="s">
        <v>245</v>
      </c>
      <c r="D153" t="s">
        <v>246</v>
      </c>
      <c r="F153" s="7" t="s">
        <v>505</v>
      </c>
      <c r="I153" t="s">
        <v>201</v>
      </c>
      <c r="K153" t="s">
        <v>506</v>
      </c>
    </row>
    <row r="154" spans="2:12" x14ac:dyDescent="0.2">
      <c r="C154" t="s">
        <v>248</v>
      </c>
      <c r="D154" t="s">
        <v>249</v>
      </c>
      <c r="F154" t="s">
        <v>507</v>
      </c>
      <c r="I154" t="s">
        <v>201</v>
      </c>
      <c r="K154" t="s">
        <v>508</v>
      </c>
    </row>
    <row r="155" spans="2:12" x14ac:dyDescent="0.2">
      <c r="C155" t="s">
        <v>509</v>
      </c>
      <c r="D155" t="s">
        <v>510</v>
      </c>
      <c r="F155" t="s">
        <v>511</v>
      </c>
      <c r="I155" t="s">
        <v>201</v>
      </c>
      <c r="K155" t="s">
        <v>512</v>
      </c>
    </row>
    <row r="157" spans="2:12" x14ac:dyDescent="0.2">
      <c r="B157" t="s">
        <v>513</v>
      </c>
      <c r="E157">
        <v>56</v>
      </c>
      <c r="K157" t="s">
        <v>514</v>
      </c>
    </row>
    <row r="158" spans="2:12" x14ac:dyDescent="0.2">
      <c r="C158" t="s">
        <v>515</v>
      </c>
      <c r="F158" s="7" t="s">
        <v>516</v>
      </c>
      <c r="I158" t="s">
        <v>201</v>
      </c>
      <c r="K158" t="s">
        <v>396</v>
      </c>
    </row>
    <row r="159" spans="2:12" x14ac:dyDescent="0.2">
      <c r="C159" t="s">
        <v>517</v>
      </c>
      <c r="F159" s="7" t="s">
        <v>33</v>
      </c>
      <c r="I159" t="s">
        <v>201</v>
      </c>
      <c r="K159" t="s">
        <v>518</v>
      </c>
    </row>
    <row r="160" spans="2:12" x14ac:dyDescent="0.2">
      <c r="C160" t="s">
        <v>519</v>
      </c>
      <c r="F160" s="7" t="s">
        <v>520</v>
      </c>
      <c r="I160" t="s">
        <v>201</v>
      </c>
    </row>
    <row r="161" spans="1:23" x14ac:dyDescent="0.2">
      <c r="C161" t="s">
        <v>521</v>
      </c>
      <c r="F161" s="7" t="s">
        <v>522</v>
      </c>
      <c r="I161" t="s">
        <v>201</v>
      </c>
      <c r="K161" t="s">
        <v>523</v>
      </c>
    </row>
    <row r="162" spans="1:23" x14ac:dyDescent="0.2">
      <c r="C162" t="s">
        <v>524</v>
      </c>
      <c r="F162" s="7" t="s">
        <v>34</v>
      </c>
      <c r="I162" t="s">
        <v>201</v>
      </c>
      <c r="K162" t="s">
        <v>525</v>
      </c>
    </row>
    <row r="163" spans="1:23" x14ac:dyDescent="0.2">
      <c r="C163" t="s">
        <v>526</v>
      </c>
      <c r="F163" s="7" t="s">
        <v>527</v>
      </c>
      <c r="I163" t="s">
        <v>201</v>
      </c>
    </row>
    <row r="164" spans="1:23" x14ac:dyDescent="0.2">
      <c r="C164" t="s">
        <v>528</v>
      </c>
      <c r="F164" s="7" t="s">
        <v>529</v>
      </c>
      <c r="I164" t="s">
        <v>201</v>
      </c>
    </row>
    <row r="165" spans="1:23" ht="25.5" x14ac:dyDescent="0.2">
      <c r="C165" t="s">
        <v>530</v>
      </c>
      <c r="F165" s="7" t="s">
        <v>531</v>
      </c>
      <c r="I165" t="s">
        <v>201</v>
      </c>
      <c r="K165" t="s">
        <v>532</v>
      </c>
    </row>
    <row r="166" spans="1:23" x14ac:dyDescent="0.2">
      <c r="C166" t="s">
        <v>533</v>
      </c>
      <c r="F166" t="s">
        <v>534</v>
      </c>
      <c r="I166" t="s">
        <v>201</v>
      </c>
      <c r="K166" s="12" t="s">
        <v>35</v>
      </c>
    </row>
    <row r="167" spans="1:23" x14ac:dyDescent="0.2">
      <c r="C167" t="s">
        <v>535</v>
      </c>
      <c r="F167" t="s">
        <v>536</v>
      </c>
      <c r="I167" t="s">
        <v>201</v>
      </c>
      <c r="K167" s="12" t="s">
        <v>35</v>
      </c>
    </row>
    <row r="168" spans="1:23" x14ac:dyDescent="0.2">
      <c r="C168" t="s">
        <v>537</v>
      </c>
      <c r="F168" t="s">
        <v>538</v>
      </c>
      <c r="I168" t="s">
        <v>201</v>
      </c>
      <c r="K168" s="12" t="s">
        <v>35</v>
      </c>
    </row>
    <row r="170" spans="1:23" x14ac:dyDescent="0.2">
      <c r="A170" s="13" t="s">
        <v>539</v>
      </c>
      <c r="B170" s="1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C171" t="s">
        <v>540</v>
      </c>
      <c r="D171" t="s">
        <v>541</v>
      </c>
      <c r="F171" t="s">
        <v>542</v>
      </c>
      <c r="I171" t="s">
        <v>543</v>
      </c>
      <c r="K171" t="s">
        <v>544</v>
      </c>
    </row>
    <row r="176" spans="1:23" x14ac:dyDescent="0.2">
      <c r="A176" s="1" t="s">
        <v>545</v>
      </c>
      <c r="B176" s="1"/>
      <c r="C176" s="1"/>
      <c r="D176" s="1"/>
      <c r="E176" s="1"/>
      <c r="F176" s="1"/>
      <c r="G176" s="1"/>
      <c r="H176" s="1"/>
      <c r="I176" s="1"/>
      <c r="J176" s="1"/>
      <c r="K176" s="1" t="s">
        <v>546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8" spans="1:23" x14ac:dyDescent="0.2">
      <c r="B178" t="s">
        <v>547</v>
      </c>
      <c r="E178">
        <v>10</v>
      </c>
      <c r="K178" t="s">
        <v>548</v>
      </c>
      <c r="L178" t="s">
        <v>549</v>
      </c>
    </row>
    <row r="179" spans="1:23" x14ac:dyDescent="0.2">
      <c r="C179" t="s">
        <v>550</v>
      </c>
      <c r="F179" t="s">
        <v>551</v>
      </c>
    </row>
    <row r="180" spans="1:23" ht="25.5" x14ac:dyDescent="0.2">
      <c r="A180" s="1" t="s">
        <v>552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553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" t="s">
        <v>554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F182" t="s">
        <v>418</v>
      </c>
      <c r="G182" s="7" t="s">
        <v>270</v>
      </c>
      <c r="I182" t="s">
        <v>555</v>
      </c>
      <c r="K182" t="s">
        <v>556</v>
      </c>
    </row>
    <row r="183" spans="1:23" x14ac:dyDescent="0.2">
      <c r="F183" t="s">
        <v>418</v>
      </c>
      <c r="G183" s="7" t="s">
        <v>363</v>
      </c>
      <c r="I183" t="s">
        <v>555</v>
      </c>
      <c r="K183" t="s">
        <v>556</v>
      </c>
    </row>
    <row r="184" spans="1:23" x14ac:dyDescent="0.2">
      <c r="F184" t="s">
        <v>418</v>
      </c>
      <c r="H184" s="7" t="s">
        <v>262</v>
      </c>
      <c r="I184" t="s">
        <v>555</v>
      </c>
      <c r="K184" t="s">
        <v>556</v>
      </c>
    </row>
    <row r="185" spans="1:23" ht="38.25" x14ac:dyDescent="0.2">
      <c r="F185" t="s">
        <v>557</v>
      </c>
      <c r="I185" t="s">
        <v>555</v>
      </c>
      <c r="K185" t="s">
        <v>558</v>
      </c>
    </row>
    <row r="186" spans="1:23" ht="38.25" x14ac:dyDescent="0.2">
      <c r="F186" t="s">
        <v>559</v>
      </c>
      <c r="I186" t="s">
        <v>555</v>
      </c>
      <c r="K186" t="s">
        <v>558</v>
      </c>
    </row>
    <row r="187" spans="1:23" x14ac:dyDescent="0.2">
      <c r="F187" t="s">
        <v>560</v>
      </c>
      <c r="K187" t="s">
        <v>561</v>
      </c>
    </row>
    <row r="188" spans="1:23" x14ac:dyDescent="0.2">
      <c r="F188" t="s">
        <v>562</v>
      </c>
      <c r="I188" t="s">
        <v>555</v>
      </c>
      <c r="K188" t="s">
        <v>563</v>
      </c>
    </row>
    <row r="189" spans="1:23" x14ac:dyDescent="0.2">
      <c r="F189" t="s">
        <v>503</v>
      </c>
      <c r="I189" t="s">
        <v>555</v>
      </c>
      <c r="K189" t="s">
        <v>564</v>
      </c>
    </row>
    <row r="190" spans="1:23" x14ac:dyDescent="0.2">
      <c r="F190" t="s">
        <v>565</v>
      </c>
      <c r="I190" t="s">
        <v>555</v>
      </c>
      <c r="K190" t="s">
        <v>566</v>
      </c>
    </row>
    <row r="194" spans="1:1" x14ac:dyDescent="0.2">
      <c r="A194" t="s">
        <v>135</v>
      </c>
    </row>
  </sheetData>
  <mergeCells count="1">
    <mergeCell ref="A170:B17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8" sqref="A8"/>
    </sheetView>
  </sheetViews>
  <sheetFormatPr defaultColWidth="17.140625" defaultRowHeight="12.75" customHeight="1" x14ac:dyDescent="0.2"/>
  <cols>
    <col min="1" max="1" width="21" bestFit="1" customWidth="1"/>
    <col min="2" max="2" width="5" bestFit="1" customWidth="1"/>
    <col min="3" max="3" width="39.7109375" customWidth="1"/>
    <col min="4" max="4" width="13.5703125" bestFit="1" customWidth="1"/>
    <col min="7" max="7" width="19.140625" customWidth="1"/>
  </cols>
  <sheetData>
    <row r="1" spans="1:21" ht="12.75" customHeight="1" x14ac:dyDescent="0.2">
      <c r="A1" s="4" t="s">
        <v>567</v>
      </c>
      <c r="B1" s="4" t="s">
        <v>568</v>
      </c>
      <c r="C1" s="4" t="s">
        <v>569</v>
      </c>
      <c r="D1" s="4" t="s">
        <v>570</v>
      </c>
      <c r="E1" s="4" t="s">
        <v>571</v>
      </c>
      <c r="F1" s="4" t="s">
        <v>572</v>
      </c>
      <c r="G1" s="4" t="s">
        <v>573</v>
      </c>
      <c r="H1" s="4" t="s">
        <v>32</v>
      </c>
      <c r="I1" s="4" t="s">
        <v>574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3" spans="1:21" ht="12.75" customHeight="1" x14ac:dyDescent="0.2">
      <c r="A3" s="4" t="s">
        <v>271</v>
      </c>
    </row>
    <row r="4" spans="1:21" ht="12.75" customHeight="1" x14ac:dyDescent="0.2">
      <c r="A4" t="s">
        <v>575</v>
      </c>
      <c r="B4">
        <v>1000</v>
      </c>
      <c r="C4" s="12" t="s">
        <v>967</v>
      </c>
      <c r="D4" s="12" t="s">
        <v>967</v>
      </c>
      <c r="E4" t="s">
        <v>576</v>
      </c>
      <c r="F4" t="s">
        <v>36</v>
      </c>
      <c r="G4" s="12" t="s">
        <v>967</v>
      </c>
      <c r="I4" t="s">
        <v>201</v>
      </c>
    </row>
    <row r="5" spans="1:21" ht="12.75" customHeight="1" x14ac:dyDescent="0.2">
      <c r="A5" s="12" t="s">
        <v>135</v>
      </c>
    </row>
    <row r="7" spans="1:21" ht="12.75" customHeight="1" x14ac:dyDescent="0.2">
      <c r="A7" s="12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9" workbookViewId="0">
      <selection activeCell="D9" sqref="D9"/>
    </sheetView>
  </sheetViews>
  <sheetFormatPr defaultColWidth="17.140625" defaultRowHeight="12.75" customHeight="1" x14ac:dyDescent="0.2"/>
  <cols>
    <col min="1" max="1" width="35" customWidth="1"/>
    <col min="5" max="5" width="18.7109375" customWidth="1"/>
    <col min="6" max="6" width="23.5703125" customWidth="1"/>
  </cols>
  <sheetData>
    <row r="1" spans="1:6" ht="12.75" customHeight="1" x14ac:dyDescent="0.2">
      <c r="A1" s="4" t="s">
        <v>577</v>
      </c>
      <c r="B1" s="4" t="s">
        <v>578</v>
      </c>
      <c r="C1" s="4" t="s">
        <v>579</v>
      </c>
      <c r="D1" s="4" t="s">
        <v>580</v>
      </c>
      <c r="E1" s="4" t="s">
        <v>581</v>
      </c>
      <c r="F1" s="4" t="s">
        <v>582</v>
      </c>
    </row>
    <row r="2" spans="1:6" ht="12.75" customHeight="1" x14ac:dyDescent="0.2">
      <c r="A2" t="s">
        <v>583</v>
      </c>
      <c r="B2" t="s">
        <v>584</v>
      </c>
      <c r="C2" t="s">
        <v>585</v>
      </c>
      <c r="D2" t="s">
        <v>586</v>
      </c>
      <c r="E2" t="s">
        <v>587</v>
      </c>
      <c r="F2" t="s">
        <v>588</v>
      </c>
    </row>
    <row r="3" spans="1:6" ht="12.75" customHeight="1" x14ac:dyDescent="0.2">
      <c r="A3" t="s">
        <v>589</v>
      </c>
      <c r="B3" t="s">
        <v>584</v>
      </c>
      <c r="C3" t="s">
        <v>585</v>
      </c>
      <c r="D3" t="s">
        <v>590</v>
      </c>
      <c r="E3" t="s">
        <v>587</v>
      </c>
      <c r="F3" t="s">
        <v>588</v>
      </c>
    </row>
    <row r="4" spans="1:6" ht="12.75" customHeight="1" x14ac:dyDescent="0.2">
      <c r="A4" t="s">
        <v>591</v>
      </c>
      <c r="B4" t="s">
        <v>592</v>
      </c>
      <c r="C4" t="s">
        <v>593</v>
      </c>
      <c r="D4" t="s">
        <v>594</v>
      </c>
      <c r="E4" t="s">
        <v>595</v>
      </c>
    </row>
    <row r="5" spans="1:6" ht="12.75" customHeight="1" x14ac:dyDescent="0.2">
      <c r="A5" t="s">
        <v>596</v>
      </c>
      <c r="B5" t="s">
        <v>584</v>
      </c>
      <c r="C5" t="s">
        <v>585</v>
      </c>
      <c r="D5" t="s">
        <v>594</v>
      </c>
      <c r="E5" t="s">
        <v>595</v>
      </c>
    </row>
    <row r="6" spans="1:6" ht="12.75" customHeight="1" x14ac:dyDescent="0.2">
      <c r="A6" t="s">
        <v>597</v>
      </c>
      <c r="B6" t="s">
        <v>584</v>
      </c>
      <c r="C6" t="s">
        <v>585</v>
      </c>
      <c r="D6" t="s">
        <v>594</v>
      </c>
      <c r="E6" t="s">
        <v>595</v>
      </c>
    </row>
    <row r="8" spans="1:6" ht="12.75" customHeight="1" x14ac:dyDescent="0.2">
      <c r="A8" t="s">
        <v>598</v>
      </c>
    </row>
    <row r="10" spans="1:6" ht="12.75" customHeight="1" x14ac:dyDescent="0.2">
      <c r="A10" s="4" t="s">
        <v>599</v>
      </c>
    </row>
    <row r="12" spans="1:6" ht="12.75" customHeight="1" x14ac:dyDescent="0.2">
      <c r="A12" s="4" t="s">
        <v>600</v>
      </c>
      <c r="B12" s="4" t="s">
        <v>186</v>
      </c>
      <c r="C12" s="4" t="s">
        <v>582</v>
      </c>
    </row>
    <row r="13" spans="1:6" ht="12.75" customHeight="1" x14ac:dyDescent="0.2">
      <c r="A13" t="s">
        <v>585</v>
      </c>
      <c r="B13">
        <v>224</v>
      </c>
    </row>
    <row r="14" spans="1:6" ht="12.75" customHeight="1" x14ac:dyDescent="0.2">
      <c r="A14" t="s">
        <v>593</v>
      </c>
      <c r="B14">
        <v>224</v>
      </c>
    </row>
    <row r="15" spans="1:6" ht="12.75" customHeight="1" x14ac:dyDescent="0.2">
      <c r="A15" t="s">
        <v>270</v>
      </c>
      <c r="B15">
        <v>251</v>
      </c>
    </row>
    <row r="21" spans="1:1" ht="12.75" customHeight="1" x14ac:dyDescent="0.2">
      <c r="A21" s="4" t="s">
        <v>601</v>
      </c>
    </row>
    <row r="23" spans="1:1" ht="12.75" customHeight="1" x14ac:dyDescent="0.2">
      <c r="A23" t="s">
        <v>602</v>
      </c>
    </row>
    <row r="24" spans="1:1" ht="12.75" customHeight="1" x14ac:dyDescent="0.2">
      <c r="A24" t="s">
        <v>603</v>
      </c>
    </row>
    <row r="25" spans="1:1" ht="12.75" customHeight="1" x14ac:dyDescent="0.2">
      <c r="A25" t="s">
        <v>604</v>
      </c>
    </row>
    <row r="26" spans="1:1" ht="12.75" customHeight="1" x14ac:dyDescent="0.2">
      <c r="A26" t="s">
        <v>605</v>
      </c>
    </row>
    <row r="27" spans="1:1" ht="12.75" customHeight="1" x14ac:dyDescent="0.2">
      <c r="A27" t="s">
        <v>606</v>
      </c>
    </row>
    <row r="28" spans="1:1" ht="12.75" customHeight="1" x14ac:dyDescent="0.2">
      <c r="A28" t="s">
        <v>607</v>
      </c>
    </row>
    <row r="29" spans="1:1" ht="38.25" x14ac:dyDescent="0.2">
      <c r="A29" t="s">
        <v>608</v>
      </c>
    </row>
    <row r="30" spans="1:1" x14ac:dyDescent="0.2">
      <c r="A30" t="s">
        <v>609</v>
      </c>
    </row>
    <row r="31" spans="1:1" x14ac:dyDescent="0.2">
      <c r="A31" t="s">
        <v>610</v>
      </c>
    </row>
    <row r="32" spans="1:1" ht="38.25" x14ac:dyDescent="0.2">
      <c r="A32" t="s">
        <v>611</v>
      </c>
    </row>
    <row r="33" spans="1:1" x14ac:dyDescent="0.2">
      <c r="A33" t="s">
        <v>612</v>
      </c>
    </row>
    <row r="34" spans="1:1" x14ac:dyDescent="0.2">
      <c r="A34" t="s">
        <v>613</v>
      </c>
    </row>
    <row r="35" spans="1:1" x14ac:dyDescent="0.2">
      <c r="A35" t="s">
        <v>614</v>
      </c>
    </row>
    <row r="36" spans="1:1" ht="25.5" x14ac:dyDescent="0.2">
      <c r="A36" t="s">
        <v>615</v>
      </c>
    </row>
    <row r="37" spans="1:1" ht="38.25" x14ac:dyDescent="0.2">
      <c r="A37" t="s">
        <v>616</v>
      </c>
    </row>
    <row r="38" spans="1:1" x14ac:dyDescent="0.2">
      <c r="A38" t="s">
        <v>617</v>
      </c>
    </row>
    <row r="39" spans="1:1" ht="38.25" x14ac:dyDescent="0.2">
      <c r="A39" t="s">
        <v>618</v>
      </c>
    </row>
    <row r="40" spans="1:1" ht="25.5" x14ac:dyDescent="0.2">
      <c r="A40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pane ySplit="1" topLeftCell="A5" activePane="bottomLeft" state="frozen"/>
      <selection pane="bottomLeft" activeCell="A2" sqref="A2"/>
    </sheetView>
  </sheetViews>
  <sheetFormatPr defaultColWidth="17.140625" defaultRowHeight="12.75" customHeight="1" x14ac:dyDescent="0.2"/>
  <cols>
    <col min="1" max="1" width="14.42578125" customWidth="1"/>
    <col min="2" max="2" width="11.28515625" customWidth="1"/>
    <col min="3" max="3" width="8.5703125" customWidth="1"/>
    <col min="4" max="4" width="21.7109375" customWidth="1"/>
    <col min="5" max="5" width="17.5703125" customWidth="1"/>
    <col min="6" max="6" width="9.7109375" customWidth="1"/>
    <col min="7" max="7" width="12" customWidth="1"/>
    <col min="8" max="8" width="16.7109375" customWidth="1"/>
    <col min="9" max="9" width="17.28515625" customWidth="1"/>
    <col min="11" max="11" width="14.7109375" customWidth="1"/>
  </cols>
  <sheetData>
    <row r="1" spans="1:15" ht="12.75" customHeight="1" x14ac:dyDescent="0.2">
      <c r="A1" s="4" t="s">
        <v>620</v>
      </c>
      <c r="B1" s="4" t="s">
        <v>621</v>
      </c>
      <c r="C1" s="4" t="s">
        <v>622</v>
      </c>
      <c r="D1" s="4" t="s">
        <v>623</v>
      </c>
      <c r="E1" s="4" t="s">
        <v>624</v>
      </c>
      <c r="F1" s="4" t="s">
        <v>625</v>
      </c>
      <c r="G1" s="4" t="s">
        <v>626</v>
      </c>
      <c r="H1" s="4" t="s">
        <v>627</v>
      </c>
      <c r="I1" s="4" t="s">
        <v>628</v>
      </c>
      <c r="J1" s="4" t="s">
        <v>629</v>
      </c>
      <c r="K1" s="4" t="s">
        <v>630</v>
      </c>
      <c r="L1" s="4" t="s">
        <v>631</v>
      </c>
      <c r="M1" s="4" t="s">
        <v>632</v>
      </c>
      <c r="N1" s="4" t="s">
        <v>633</v>
      </c>
      <c r="O1" s="4" t="s">
        <v>582</v>
      </c>
    </row>
    <row r="2" spans="1:15" ht="12.75" customHeight="1" x14ac:dyDescent="0.2">
      <c r="A2" t="s">
        <v>320</v>
      </c>
      <c r="B2" t="s">
        <v>634</v>
      </c>
      <c r="C2" t="s">
        <v>635</v>
      </c>
      <c r="D2" t="s">
        <v>636</v>
      </c>
      <c r="E2" t="s">
        <v>80</v>
      </c>
      <c r="J2">
        <v>1</v>
      </c>
      <c r="K2">
        <v>1</v>
      </c>
    </row>
    <row r="3" spans="1:15" ht="12.75" customHeight="1" x14ac:dyDescent="0.2">
      <c r="A3" t="s">
        <v>323</v>
      </c>
      <c r="B3" t="s">
        <v>637</v>
      </c>
      <c r="C3" t="s">
        <v>23</v>
      </c>
      <c r="D3" t="s">
        <v>638</v>
      </c>
      <c r="E3" t="s">
        <v>80</v>
      </c>
      <c r="H3">
        <v>1</v>
      </c>
      <c r="K3">
        <v>1</v>
      </c>
    </row>
    <row r="4" spans="1:15" ht="12.75" customHeight="1" x14ac:dyDescent="0.2">
      <c r="A4" t="s">
        <v>323</v>
      </c>
      <c r="B4" t="s">
        <v>639</v>
      </c>
      <c r="C4" t="s">
        <v>25</v>
      </c>
      <c r="D4" t="s">
        <v>636</v>
      </c>
      <c r="E4" t="s">
        <v>82</v>
      </c>
      <c r="H4">
        <v>1</v>
      </c>
      <c r="K4">
        <v>1</v>
      </c>
    </row>
    <row r="5" spans="1:15" ht="12.75" customHeight="1" x14ac:dyDescent="0.2">
      <c r="A5" t="s">
        <v>312</v>
      </c>
      <c r="B5" t="s">
        <v>640</v>
      </c>
      <c r="C5" t="s">
        <v>25</v>
      </c>
      <c r="D5" t="s">
        <v>636</v>
      </c>
      <c r="E5" t="s">
        <v>78</v>
      </c>
      <c r="F5">
        <v>1</v>
      </c>
      <c r="K5">
        <v>1</v>
      </c>
    </row>
    <row r="6" spans="1:15" ht="12.75" customHeight="1" x14ac:dyDescent="0.2">
      <c r="A6" t="s">
        <v>312</v>
      </c>
      <c r="B6" t="s">
        <v>641</v>
      </c>
      <c r="C6" t="s">
        <v>23</v>
      </c>
      <c r="D6" t="s">
        <v>638</v>
      </c>
      <c r="E6" t="s">
        <v>78</v>
      </c>
      <c r="F6">
        <v>1</v>
      </c>
      <c r="K6">
        <v>1</v>
      </c>
    </row>
    <row r="7" spans="1:15" ht="12.75" customHeight="1" x14ac:dyDescent="0.2">
      <c r="A7" t="s">
        <v>326</v>
      </c>
      <c r="B7" t="s">
        <v>642</v>
      </c>
      <c r="C7" t="s">
        <v>23</v>
      </c>
      <c r="D7" t="s">
        <v>636</v>
      </c>
      <c r="E7" t="s">
        <v>84</v>
      </c>
      <c r="I7">
        <v>1</v>
      </c>
      <c r="K7">
        <v>1</v>
      </c>
    </row>
    <row r="8" spans="1:15" ht="12.75" customHeight="1" x14ac:dyDescent="0.2">
      <c r="A8" t="s">
        <v>303</v>
      </c>
      <c r="B8" t="s">
        <v>643</v>
      </c>
      <c r="C8" t="s">
        <v>23</v>
      </c>
      <c r="D8" t="s">
        <v>636</v>
      </c>
      <c r="E8" t="s">
        <v>72</v>
      </c>
      <c r="F8">
        <v>1</v>
      </c>
      <c r="K8">
        <v>1</v>
      </c>
    </row>
    <row r="9" spans="1:15" ht="12.75" customHeight="1" x14ac:dyDescent="0.2">
      <c r="A9" t="s">
        <v>306</v>
      </c>
      <c r="B9" t="s">
        <v>644</v>
      </c>
      <c r="C9" t="s">
        <v>23</v>
      </c>
      <c r="D9" t="s">
        <v>636</v>
      </c>
      <c r="E9" t="s">
        <v>74</v>
      </c>
      <c r="I9">
        <v>1</v>
      </c>
      <c r="K9">
        <v>1</v>
      </c>
    </row>
    <row r="10" spans="1:15" ht="12.75" customHeight="1" x14ac:dyDescent="0.2">
      <c r="A10" t="s">
        <v>309</v>
      </c>
      <c r="B10" t="s">
        <v>645</v>
      </c>
      <c r="C10" t="s">
        <v>25</v>
      </c>
      <c r="D10" t="s">
        <v>636</v>
      </c>
      <c r="E10" t="s">
        <v>76</v>
      </c>
      <c r="F10">
        <v>1</v>
      </c>
      <c r="K10">
        <v>1</v>
      </c>
    </row>
    <row r="11" spans="1:15" ht="12.75" customHeight="1" x14ac:dyDescent="0.2">
      <c r="A11" t="s">
        <v>297</v>
      </c>
      <c r="B11" t="s">
        <v>646</v>
      </c>
      <c r="C11" t="s">
        <v>25</v>
      </c>
      <c r="D11" t="s">
        <v>636</v>
      </c>
      <c r="E11" t="s">
        <v>70</v>
      </c>
      <c r="F11">
        <v>1</v>
      </c>
      <c r="K11">
        <v>1</v>
      </c>
    </row>
    <row r="12" spans="1:15" ht="12.75" customHeight="1" x14ac:dyDescent="0.2">
      <c r="A12" t="s">
        <v>300</v>
      </c>
      <c r="B12" t="s">
        <v>647</v>
      </c>
      <c r="C12" t="s">
        <v>23</v>
      </c>
      <c r="D12" t="s">
        <v>636</v>
      </c>
      <c r="E12" t="s">
        <v>68</v>
      </c>
      <c r="F12">
        <v>1</v>
      </c>
      <c r="K12">
        <v>1</v>
      </c>
    </row>
    <row r="13" spans="1:15" ht="12.75" customHeight="1" x14ac:dyDescent="0.2">
      <c r="A13" t="s">
        <v>300</v>
      </c>
      <c r="B13" t="s">
        <v>648</v>
      </c>
      <c r="C13" t="s">
        <v>23</v>
      </c>
      <c r="D13" t="s">
        <v>638</v>
      </c>
      <c r="E13" t="s">
        <v>68</v>
      </c>
      <c r="F13">
        <v>1</v>
      </c>
      <c r="K13">
        <v>1</v>
      </c>
    </row>
    <row r="14" spans="1:15" ht="12.75" customHeight="1" x14ac:dyDescent="0.2">
      <c r="A14" t="s">
        <v>649</v>
      </c>
      <c r="B14" t="s">
        <v>650</v>
      </c>
      <c r="C14" t="s">
        <v>23</v>
      </c>
      <c r="D14" t="s">
        <v>636</v>
      </c>
      <c r="E14" t="s">
        <v>64</v>
      </c>
      <c r="I14">
        <v>1</v>
      </c>
      <c r="K14">
        <v>1</v>
      </c>
    </row>
    <row r="15" spans="1:15" ht="12.75" customHeight="1" x14ac:dyDescent="0.2">
      <c r="A15" t="s">
        <v>294</v>
      </c>
      <c r="B15" t="s">
        <v>651</v>
      </c>
      <c r="C15" t="s">
        <v>29</v>
      </c>
      <c r="D15" t="s">
        <v>636</v>
      </c>
      <c r="E15" t="s">
        <v>60</v>
      </c>
      <c r="J15">
        <v>1</v>
      </c>
      <c r="K15">
        <v>1</v>
      </c>
    </row>
    <row r="16" spans="1:15" ht="12.75" customHeight="1" x14ac:dyDescent="0.2">
      <c r="A16" t="s">
        <v>335</v>
      </c>
      <c r="B16" t="s">
        <v>652</v>
      </c>
      <c r="C16" t="s">
        <v>23</v>
      </c>
      <c r="D16" t="s">
        <v>636</v>
      </c>
      <c r="E16" t="s">
        <v>94</v>
      </c>
      <c r="I16">
        <v>1</v>
      </c>
      <c r="K16">
        <v>1</v>
      </c>
    </row>
    <row r="17" spans="1:13" ht="12.75" customHeight="1" x14ac:dyDescent="0.2">
      <c r="A17" t="s">
        <v>338</v>
      </c>
      <c r="B17" t="s">
        <v>653</v>
      </c>
      <c r="C17" t="s">
        <v>25</v>
      </c>
      <c r="D17" t="s">
        <v>636</v>
      </c>
      <c r="E17" t="s">
        <v>96</v>
      </c>
      <c r="I17">
        <v>1</v>
      </c>
      <c r="K17">
        <v>1</v>
      </c>
    </row>
    <row r="18" spans="1:13" ht="12.75" customHeight="1" x14ac:dyDescent="0.2">
      <c r="A18" t="s">
        <v>654</v>
      </c>
      <c r="B18" t="s">
        <v>655</v>
      </c>
      <c r="C18" t="s">
        <v>25</v>
      </c>
      <c r="D18" t="s">
        <v>636</v>
      </c>
      <c r="E18" t="s">
        <v>86</v>
      </c>
      <c r="F18">
        <v>1</v>
      </c>
      <c r="K18">
        <v>1</v>
      </c>
    </row>
    <row r="19" spans="1:13" ht="12.75" customHeight="1" x14ac:dyDescent="0.2">
      <c r="A19" t="s">
        <v>654</v>
      </c>
      <c r="B19" t="s">
        <v>656</v>
      </c>
      <c r="C19" t="s">
        <v>23</v>
      </c>
      <c r="D19" t="s">
        <v>638</v>
      </c>
      <c r="E19" t="s">
        <v>86</v>
      </c>
      <c r="F19">
        <v>1</v>
      </c>
      <c r="K19">
        <v>1</v>
      </c>
    </row>
    <row r="20" spans="1:13" ht="12.75" customHeight="1" x14ac:dyDescent="0.2">
      <c r="A20" t="s">
        <v>657</v>
      </c>
      <c r="B20" t="s">
        <v>658</v>
      </c>
      <c r="C20" t="s">
        <v>23</v>
      </c>
      <c r="D20" t="s">
        <v>636</v>
      </c>
      <c r="E20" t="s">
        <v>90</v>
      </c>
      <c r="F20">
        <v>1</v>
      </c>
      <c r="K20">
        <v>1</v>
      </c>
    </row>
    <row r="21" spans="1:13" ht="12.75" customHeight="1" x14ac:dyDescent="0.2">
      <c r="A21" t="s">
        <v>659</v>
      </c>
      <c r="B21" t="s">
        <v>660</v>
      </c>
      <c r="C21" t="s">
        <v>23</v>
      </c>
      <c r="D21" t="s">
        <v>636</v>
      </c>
      <c r="E21" t="s">
        <v>88</v>
      </c>
      <c r="I21">
        <v>1</v>
      </c>
      <c r="K21">
        <v>1</v>
      </c>
    </row>
    <row r="22" spans="1:13" ht="12.75" customHeight="1" x14ac:dyDescent="0.2">
      <c r="A22" t="s">
        <v>661</v>
      </c>
      <c r="B22" t="s">
        <v>662</v>
      </c>
      <c r="C22" t="s">
        <v>25</v>
      </c>
      <c r="D22" t="s">
        <v>636</v>
      </c>
      <c r="E22" t="s">
        <v>92</v>
      </c>
      <c r="I22">
        <v>1</v>
      </c>
      <c r="K22">
        <v>1</v>
      </c>
    </row>
    <row r="23" spans="1:13" ht="12.75" customHeight="1" x14ac:dyDescent="0.2">
      <c r="A23" t="s">
        <v>345</v>
      </c>
      <c r="B23" t="s">
        <v>663</v>
      </c>
      <c r="C23" t="s">
        <v>25</v>
      </c>
      <c r="D23" t="s">
        <v>636</v>
      </c>
      <c r="E23" t="s">
        <v>114</v>
      </c>
      <c r="F23">
        <v>1</v>
      </c>
      <c r="K23">
        <v>1</v>
      </c>
    </row>
    <row r="24" spans="1:13" ht="12.75" customHeight="1" x14ac:dyDescent="0.2">
      <c r="A24" t="s">
        <v>345</v>
      </c>
      <c r="B24" t="s">
        <v>664</v>
      </c>
      <c r="C24" t="s">
        <v>23</v>
      </c>
      <c r="D24" t="s">
        <v>638</v>
      </c>
      <c r="E24" t="s">
        <v>114</v>
      </c>
      <c r="F24">
        <v>1</v>
      </c>
      <c r="K24">
        <v>1</v>
      </c>
    </row>
    <row r="25" spans="1:13" ht="12.75" customHeight="1" x14ac:dyDescent="0.2">
      <c r="A25" t="s">
        <v>348</v>
      </c>
      <c r="B25" t="s">
        <v>665</v>
      </c>
      <c r="C25" t="s">
        <v>23</v>
      </c>
      <c r="D25" t="s">
        <v>636</v>
      </c>
      <c r="E25" t="s">
        <v>116</v>
      </c>
      <c r="I25">
        <v>1</v>
      </c>
      <c r="K25">
        <v>1</v>
      </c>
    </row>
    <row r="26" spans="1:13" ht="12.75" customHeight="1" x14ac:dyDescent="0.2">
      <c r="A26" t="s">
        <v>666</v>
      </c>
      <c r="B26" t="s">
        <v>667</v>
      </c>
      <c r="C26" t="s">
        <v>29</v>
      </c>
      <c r="D26" t="s">
        <v>636</v>
      </c>
      <c r="E26" t="s">
        <v>118</v>
      </c>
      <c r="J26">
        <v>1</v>
      </c>
      <c r="K26">
        <v>1</v>
      </c>
    </row>
    <row r="27" spans="1:13" ht="12.75" customHeight="1" x14ac:dyDescent="0.2">
      <c r="A27" t="s">
        <v>668</v>
      </c>
      <c r="B27" t="s">
        <v>669</v>
      </c>
      <c r="C27" t="s">
        <v>29</v>
      </c>
      <c r="D27" t="s">
        <v>636</v>
      </c>
      <c r="E27" t="s">
        <v>123</v>
      </c>
      <c r="J27">
        <v>1</v>
      </c>
      <c r="K27">
        <v>1</v>
      </c>
    </row>
    <row r="28" spans="1:13" ht="12.75" customHeight="1" x14ac:dyDescent="0.2">
      <c r="A28" t="s">
        <v>360</v>
      </c>
      <c r="B28" t="s">
        <v>670</v>
      </c>
      <c r="C28" t="s">
        <v>29</v>
      </c>
      <c r="D28" t="s">
        <v>636</v>
      </c>
      <c r="E28" t="s">
        <v>112</v>
      </c>
      <c r="J28">
        <v>1</v>
      </c>
      <c r="K28">
        <v>1</v>
      </c>
    </row>
    <row r="29" spans="1:13" ht="12.75" customHeight="1" x14ac:dyDescent="0.2">
      <c r="A29" t="s">
        <v>381</v>
      </c>
      <c r="B29" t="s">
        <v>671</v>
      </c>
      <c r="C29" t="s">
        <v>28</v>
      </c>
      <c r="D29" t="s">
        <v>636</v>
      </c>
      <c r="E29" t="s">
        <v>121</v>
      </c>
      <c r="J29">
        <v>1</v>
      </c>
      <c r="K29">
        <v>1</v>
      </c>
    </row>
    <row r="30" spans="1:13" x14ac:dyDescent="0.2">
      <c r="A30" t="s">
        <v>381</v>
      </c>
      <c r="B30" t="s">
        <v>672</v>
      </c>
      <c r="C30" t="s">
        <v>27</v>
      </c>
      <c r="D30" t="s">
        <v>636</v>
      </c>
      <c r="E30" t="s">
        <v>121</v>
      </c>
      <c r="F30">
        <v>1</v>
      </c>
      <c r="L30">
        <v>1</v>
      </c>
    </row>
    <row r="31" spans="1:13" x14ac:dyDescent="0.2">
      <c r="A31" t="s">
        <v>381</v>
      </c>
      <c r="B31" t="s">
        <v>673</v>
      </c>
      <c r="C31" t="s">
        <v>27</v>
      </c>
      <c r="D31" t="s">
        <v>636</v>
      </c>
      <c r="E31" t="s">
        <v>121</v>
      </c>
      <c r="F31">
        <v>1</v>
      </c>
      <c r="L31">
        <v>1</v>
      </c>
    </row>
    <row r="32" spans="1:13" x14ac:dyDescent="0.2">
      <c r="A32" t="s">
        <v>381</v>
      </c>
      <c r="B32" t="s">
        <v>674</v>
      </c>
      <c r="C32" t="s">
        <v>27</v>
      </c>
      <c r="D32" t="s">
        <v>636</v>
      </c>
      <c r="E32" t="s">
        <v>121</v>
      </c>
      <c r="F32">
        <v>1</v>
      </c>
      <c r="M32">
        <v>1</v>
      </c>
    </row>
    <row r="33" spans="1:14" x14ac:dyDescent="0.2">
      <c r="A33" t="s">
        <v>381</v>
      </c>
      <c r="B33" t="s">
        <v>675</v>
      </c>
      <c r="C33" t="s">
        <v>23</v>
      </c>
      <c r="D33" t="s">
        <v>638</v>
      </c>
      <c r="E33" t="s">
        <v>121</v>
      </c>
      <c r="F33">
        <v>1</v>
      </c>
      <c r="K33">
        <v>1</v>
      </c>
    </row>
    <row r="34" spans="1:14" x14ac:dyDescent="0.2">
      <c r="A34" t="s">
        <v>387</v>
      </c>
      <c r="B34" t="s">
        <v>676</v>
      </c>
      <c r="C34" t="s">
        <v>28</v>
      </c>
      <c r="D34" t="s">
        <v>636</v>
      </c>
      <c r="E34" t="s">
        <v>106</v>
      </c>
      <c r="J34">
        <v>1</v>
      </c>
      <c r="K34">
        <v>1</v>
      </c>
    </row>
    <row r="35" spans="1:14" x14ac:dyDescent="0.2">
      <c r="A35" t="s">
        <v>387</v>
      </c>
      <c r="B35" t="s">
        <v>677</v>
      </c>
      <c r="C35" t="s">
        <v>27</v>
      </c>
      <c r="D35" t="s">
        <v>636</v>
      </c>
      <c r="E35" t="s">
        <v>106</v>
      </c>
      <c r="F35">
        <v>1</v>
      </c>
      <c r="L35">
        <v>1</v>
      </c>
    </row>
    <row r="36" spans="1:14" x14ac:dyDescent="0.2">
      <c r="A36" t="s">
        <v>387</v>
      </c>
      <c r="B36" t="s">
        <v>678</v>
      </c>
      <c r="C36" t="s">
        <v>27</v>
      </c>
      <c r="D36" t="s">
        <v>636</v>
      </c>
      <c r="E36" t="s">
        <v>106</v>
      </c>
      <c r="F36">
        <v>1</v>
      </c>
      <c r="L36">
        <v>1</v>
      </c>
    </row>
    <row r="37" spans="1:14" x14ac:dyDescent="0.2">
      <c r="A37" t="s">
        <v>387</v>
      </c>
      <c r="B37" t="s">
        <v>679</v>
      </c>
      <c r="C37" t="s">
        <v>27</v>
      </c>
      <c r="D37" t="s">
        <v>636</v>
      </c>
      <c r="E37" t="s">
        <v>106</v>
      </c>
      <c r="F37">
        <v>1</v>
      </c>
      <c r="L37">
        <v>1</v>
      </c>
    </row>
    <row r="38" spans="1:14" x14ac:dyDescent="0.2">
      <c r="A38" t="s">
        <v>387</v>
      </c>
      <c r="B38" t="s">
        <v>680</v>
      </c>
      <c r="C38" t="s">
        <v>23</v>
      </c>
      <c r="D38" t="s">
        <v>638</v>
      </c>
      <c r="E38" t="s">
        <v>106</v>
      </c>
      <c r="F38">
        <v>1</v>
      </c>
      <c r="M38">
        <v>1</v>
      </c>
    </row>
    <row r="39" spans="1:14" x14ac:dyDescent="0.2">
      <c r="A39" t="s">
        <v>681</v>
      </c>
      <c r="B39" t="s">
        <v>682</v>
      </c>
      <c r="C39" t="s">
        <v>29</v>
      </c>
      <c r="D39" t="s">
        <v>636</v>
      </c>
      <c r="E39" t="s">
        <v>106</v>
      </c>
      <c r="J39">
        <v>1</v>
      </c>
      <c r="L39">
        <v>1</v>
      </c>
    </row>
    <row r="40" spans="1:14" x14ac:dyDescent="0.2">
      <c r="A40" t="s">
        <v>384</v>
      </c>
      <c r="B40" t="s">
        <v>683</v>
      </c>
      <c r="C40" t="s">
        <v>28</v>
      </c>
      <c r="D40" t="s">
        <v>636</v>
      </c>
      <c r="E40" t="s">
        <v>127</v>
      </c>
      <c r="J40">
        <v>1</v>
      </c>
      <c r="K40">
        <v>1</v>
      </c>
    </row>
    <row r="41" spans="1:14" x14ac:dyDescent="0.2">
      <c r="A41" t="s">
        <v>384</v>
      </c>
      <c r="B41" t="s">
        <v>684</v>
      </c>
      <c r="C41" t="s">
        <v>27</v>
      </c>
      <c r="D41" t="s">
        <v>636</v>
      </c>
      <c r="E41" t="s">
        <v>127</v>
      </c>
      <c r="F41">
        <v>1</v>
      </c>
      <c r="L41">
        <v>1</v>
      </c>
    </row>
    <row r="42" spans="1:14" x14ac:dyDescent="0.2">
      <c r="A42" t="s">
        <v>384</v>
      </c>
      <c r="B42" t="s">
        <v>685</v>
      </c>
      <c r="C42" t="s">
        <v>23</v>
      </c>
      <c r="D42" t="s">
        <v>638</v>
      </c>
      <c r="E42" t="s">
        <v>127</v>
      </c>
      <c r="F42">
        <v>1</v>
      </c>
      <c r="K42">
        <v>1</v>
      </c>
    </row>
    <row r="43" spans="1:14" x14ac:dyDescent="0.2">
      <c r="A43" t="s">
        <v>373</v>
      </c>
      <c r="B43" t="s">
        <v>686</v>
      </c>
      <c r="C43" t="s">
        <v>24</v>
      </c>
      <c r="D43" t="s">
        <v>636</v>
      </c>
      <c r="E43" t="s">
        <v>125</v>
      </c>
      <c r="F43">
        <v>1</v>
      </c>
      <c r="K43">
        <v>1</v>
      </c>
    </row>
    <row r="44" spans="1:14" x14ac:dyDescent="0.2">
      <c r="A44" t="s">
        <v>370</v>
      </c>
      <c r="B44" t="s">
        <v>687</v>
      </c>
      <c r="C44" t="s">
        <v>27</v>
      </c>
      <c r="D44" t="s">
        <v>636</v>
      </c>
      <c r="E44" t="s">
        <v>129</v>
      </c>
      <c r="F44">
        <v>1</v>
      </c>
      <c r="K44">
        <v>1</v>
      </c>
    </row>
    <row r="45" spans="1:14" x14ac:dyDescent="0.2">
      <c r="A45" t="s">
        <v>370</v>
      </c>
      <c r="B45" t="s">
        <v>688</v>
      </c>
      <c r="C45" t="s">
        <v>27</v>
      </c>
      <c r="D45" t="s">
        <v>636</v>
      </c>
      <c r="E45" t="s">
        <v>129</v>
      </c>
      <c r="F45">
        <v>1</v>
      </c>
      <c r="L45">
        <v>1</v>
      </c>
    </row>
    <row r="46" spans="1:14" x14ac:dyDescent="0.2">
      <c r="A46" t="s">
        <v>689</v>
      </c>
      <c r="B46" t="s">
        <v>690</v>
      </c>
      <c r="C46" t="s">
        <v>24</v>
      </c>
      <c r="D46" t="s">
        <v>636</v>
      </c>
      <c r="E46" t="s">
        <v>129</v>
      </c>
      <c r="F46">
        <v>1</v>
      </c>
      <c r="N46">
        <v>1</v>
      </c>
    </row>
    <row r="47" spans="1:14" x14ac:dyDescent="0.2">
      <c r="A47" t="s">
        <v>691</v>
      </c>
      <c r="B47" t="s">
        <v>692</v>
      </c>
      <c r="C47" t="s">
        <v>30</v>
      </c>
      <c r="D47" t="s">
        <v>636</v>
      </c>
      <c r="E47" t="s">
        <v>108</v>
      </c>
      <c r="F47">
        <v>1</v>
      </c>
      <c r="M47">
        <v>1</v>
      </c>
    </row>
    <row r="48" spans="1:14" x14ac:dyDescent="0.2">
      <c r="A48" t="s">
        <v>367</v>
      </c>
      <c r="B48" t="s">
        <v>693</v>
      </c>
      <c r="C48" t="s">
        <v>23</v>
      </c>
      <c r="D48" t="s">
        <v>636</v>
      </c>
      <c r="E48" t="s">
        <v>131</v>
      </c>
      <c r="I48">
        <v>1</v>
      </c>
      <c r="K48">
        <v>1</v>
      </c>
    </row>
    <row r="49" spans="1:14" x14ac:dyDescent="0.2">
      <c r="A49" t="s">
        <v>694</v>
      </c>
      <c r="B49" t="s">
        <v>695</v>
      </c>
      <c r="C49" t="s">
        <v>27</v>
      </c>
      <c r="D49" t="s">
        <v>636</v>
      </c>
      <c r="E49" t="s">
        <v>108</v>
      </c>
      <c r="F49">
        <v>1</v>
      </c>
      <c r="K49">
        <v>1</v>
      </c>
    </row>
    <row r="50" spans="1:14" x14ac:dyDescent="0.2">
      <c r="A50" t="s">
        <v>696</v>
      </c>
      <c r="B50" t="s">
        <v>697</v>
      </c>
      <c r="C50" t="s">
        <v>24</v>
      </c>
      <c r="D50" t="s">
        <v>636</v>
      </c>
      <c r="E50" t="s">
        <v>133</v>
      </c>
      <c r="F50">
        <v>1</v>
      </c>
      <c r="M50">
        <v>1</v>
      </c>
    </row>
    <row r="51" spans="1:14" x14ac:dyDescent="0.2">
      <c r="A51" t="s">
        <v>698</v>
      </c>
      <c r="B51" t="s">
        <v>699</v>
      </c>
      <c r="C51" t="s">
        <v>23</v>
      </c>
      <c r="D51" t="s">
        <v>636</v>
      </c>
      <c r="E51" t="s">
        <v>49</v>
      </c>
      <c r="I51">
        <v>1</v>
      </c>
      <c r="K51">
        <v>1</v>
      </c>
    </row>
    <row r="52" spans="1:14" x14ac:dyDescent="0.2">
      <c r="A52" t="s">
        <v>351</v>
      </c>
      <c r="B52" t="s">
        <v>700</v>
      </c>
      <c r="C52" t="s">
        <v>26</v>
      </c>
      <c r="D52" t="s">
        <v>636</v>
      </c>
      <c r="E52" t="s">
        <v>98</v>
      </c>
      <c r="H52">
        <v>1</v>
      </c>
      <c r="K52">
        <v>1</v>
      </c>
    </row>
    <row r="53" spans="1:14" x14ac:dyDescent="0.2">
      <c r="A53" t="s">
        <v>701</v>
      </c>
      <c r="B53" t="s">
        <v>702</v>
      </c>
      <c r="C53" t="s">
        <v>23</v>
      </c>
      <c r="D53" t="s">
        <v>636</v>
      </c>
      <c r="E53" t="s">
        <v>66</v>
      </c>
      <c r="I53">
        <v>1</v>
      </c>
      <c r="K53">
        <v>1</v>
      </c>
    </row>
    <row r="54" spans="1:14" x14ac:dyDescent="0.2">
      <c r="A54" t="s">
        <v>703</v>
      </c>
      <c r="B54" t="s">
        <v>704</v>
      </c>
      <c r="C54" t="s">
        <v>24</v>
      </c>
      <c r="D54" t="s">
        <v>636</v>
      </c>
      <c r="E54" t="s">
        <v>133</v>
      </c>
      <c r="F54">
        <v>1</v>
      </c>
      <c r="N54">
        <v>1</v>
      </c>
    </row>
    <row r="55" spans="1:14" x14ac:dyDescent="0.2">
      <c r="A55" t="s">
        <v>705</v>
      </c>
      <c r="B55" t="s">
        <v>706</v>
      </c>
      <c r="C55" t="s">
        <v>23</v>
      </c>
      <c r="D55" t="s">
        <v>636</v>
      </c>
      <c r="E55" t="s">
        <v>133</v>
      </c>
      <c r="F55">
        <v>1</v>
      </c>
      <c r="K55">
        <v>1</v>
      </c>
    </row>
    <row r="56" spans="1:14" x14ac:dyDescent="0.2">
      <c r="A56" t="s">
        <v>707</v>
      </c>
      <c r="B56" t="s">
        <v>708</v>
      </c>
      <c r="C56" t="s">
        <v>24</v>
      </c>
      <c r="D56" t="s">
        <v>636</v>
      </c>
      <c r="E56" t="s">
        <v>127</v>
      </c>
      <c r="F56">
        <v>1</v>
      </c>
      <c r="N56">
        <v>1</v>
      </c>
    </row>
    <row r="59" spans="1:14" x14ac:dyDescent="0.2">
      <c r="A59" s="4" t="s">
        <v>709</v>
      </c>
      <c r="F59">
        <f t="shared" ref="F59:N59" si="0">SUM(F2:F58)</f>
        <v>32</v>
      </c>
      <c r="G59">
        <f t="shared" si="0"/>
        <v>0</v>
      </c>
      <c r="H59">
        <f t="shared" si="0"/>
        <v>3</v>
      </c>
      <c r="I59">
        <f t="shared" si="0"/>
        <v>11</v>
      </c>
      <c r="J59">
        <f t="shared" si="0"/>
        <v>9</v>
      </c>
      <c r="K59">
        <f t="shared" si="0"/>
        <v>40</v>
      </c>
      <c r="L59">
        <f t="shared" si="0"/>
        <v>8</v>
      </c>
      <c r="M59">
        <f t="shared" si="0"/>
        <v>4</v>
      </c>
      <c r="N59">
        <f t="shared" si="0"/>
        <v>3</v>
      </c>
    </row>
    <row r="61" spans="1:14" x14ac:dyDescent="0.2">
      <c r="A61" t="s">
        <v>710</v>
      </c>
      <c r="F61">
        <f>SUM(F59:J59)</f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workbookViewId="0"/>
  </sheetViews>
  <sheetFormatPr defaultColWidth="17.140625" defaultRowHeight="12.75" customHeight="1" x14ac:dyDescent="0.2"/>
  <cols>
    <col min="1" max="1" width="26.7109375" customWidth="1"/>
  </cols>
  <sheetData>
    <row r="1" spans="1:1" ht="12.75" customHeight="1" x14ac:dyDescent="0.2">
      <c r="A1" s="4" t="s">
        <v>711</v>
      </c>
    </row>
    <row r="2" spans="1:1" ht="12.75" customHeight="1" x14ac:dyDescent="0.2">
      <c r="A2" t="s">
        <v>712</v>
      </c>
    </row>
    <row r="3" spans="1:1" ht="12.75" customHeight="1" x14ac:dyDescent="0.2">
      <c r="A3" t="s">
        <v>713</v>
      </c>
    </row>
    <row r="4" spans="1:1" ht="12.75" customHeight="1" x14ac:dyDescent="0.2">
      <c r="A4" t="s">
        <v>714</v>
      </c>
    </row>
    <row r="5" spans="1:1" ht="12.75" customHeight="1" x14ac:dyDescent="0.2">
      <c r="A5" t="s">
        <v>715</v>
      </c>
    </row>
    <row r="6" spans="1:1" ht="12.75" customHeight="1" x14ac:dyDescent="0.2">
      <c r="A6" t="s">
        <v>716</v>
      </c>
    </row>
    <row r="7" spans="1:1" ht="12.75" customHeight="1" x14ac:dyDescent="0.2">
      <c r="A7" t="s">
        <v>717</v>
      </c>
    </row>
    <row r="8" spans="1:1" ht="12.75" customHeight="1" x14ac:dyDescent="0.2">
      <c r="A8" t="s">
        <v>718</v>
      </c>
    </row>
    <row r="9" spans="1:1" ht="12.75" customHeight="1" x14ac:dyDescent="0.2">
      <c r="A9" t="s">
        <v>719</v>
      </c>
    </row>
    <row r="10" spans="1:1" ht="12.75" customHeight="1" x14ac:dyDescent="0.2">
      <c r="A10" t="s">
        <v>720</v>
      </c>
    </row>
    <row r="11" spans="1:1" ht="12.75" customHeight="1" x14ac:dyDescent="0.2">
      <c r="A11" t="s">
        <v>721</v>
      </c>
    </row>
    <row r="12" spans="1:1" ht="12.75" customHeight="1" x14ac:dyDescent="0.2">
      <c r="A12" t="s">
        <v>722</v>
      </c>
    </row>
    <row r="13" spans="1:1" ht="12.75" customHeight="1" x14ac:dyDescent="0.2">
      <c r="A13" t="s">
        <v>723</v>
      </c>
    </row>
    <row r="14" spans="1:1" ht="12.75" customHeight="1" x14ac:dyDescent="0.2">
      <c r="A14" t="s">
        <v>724</v>
      </c>
    </row>
    <row r="15" spans="1:1" ht="12.75" customHeight="1" x14ac:dyDescent="0.2">
      <c r="A15" t="s">
        <v>725</v>
      </c>
    </row>
    <row r="16" spans="1:1" ht="12.75" customHeight="1" x14ac:dyDescent="0.2">
      <c r="A16" t="s">
        <v>726</v>
      </c>
    </row>
    <row r="17" spans="1:1" ht="12.75" customHeight="1" x14ac:dyDescent="0.2">
      <c r="A17" t="s">
        <v>727</v>
      </c>
    </row>
    <row r="18" spans="1:1" ht="12.75" customHeight="1" x14ac:dyDescent="0.2">
      <c r="A18" t="s">
        <v>728</v>
      </c>
    </row>
    <row r="19" spans="1:1" ht="12.75" customHeight="1" x14ac:dyDescent="0.2">
      <c r="A19" t="s">
        <v>729</v>
      </c>
    </row>
    <row r="20" spans="1:1" ht="12.75" customHeight="1" x14ac:dyDescent="0.2">
      <c r="A20" t="s">
        <v>730</v>
      </c>
    </row>
    <row r="21" spans="1:1" ht="12.75" customHeight="1" x14ac:dyDescent="0.2">
      <c r="A21" t="s">
        <v>731</v>
      </c>
    </row>
    <row r="22" spans="1:1" ht="12.75" customHeight="1" x14ac:dyDescent="0.2">
      <c r="A22" t="s">
        <v>732</v>
      </c>
    </row>
    <row r="23" spans="1:1" ht="12.75" customHeight="1" x14ac:dyDescent="0.2">
      <c r="A23" t="s">
        <v>733</v>
      </c>
    </row>
    <row r="24" spans="1:1" ht="12.75" customHeight="1" x14ac:dyDescent="0.2">
      <c r="A24" t="s">
        <v>734</v>
      </c>
    </row>
    <row r="25" spans="1:1" ht="12.75" customHeight="1" x14ac:dyDescent="0.2">
      <c r="A25" t="s">
        <v>735</v>
      </c>
    </row>
    <row r="26" spans="1:1" ht="12.75" customHeight="1" x14ac:dyDescent="0.2">
      <c r="A26" t="s">
        <v>736</v>
      </c>
    </row>
    <row r="27" spans="1:1" ht="12.75" customHeight="1" x14ac:dyDescent="0.2">
      <c r="A27" t="s">
        <v>737</v>
      </c>
    </row>
    <row r="28" spans="1:1" ht="12.75" customHeight="1" x14ac:dyDescent="0.2">
      <c r="A28" t="s">
        <v>738</v>
      </c>
    </row>
    <row r="29" spans="1:1" x14ac:dyDescent="0.2">
      <c r="A29" t="s">
        <v>739</v>
      </c>
    </row>
    <row r="30" spans="1:1" x14ac:dyDescent="0.2">
      <c r="A30" t="s">
        <v>740</v>
      </c>
    </row>
    <row r="31" spans="1:1" x14ac:dyDescent="0.2">
      <c r="A31" t="s">
        <v>741</v>
      </c>
    </row>
    <row r="32" spans="1:1" x14ac:dyDescent="0.2">
      <c r="A32" t="s">
        <v>742</v>
      </c>
    </row>
    <row r="33" spans="1:1" x14ac:dyDescent="0.2">
      <c r="A33" t="s">
        <v>743</v>
      </c>
    </row>
    <row r="34" spans="1:1" x14ac:dyDescent="0.2">
      <c r="A34" t="s">
        <v>744</v>
      </c>
    </row>
    <row r="35" spans="1:1" x14ac:dyDescent="0.2">
      <c r="A35" t="s">
        <v>745</v>
      </c>
    </row>
    <row r="36" spans="1:1" x14ac:dyDescent="0.2">
      <c r="A36" t="s">
        <v>746</v>
      </c>
    </row>
    <row r="37" spans="1:1" x14ac:dyDescent="0.2">
      <c r="A37" t="s">
        <v>747</v>
      </c>
    </row>
    <row r="38" spans="1:1" x14ac:dyDescent="0.2">
      <c r="A38" t="s">
        <v>748</v>
      </c>
    </row>
    <row r="39" spans="1:1" x14ac:dyDescent="0.2">
      <c r="A39" t="s">
        <v>749</v>
      </c>
    </row>
    <row r="40" spans="1:1" x14ac:dyDescent="0.2">
      <c r="A40" t="s">
        <v>750</v>
      </c>
    </row>
    <row r="41" spans="1:1" x14ac:dyDescent="0.2">
      <c r="A41" t="s">
        <v>751</v>
      </c>
    </row>
    <row r="42" spans="1:1" x14ac:dyDescent="0.2">
      <c r="A42" t="s">
        <v>752</v>
      </c>
    </row>
    <row r="43" spans="1:1" x14ac:dyDescent="0.2">
      <c r="A43" t="s">
        <v>753</v>
      </c>
    </row>
    <row r="44" spans="1:1" x14ac:dyDescent="0.2">
      <c r="A44" t="s">
        <v>754</v>
      </c>
    </row>
    <row r="45" spans="1:1" x14ac:dyDescent="0.2">
      <c r="A45" t="s">
        <v>755</v>
      </c>
    </row>
    <row r="46" spans="1:1" x14ac:dyDescent="0.2">
      <c r="A46" t="s">
        <v>756</v>
      </c>
    </row>
    <row r="47" spans="1:1" x14ac:dyDescent="0.2">
      <c r="A47" t="s">
        <v>757</v>
      </c>
    </row>
    <row r="48" spans="1:1" x14ac:dyDescent="0.2">
      <c r="A48" t="s">
        <v>758</v>
      </c>
    </row>
    <row r="49" spans="1:1" x14ac:dyDescent="0.2">
      <c r="A49" t="s">
        <v>759</v>
      </c>
    </row>
    <row r="50" spans="1:1" x14ac:dyDescent="0.2">
      <c r="A50" t="s">
        <v>760</v>
      </c>
    </row>
    <row r="51" spans="1:1" x14ac:dyDescent="0.2">
      <c r="A51" t="s">
        <v>761</v>
      </c>
    </row>
    <row r="52" spans="1:1" x14ac:dyDescent="0.2">
      <c r="A52" t="s">
        <v>762</v>
      </c>
    </row>
    <row r="53" spans="1:1" x14ac:dyDescent="0.2">
      <c r="A53" t="s">
        <v>763</v>
      </c>
    </row>
    <row r="54" spans="1:1" x14ac:dyDescent="0.2">
      <c r="A54" t="s">
        <v>764</v>
      </c>
    </row>
    <row r="55" spans="1:1" x14ac:dyDescent="0.2">
      <c r="A55" t="s">
        <v>765</v>
      </c>
    </row>
    <row r="56" spans="1:1" x14ac:dyDescent="0.2">
      <c r="A56" t="s">
        <v>766</v>
      </c>
    </row>
    <row r="57" spans="1:1" x14ac:dyDescent="0.2">
      <c r="A57" t="s">
        <v>767</v>
      </c>
    </row>
    <row r="58" spans="1:1" x14ac:dyDescent="0.2">
      <c r="A58" t="s">
        <v>768</v>
      </c>
    </row>
    <row r="59" spans="1:1" x14ac:dyDescent="0.2">
      <c r="A59" t="s">
        <v>769</v>
      </c>
    </row>
    <row r="60" spans="1:1" x14ac:dyDescent="0.2">
      <c r="A60" t="s">
        <v>770</v>
      </c>
    </row>
    <row r="61" spans="1:1" x14ac:dyDescent="0.2">
      <c r="A61" t="s">
        <v>771</v>
      </c>
    </row>
    <row r="62" spans="1:1" x14ac:dyDescent="0.2">
      <c r="A62" t="s">
        <v>772</v>
      </c>
    </row>
    <row r="63" spans="1:1" x14ac:dyDescent="0.2">
      <c r="A63" t="s">
        <v>773</v>
      </c>
    </row>
    <row r="64" spans="1:1" x14ac:dyDescent="0.2">
      <c r="A64" t="s">
        <v>774</v>
      </c>
    </row>
    <row r="65" spans="1:1" x14ac:dyDescent="0.2">
      <c r="A65" t="s">
        <v>775</v>
      </c>
    </row>
    <row r="66" spans="1:1" x14ac:dyDescent="0.2">
      <c r="A66" t="s">
        <v>776</v>
      </c>
    </row>
    <row r="67" spans="1:1" x14ac:dyDescent="0.2">
      <c r="A67" t="s">
        <v>777</v>
      </c>
    </row>
    <row r="68" spans="1:1" x14ac:dyDescent="0.2">
      <c r="A68" t="s">
        <v>778</v>
      </c>
    </row>
    <row r="69" spans="1:1" x14ac:dyDescent="0.2">
      <c r="A69" t="s">
        <v>779</v>
      </c>
    </row>
    <row r="70" spans="1:1" x14ac:dyDescent="0.2">
      <c r="A70" t="s">
        <v>780</v>
      </c>
    </row>
    <row r="71" spans="1:1" x14ac:dyDescent="0.2">
      <c r="A71" t="s">
        <v>781</v>
      </c>
    </row>
    <row r="72" spans="1:1" x14ac:dyDescent="0.2">
      <c r="A72" t="s">
        <v>782</v>
      </c>
    </row>
    <row r="73" spans="1:1" x14ac:dyDescent="0.2">
      <c r="A73" t="s">
        <v>783</v>
      </c>
    </row>
    <row r="74" spans="1:1" x14ac:dyDescent="0.2">
      <c r="A74" t="s">
        <v>784</v>
      </c>
    </row>
    <row r="75" spans="1:1" x14ac:dyDescent="0.2">
      <c r="A75" t="s">
        <v>785</v>
      </c>
    </row>
    <row r="76" spans="1:1" x14ac:dyDescent="0.2">
      <c r="A76" t="s">
        <v>786</v>
      </c>
    </row>
    <row r="77" spans="1:1" x14ac:dyDescent="0.2">
      <c r="A77" t="s">
        <v>787</v>
      </c>
    </row>
    <row r="78" spans="1:1" x14ac:dyDescent="0.2">
      <c r="A78" t="s">
        <v>788</v>
      </c>
    </row>
    <row r="79" spans="1:1" x14ac:dyDescent="0.2">
      <c r="A79" t="s">
        <v>789</v>
      </c>
    </row>
    <row r="80" spans="1:1" x14ac:dyDescent="0.2">
      <c r="A80" t="s">
        <v>790</v>
      </c>
    </row>
    <row r="81" spans="1:1" x14ac:dyDescent="0.2">
      <c r="A81" t="s">
        <v>791</v>
      </c>
    </row>
    <row r="82" spans="1:1" x14ac:dyDescent="0.2">
      <c r="A82" t="s">
        <v>792</v>
      </c>
    </row>
    <row r="83" spans="1:1" x14ac:dyDescent="0.2">
      <c r="A83" t="s">
        <v>793</v>
      </c>
    </row>
    <row r="84" spans="1:1" x14ac:dyDescent="0.2">
      <c r="A84" t="s">
        <v>794</v>
      </c>
    </row>
    <row r="85" spans="1:1" x14ac:dyDescent="0.2">
      <c r="A85" t="s">
        <v>795</v>
      </c>
    </row>
    <row r="86" spans="1:1" x14ac:dyDescent="0.2">
      <c r="A86" t="s">
        <v>796</v>
      </c>
    </row>
    <row r="87" spans="1:1" x14ac:dyDescent="0.2">
      <c r="A87" t="s">
        <v>797</v>
      </c>
    </row>
    <row r="88" spans="1:1" x14ac:dyDescent="0.2">
      <c r="A88" t="s">
        <v>798</v>
      </c>
    </row>
    <row r="89" spans="1:1" x14ac:dyDescent="0.2">
      <c r="A89" t="s">
        <v>799</v>
      </c>
    </row>
    <row r="90" spans="1:1" x14ac:dyDescent="0.2">
      <c r="A90" t="s">
        <v>800</v>
      </c>
    </row>
    <row r="91" spans="1:1" x14ac:dyDescent="0.2">
      <c r="A91" t="s">
        <v>801</v>
      </c>
    </row>
    <row r="92" spans="1:1" x14ac:dyDescent="0.2">
      <c r="A92" t="s">
        <v>802</v>
      </c>
    </row>
    <row r="93" spans="1:1" x14ac:dyDescent="0.2">
      <c r="A93" t="s">
        <v>803</v>
      </c>
    </row>
    <row r="94" spans="1:1" x14ac:dyDescent="0.2">
      <c r="A94" t="s">
        <v>804</v>
      </c>
    </row>
    <row r="95" spans="1:1" x14ac:dyDescent="0.2">
      <c r="A95" t="s">
        <v>805</v>
      </c>
    </row>
    <row r="96" spans="1:1" x14ac:dyDescent="0.2">
      <c r="A96" t="s">
        <v>806</v>
      </c>
    </row>
    <row r="97" spans="1:1" x14ac:dyDescent="0.2">
      <c r="A97" t="s">
        <v>807</v>
      </c>
    </row>
    <row r="98" spans="1:1" x14ac:dyDescent="0.2">
      <c r="A98" t="s">
        <v>808</v>
      </c>
    </row>
    <row r="99" spans="1:1" x14ac:dyDescent="0.2">
      <c r="A99" t="s">
        <v>809</v>
      </c>
    </row>
    <row r="100" spans="1:1" x14ac:dyDescent="0.2">
      <c r="A100" t="s">
        <v>810</v>
      </c>
    </row>
    <row r="101" spans="1:1" x14ac:dyDescent="0.2">
      <c r="A101" t="s">
        <v>811</v>
      </c>
    </row>
    <row r="102" spans="1:1" x14ac:dyDescent="0.2">
      <c r="A102" t="s">
        <v>812</v>
      </c>
    </row>
    <row r="103" spans="1:1" x14ac:dyDescent="0.2">
      <c r="A103" t="s">
        <v>813</v>
      </c>
    </row>
    <row r="104" spans="1:1" x14ac:dyDescent="0.2">
      <c r="A104" t="s">
        <v>814</v>
      </c>
    </row>
    <row r="105" spans="1:1" x14ac:dyDescent="0.2">
      <c r="A105" t="s">
        <v>815</v>
      </c>
    </row>
    <row r="106" spans="1:1" x14ac:dyDescent="0.2">
      <c r="A106" t="s">
        <v>816</v>
      </c>
    </row>
    <row r="107" spans="1:1" x14ac:dyDescent="0.2">
      <c r="A107" t="s">
        <v>817</v>
      </c>
    </row>
    <row r="108" spans="1:1" x14ac:dyDescent="0.2">
      <c r="A108" t="s">
        <v>818</v>
      </c>
    </row>
    <row r="109" spans="1:1" x14ac:dyDescent="0.2">
      <c r="A109" t="s">
        <v>819</v>
      </c>
    </row>
    <row r="110" spans="1:1" x14ac:dyDescent="0.2">
      <c r="A110" t="s">
        <v>820</v>
      </c>
    </row>
    <row r="111" spans="1:1" x14ac:dyDescent="0.2">
      <c r="A111" t="s">
        <v>821</v>
      </c>
    </row>
    <row r="112" spans="1:1" x14ac:dyDescent="0.2">
      <c r="A112" t="s">
        <v>822</v>
      </c>
    </row>
    <row r="113" spans="1:1" x14ac:dyDescent="0.2">
      <c r="A113" t="s">
        <v>823</v>
      </c>
    </row>
    <row r="114" spans="1:1" x14ac:dyDescent="0.2">
      <c r="A114" t="s">
        <v>824</v>
      </c>
    </row>
    <row r="115" spans="1:1" x14ac:dyDescent="0.2">
      <c r="A115" t="s">
        <v>825</v>
      </c>
    </row>
    <row r="116" spans="1:1" x14ac:dyDescent="0.2">
      <c r="A116" t="s">
        <v>826</v>
      </c>
    </row>
    <row r="117" spans="1:1" x14ac:dyDescent="0.2">
      <c r="A117" t="s">
        <v>827</v>
      </c>
    </row>
    <row r="118" spans="1:1" x14ac:dyDescent="0.2">
      <c r="A118" t="s">
        <v>828</v>
      </c>
    </row>
    <row r="119" spans="1:1" x14ac:dyDescent="0.2">
      <c r="A119" t="s">
        <v>829</v>
      </c>
    </row>
    <row r="120" spans="1:1" x14ac:dyDescent="0.2">
      <c r="A120" t="s">
        <v>830</v>
      </c>
    </row>
    <row r="121" spans="1:1" x14ac:dyDescent="0.2">
      <c r="A121" t="s">
        <v>831</v>
      </c>
    </row>
    <row r="122" spans="1:1" x14ac:dyDescent="0.2">
      <c r="A122" t="s">
        <v>832</v>
      </c>
    </row>
    <row r="123" spans="1:1" x14ac:dyDescent="0.2">
      <c r="A123" t="s">
        <v>833</v>
      </c>
    </row>
    <row r="124" spans="1:1" x14ac:dyDescent="0.2">
      <c r="A124" t="s">
        <v>834</v>
      </c>
    </row>
    <row r="125" spans="1:1" x14ac:dyDescent="0.2">
      <c r="A125" t="s">
        <v>835</v>
      </c>
    </row>
    <row r="126" spans="1:1" x14ac:dyDescent="0.2">
      <c r="A126" t="s">
        <v>836</v>
      </c>
    </row>
    <row r="127" spans="1:1" x14ac:dyDescent="0.2">
      <c r="A127" t="s">
        <v>837</v>
      </c>
    </row>
    <row r="128" spans="1:1" x14ac:dyDescent="0.2">
      <c r="A128" t="s">
        <v>838</v>
      </c>
    </row>
    <row r="129" spans="1:1" x14ac:dyDescent="0.2">
      <c r="A129" t="s">
        <v>839</v>
      </c>
    </row>
    <row r="130" spans="1:1" x14ac:dyDescent="0.2">
      <c r="A130" t="s">
        <v>840</v>
      </c>
    </row>
    <row r="131" spans="1:1" x14ac:dyDescent="0.2">
      <c r="A131" t="s">
        <v>841</v>
      </c>
    </row>
    <row r="132" spans="1:1" x14ac:dyDescent="0.2">
      <c r="A132" t="s">
        <v>842</v>
      </c>
    </row>
    <row r="133" spans="1:1" x14ac:dyDescent="0.2">
      <c r="A133" t="s">
        <v>843</v>
      </c>
    </row>
    <row r="134" spans="1:1" x14ac:dyDescent="0.2">
      <c r="A134" t="s">
        <v>844</v>
      </c>
    </row>
    <row r="135" spans="1:1" x14ac:dyDescent="0.2">
      <c r="A135" t="s">
        <v>845</v>
      </c>
    </row>
    <row r="136" spans="1:1" x14ac:dyDescent="0.2">
      <c r="A136" t="s">
        <v>846</v>
      </c>
    </row>
    <row r="137" spans="1:1" x14ac:dyDescent="0.2">
      <c r="A137" t="s">
        <v>847</v>
      </c>
    </row>
    <row r="138" spans="1:1" x14ac:dyDescent="0.2">
      <c r="A138" t="s">
        <v>848</v>
      </c>
    </row>
    <row r="139" spans="1:1" x14ac:dyDescent="0.2">
      <c r="A139" t="s">
        <v>849</v>
      </c>
    </row>
    <row r="140" spans="1:1" x14ac:dyDescent="0.2">
      <c r="A140" t="s">
        <v>850</v>
      </c>
    </row>
    <row r="141" spans="1:1" x14ac:dyDescent="0.2">
      <c r="A141" t="s">
        <v>851</v>
      </c>
    </row>
    <row r="142" spans="1:1" x14ac:dyDescent="0.2">
      <c r="A142" t="s">
        <v>852</v>
      </c>
    </row>
    <row r="143" spans="1:1" x14ac:dyDescent="0.2">
      <c r="A143" t="s">
        <v>853</v>
      </c>
    </row>
    <row r="144" spans="1:1" x14ac:dyDescent="0.2">
      <c r="A144" s="3" t="s">
        <v>854</v>
      </c>
    </row>
    <row r="145" spans="1:1" x14ac:dyDescent="0.2">
      <c r="A145" t="s">
        <v>855</v>
      </c>
    </row>
    <row r="146" spans="1:1" x14ac:dyDescent="0.2">
      <c r="A146" t="s">
        <v>856</v>
      </c>
    </row>
    <row r="147" spans="1:1" x14ac:dyDescent="0.2">
      <c r="A147" t="s">
        <v>857</v>
      </c>
    </row>
    <row r="148" spans="1:1" x14ac:dyDescent="0.2">
      <c r="A148" t="s">
        <v>858</v>
      </c>
    </row>
    <row r="149" spans="1:1" x14ac:dyDescent="0.2">
      <c r="A149" t="s">
        <v>859</v>
      </c>
    </row>
    <row r="150" spans="1:1" x14ac:dyDescent="0.2">
      <c r="A150" t="s">
        <v>860</v>
      </c>
    </row>
    <row r="151" spans="1:1" x14ac:dyDescent="0.2">
      <c r="A151" t="s">
        <v>861</v>
      </c>
    </row>
    <row r="152" spans="1:1" x14ac:dyDescent="0.2">
      <c r="A152" t="s">
        <v>862</v>
      </c>
    </row>
    <row r="153" spans="1:1" x14ac:dyDescent="0.2">
      <c r="A153" t="s">
        <v>863</v>
      </c>
    </row>
    <row r="154" spans="1:1" x14ac:dyDescent="0.2">
      <c r="A154" t="s">
        <v>864</v>
      </c>
    </row>
    <row r="155" spans="1:1" x14ac:dyDescent="0.2">
      <c r="A155" t="s">
        <v>865</v>
      </c>
    </row>
    <row r="156" spans="1:1" x14ac:dyDescent="0.2">
      <c r="A156" t="s">
        <v>866</v>
      </c>
    </row>
    <row r="157" spans="1:1" x14ac:dyDescent="0.2">
      <c r="A157" t="s">
        <v>867</v>
      </c>
    </row>
    <row r="158" spans="1:1" x14ac:dyDescent="0.2">
      <c r="A158" t="s">
        <v>868</v>
      </c>
    </row>
    <row r="159" spans="1:1" x14ac:dyDescent="0.2">
      <c r="A159" t="s">
        <v>869</v>
      </c>
    </row>
    <row r="160" spans="1:1" x14ac:dyDescent="0.2">
      <c r="A160" t="s">
        <v>870</v>
      </c>
    </row>
    <row r="161" spans="1:1" x14ac:dyDescent="0.2">
      <c r="A161" t="s">
        <v>871</v>
      </c>
    </row>
    <row r="162" spans="1:1" x14ac:dyDescent="0.2">
      <c r="A162" t="s">
        <v>872</v>
      </c>
    </row>
    <row r="163" spans="1:1" x14ac:dyDescent="0.2">
      <c r="A163" t="s">
        <v>873</v>
      </c>
    </row>
    <row r="164" spans="1:1" x14ac:dyDescent="0.2">
      <c r="A164" t="s">
        <v>874</v>
      </c>
    </row>
    <row r="165" spans="1:1" x14ac:dyDescent="0.2">
      <c r="A165" t="s">
        <v>875</v>
      </c>
    </row>
    <row r="166" spans="1:1" x14ac:dyDescent="0.2">
      <c r="A166" t="s">
        <v>876</v>
      </c>
    </row>
    <row r="167" spans="1:1" x14ac:dyDescent="0.2">
      <c r="A167" t="s">
        <v>877</v>
      </c>
    </row>
    <row r="168" spans="1:1" x14ac:dyDescent="0.2">
      <c r="A168" t="s">
        <v>878</v>
      </c>
    </row>
    <row r="169" spans="1:1" x14ac:dyDescent="0.2">
      <c r="A169" t="s">
        <v>879</v>
      </c>
    </row>
    <row r="170" spans="1:1" x14ac:dyDescent="0.2">
      <c r="A170" t="s">
        <v>880</v>
      </c>
    </row>
    <row r="171" spans="1:1" x14ac:dyDescent="0.2">
      <c r="A171" t="s">
        <v>881</v>
      </c>
    </row>
    <row r="172" spans="1:1" x14ac:dyDescent="0.2">
      <c r="A172" t="s">
        <v>882</v>
      </c>
    </row>
    <row r="173" spans="1:1" x14ac:dyDescent="0.2">
      <c r="A173" t="s">
        <v>883</v>
      </c>
    </row>
    <row r="174" spans="1:1" x14ac:dyDescent="0.2">
      <c r="A174" t="s">
        <v>884</v>
      </c>
    </row>
    <row r="175" spans="1:1" x14ac:dyDescent="0.2">
      <c r="A175" t="s">
        <v>885</v>
      </c>
    </row>
    <row r="176" spans="1:1" x14ac:dyDescent="0.2">
      <c r="A176" t="s">
        <v>886</v>
      </c>
    </row>
    <row r="177" spans="1:1" x14ac:dyDescent="0.2">
      <c r="A177" t="s">
        <v>887</v>
      </c>
    </row>
    <row r="178" spans="1:1" x14ac:dyDescent="0.2">
      <c r="A178" t="s">
        <v>888</v>
      </c>
    </row>
    <row r="179" spans="1:1" x14ac:dyDescent="0.2">
      <c r="A179" t="s">
        <v>889</v>
      </c>
    </row>
    <row r="180" spans="1:1" x14ac:dyDescent="0.2">
      <c r="A180" t="s">
        <v>890</v>
      </c>
    </row>
    <row r="181" spans="1:1" x14ac:dyDescent="0.2">
      <c r="A181" t="s">
        <v>891</v>
      </c>
    </row>
    <row r="182" spans="1:1" x14ac:dyDescent="0.2">
      <c r="A182" t="s">
        <v>892</v>
      </c>
    </row>
    <row r="183" spans="1:1" x14ac:dyDescent="0.2">
      <c r="A183" t="s">
        <v>893</v>
      </c>
    </row>
    <row r="184" spans="1:1" x14ac:dyDescent="0.2">
      <c r="A184" t="s">
        <v>894</v>
      </c>
    </row>
    <row r="185" spans="1:1" x14ac:dyDescent="0.2">
      <c r="A185" t="s">
        <v>895</v>
      </c>
    </row>
    <row r="186" spans="1:1" x14ac:dyDescent="0.2">
      <c r="A186" t="s">
        <v>896</v>
      </c>
    </row>
    <row r="187" spans="1:1" x14ac:dyDescent="0.2">
      <c r="A187" t="s">
        <v>897</v>
      </c>
    </row>
    <row r="188" spans="1:1" x14ac:dyDescent="0.2">
      <c r="A188" t="s">
        <v>898</v>
      </c>
    </row>
    <row r="189" spans="1:1" x14ac:dyDescent="0.2">
      <c r="A189" t="s">
        <v>899</v>
      </c>
    </row>
    <row r="190" spans="1:1" x14ac:dyDescent="0.2">
      <c r="A190" t="s">
        <v>900</v>
      </c>
    </row>
    <row r="191" spans="1:1" x14ac:dyDescent="0.2">
      <c r="A191" t="s">
        <v>901</v>
      </c>
    </row>
    <row r="192" spans="1:1" x14ac:dyDescent="0.2">
      <c r="A192" t="s">
        <v>902</v>
      </c>
    </row>
    <row r="193" spans="1:1" x14ac:dyDescent="0.2">
      <c r="A193" t="s">
        <v>903</v>
      </c>
    </row>
    <row r="194" spans="1:1" x14ac:dyDescent="0.2">
      <c r="A194" t="s">
        <v>904</v>
      </c>
    </row>
    <row r="195" spans="1:1" x14ac:dyDescent="0.2">
      <c r="A195" t="s">
        <v>905</v>
      </c>
    </row>
    <row r="196" spans="1:1" x14ac:dyDescent="0.2">
      <c r="A196" t="s">
        <v>906</v>
      </c>
    </row>
    <row r="197" spans="1:1" x14ac:dyDescent="0.2">
      <c r="A197" t="s">
        <v>907</v>
      </c>
    </row>
    <row r="198" spans="1:1" x14ac:dyDescent="0.2">
      <c r="A198" t="s">
        <v>908</v>
      </c>
    </row>
    <row r="199" spans="1:1" x14ac:dyDescent="0.2">
      <c r="A199" t="s">
        <v>909</v>
      </c>
    </row>
    <row r="200" spans="1:1" x14ac:dyDescent="0.2">
      <c r="A200" t="s">
        <v>910</v>
      </c>
    </row>
    <row r="201" spans="1:1" x14ac:dyDescent="0.2">
      <c r="A201" t="s">
        <v>911</v>
      </c>
    </row>
    <row r="202" spans="1:1" x14ac:dyDescent="0.2">
      <c r="A202" t="s">
        <v>912</v>
      </c>
    </row>
    <row r="203" spans="1:1" x14ac:dyDescent="0.2">
      <c r="A203" t="s">
        <v>913</v>
      </c>
    </row>
    <row r="204" spans="1:1" x14ac:dyDescent="0.2">
      <c r="A204" t="s">
        <v>914</v>
      </c>
    </row>
    <row r="205" spans="1:1" x14ac:dyDescent="0.2">
      <c r="A205" t="s">
        <v>915</v>
      </c>
    </row>
    <row r="206" spans="1:1" x14ac:dyDescent="0.2">
      <c r="A206" t="s">
        <v>916</v>
      </c>
    </row>
    <row r="207" spans="1:1" x14ac:dyDescent="0.2">
      <c r="A207" t="s">
        <v>917</v>
      </c>
    </row>
    <row r="208" spans="1:1" x14ac:dyDescent="0.2">
      <c r="A208" t="s">
        <v>918</v>
      </c>
    </row>
    <row r="209" spans="1:1" x14ac:dyDescent="0.2">
      <c r="A209" t="s">
        <v>919</v>
      </c>
    </row>
    <row r="210" spans="1:1" x14ac:dyDescent="0.2">
      <c r="A210" t="s">
        <v>920</v>
      </c>
    </row>
    <row r="211" spans="1:1" x14ac:dyDescent="0.2">
      <c r="A211" t="s">
        <v>921</v>
      </c>
    </row>
    <row r="212" spans="1:1" x14ac:dyDescent="0.2">
      <c r="A212" t="s">
        <v>922</v>
      </c>
    </row>
    <row r="213" spans="1:1" x14ac:dyDescent="0.2">
      <c r="A213" t="s">
        <v>923</v>
      </c>
    </row>
    <row r="214" spans="1:1" x14ac:dyDescent="0.2">
      <c r="A214" t="s">
        <v>924</v>
      </c>
    </row>
    <row r="215" spans="1:1" x14ac:dyDescent="0.2">
      <c r="A215" t="s">
        <v>925</v>
      </c>
    </row>
    <row r="216" spans="1:1" x14ac:dyDescent="0.2">
      <c r="A216" t="s">
        <v>926</v>
      </c>
    </row>
    <row r="217" spans="1:1" x14ac:dyDescent="0.2">
      <c r="A217" t="s">
        <v>927</v>
      </c>
    </row>
    <row r="218" spans="1:1" x14ac:dyDescent="0.2">
      <c r="A218" t="s">
        <v>928</v>
      </c>
    </row>
    <row r="219" spans="1:1" x14ac:dyDescent="0.2">
      <c r="A219" t="s">
        <v>929</v>
      </c>
    </row>
    <row r="220" spans="1:1" x14ac:dyDescent="0.2">
      <c r="A220" t="s">
        <v>930</v>
      </c>
    </row>
    <row r="221" spans="1:1" x14ac:dyDescent="0.2">
      <c r="A221" t="s">
        <v>931</v>
      </c>
    </row>
    <row r="222" spans="1:1" x14ac:dyDescent="0.2">
      <c r="A222" t="s">
        <v>932</v>
      </c>
    </row>
    <row r="223" spans="1:1" x14ac:dyDescent="0.2">
      <c r="A223" t="s">
        <v>933</v>
      </c>
    </row>
    <row r="224" spans="1:1" x14ac:dyDescent="0.2">
      <c r="A224" t="s">
        <v>934</v>
      </c>
    </row>
    <row r="225" spans="1:1" x14ac:dyDescent="0.2">
      <c r="A225" t="s">
        <v>935</v>
      </c>
    </row>
    <row r="226" spans="1:1" x14ac:dyDescent="0.2">
      <c r="A226" t="s">
        <v>936</v>
      </c>
    </row>
    <row r="227" spans="1:1" x14ac:dyDescent="0.2">
      <c r="A227" t="s">
        <v>937</v>
      </c>
    </row>
    <row r="228" spans="1:1" x14ac:dyDescent="0.2">
      <c r="A228" t="s">
        <v>938</v>
      </c>
    </row>
    <row r="229" spans="1:1" x14ac:dyDescent="0.2">
      <c r="A229" t="s">
        <v>939</v>
      </c>
    </row>
    <row r="230" spans="1:1" x14ac:dyDescent="0.2">
      <c r="A230" t="s">
        <v>940</v>
      </c>
    </row>
    <row r="231" spans="1:1" x14ac:dyDescent="0.2">
      <c r="A231" t="s">
        <v>941</v>
      </c>
    </row>
    <row r="232" spans="1:1" x14ac:dyDescent="0.2">
      <c r="A232" t="s">
        <v>942</v>
      </c>
    </row>
    <row r="233" spans="1:1" x14ac:dyDescent="0.2">
      <c r="A233" t="s">
        <v>943</v>
      </c>
    </row>
    <row r="234" spans="1:1" x14ac:dyDescent="0.2">
      <c r="A234" t="s">
        <v>944</v>
      </c>
    </row>
    <row r="235" spans="1:1" x14ac:dyDescent="0.2">
      <c r="A235" t="s">
        <v>945</v>
      </c>
    </row>
    <row r="236" spans="1:1" x14ac:dyDescent="0.2">
      <c r="A236" t="s">
        <v>946</v>
      </c>
    </row>
    <row r="237" spans="1:1" x14ac:dyDescent="0.2">
      <c r="A237" t="s">
        <v>947</v>
      </c>
    </row>
    <row r="238" spans="1:1" x14ac:dyDescent="0.2">
      <c r="A238" t="s">
        <v>948</v>
      </c>
    </row>
    <row r="239" spans="1:1" x14ac:dyDescent="0.2">
      <c r="A239" t="s">
        <v>949</v>
      </c>
    </row>
    <row r="240" spans="1:1" x14ac:dyDescent="0.2">
      <c r="A240" t="s">
        <v>950</v>
      </c>
    </row>
    <row r="241" spans="1:1" x14ac:dyDescent="0.2">
      <c r="A241" t="s">
        <v>951</v>
      </c>
    </row>
    <row r="242" spans="1:1" x14ac:dyDescent="0.2">
      <c r="A242" t="s">
        <v>952</v>
      </c>
    </row>
    <row r="243" spans="1:1" x14ac:dyDescent="0.2">
      <c r="A243" t="s">
        <v>953</v>
      </c>
    </row>
    <row r="244" spans="1:1" x14ac:dyDescent="0.2">
      <c r="A244" t="s">
        <v>954</v>
      </c>
    </row>
    <row r="245" spans="1:1" x14ac:dyDescent="0.2">
      <c r="A245" t="s">
        <v>955</v>
      </c>
    </row>
    <row r="246" spans="1:1" x14ac:dyDescent="0.2">
      <c r="A246" t="s">
        <v>956</v>
      </c>
    </row>
    <row r="247" spans="1:1" x14ac:dyDescent="0.2">
      <c r="A247" t="s">
        <v>957</v>
      </c>
    </row>
    <row r="248" spans="1:1" x14ac:dyDescent="0.2">
      <c r="A248" t="s">
        <v>958</v>
      </c>
    </row>
    <row r="249" spans="1:1" x14ac:dyDescent="0.2">
      <c r="A249" t="s">
        <v>959</v>
      </c>
    </row>
    <row r="250" spans="1:1" x14ac:dyDescent="0.2">
      <c r="A250" t="s">
        <v>960</v>
      </c>
    </row>
    <row r="251" spans="1:1" x14ac:dyDescent="0.2">
      <c r="A251" t="s">
        <v>961</v>
      </c>
    </row>
    <row r="252" spans="1:1" x14ac:dyDescent="0.2">
      <c r="A252" t="s">
        <v>962</v>
      </c>
    </row>
    <row r="253" spans="1:1" x14ac:dyDescent="0.2">
      <c r="A253" t="s">
        <v>963</v>
      </c>
    </row>
    <row r="254" spans="1:1" x14ac:dyDescent="0.2">
      <c r="A254" t="s">
        <v>964</v>
      </c>
    </row>
    <row r="255" spans="1:1" x14ac:dyDescent="0.2">
      <c r="A255" t="s">
        <v>135</v>
      </c>
    </row>
    <row r="256" spans="1:1" ht="38.25" x14ac:dyDescent="0.2">
      <c r="A256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Switches</vt:lpstr>
      <vt:lpstr>Links</vt:lpstr>
      <vt:lpstr>VMs</vt:lpstr>
      <vt:lpstr>Addressing</vt:lpstr>
      <vt:lpstr>Users</vt:lpstr>
      <vt:lpstr>WiFi</vt:lpstr>
      <vt:lpstr>AP placement</vt:lpstr>
      <vt:lpstr>Codenames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Croft</cp:lastModifiedBy>
  <dcterms:modified xsi:type="dcterms:W3CDTF">2014-09-04T19:46:14Z</dcterms:modified>
</cp:coreProperties>
</file>