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_Feynman\"/>
    </mc:Choice>
  </mc:AlternateContent>
  <xr:revisionPtr revIDLastSave="0" documentId="8_{9A398B32-93F9-456D-BA2C-6C39453913A5}" xr6:coauthVersionLast="47" xr6:coauthVersionMax="47" xr10:uidLastSave="{00000000-0000-0000-0000-000000000000}"/>
  <bookViews>
    <workbookView xWindow="-108" yWindow="-108" windowWidth="23256" windowHeight="12456" xr2:uid="{7599B9DD-E774-476D-9378-7A13CBDB7DF7}"/>
  </bookViews>
  <sheets>
    <sheet name="FeynmanEquations" sheetId="1" r:id="rId1"/>
  </sheets>
  <calcPr calcId="0"/>
</workbook>
</file>

<file path=xl/calcChain.xml><?xml version="1.0" encoding="utf-8"?>
<calcChain xmlns="http://schemas.openxmlformats.org/spreadsheetml/2006/main">
  <c r="D101" i="1" l="1"/>
  <c r="D70" i="1"/>
  <c r="D71" i="1"/>
</calcChain>
</file>

<file path=xl/sharedStrings.xml><?xml version="1.0" encoding="utf-8"?>
<sst xmlns="http://schemas.openxmlformats.org/spreadsheetml/2006/main" count="697" uniqueCount="342">
  <si>
    <t>Filename</t>
  </si>
  <si>
    <t>Number</t>
  </si>
  <si>
    <t>Output</t>
  </si>
  <si>
    <t>Formula</t>
  </si>
  <si>
    <t># variables</t>
  </si>
  <si>
    <t>v1_name</t>
  </si>
  <si>
    <t>v1_low</t>
  </si>
  <si>
    <t>v1_high</t>
  </si>
  <si>
    <t>v2_name</t>
  </si>
  <si>
    <t>v2_low</t>
  </si>
  <si>
    <t>v2_high</t>
  </si>
  <si>
    <t>v3_name</t>
  </si>
  <si>
    <t>v3_low</t>
  </si>
  <si>
    <t>v3_high</t>
  </si>
  <si>
    <t>v4_name</t>
  </si>
  <si>
    <t>v4_low</t>
  </si>
  <si>
    <t>v4_high</t>
  </si>
  <si>
    <t>v5_name</t>
  </si>
  <si>
    <t>v5_low</t>
  </si>
  <si>
    <t>v5_high</t>
  </si>
  <si>
    <t>v6_name</t>
  </si>
  <si>
    <t>v6_low</t>
  </si>
  <si>
    <t>v6_high</t>
  </si>
  <si>
    <t>v7_name</t>
  </si>
  <si>
    <t>v7_low</t>
  </si>
  <si>
    <t>v7_high</t>
  </si>
  <si>
    <t>v8_name</t>
  </si>
  <si>
    <t>v8_low</t>
  </si>
  <si>
    <t>v8_high</t>
  </si>
  <si>
    <t>v9_name</t>
  </si>
  <si>
    <t>v9_low</t>
  </si>
  <si>
    <t>v9_high</t>
  </si>
  <si>
    <t>v10_name</t>
  </si>
  <si>
    <t>v10_low</t>
  </si>
  <si>
    <t>v10_high</t>
  </si>
  <si>
    <t>I.6.2a</t>
  </si>
  <si>
    <t>f</t>
  </si>
  <si>
    <t>exp(-theta**2/2)/sqrt(2*pi)</t>
  </si>
  <si>
    <t>theta</t>
  </si>
  <si>
    <t>I.6.2</t>
  </si>
  <si>
    <t>exp(-(theta/sigma)**2/2)/(sqrt(2*pi)*sigma)</t>
  </si>
  <si>
    <t>sigma</t>
  </si>
  <si>
    <t>I.6.2b</t>
  </si>
  <si>
    <t>exp(-((theta-theta1)/sigma)**2/2)/(sqrt(2*pi)*sigma)</t>
  </si>
  <si>
    <t>theta1</t>
  </si>
  <si>
    <t>I.8.14</t>
  </si>
  <si>
    <t>d</t>
  </si>
  <si>
    <t>sqrt((x2-x1)**2+(y2-y1)**2)</t>
  </si>
  <si>
    <t>x1</t>
  </si>
  <si>
    <t>x2</t>
  </si>
  <si>
    <t>y1</t>
  </si>
  <si>
    <t>y2</t>
  </si>
  <si>
    <t>I.9.18</t>
  </si>
  <si>
    <t>F</t>
  </si>
  <si>
    <t>G*m1*m2/((x2-x1)**2+(y2-y1)**2+(z2-z1)**2)</t>
  </si>
  <si>
    <t>m1</t>
  </si>
  <si>
    <t>m2</t>
  </si>
  <si>
    <t>G</t>
  </si>
  <si>
    <t>z1</t>
  </si>
  <si>
    <t>z2</t>
  </si>
  <si>
    <t>I.10.7</t>
  </si>
  <si>
    <t>m</t>
  </si>
  <si>
    <t>m_0/sqrt(1-v**2/c**2)</t>
  </si>
  <si>
    <t>m_0</t>
  </si>
  <si>
    <t>v</t>
  </si>
  <si>
    <t>c</t>
  </si>
  <si>
    <t>I.11.19</t>
  </si>
  <si>
    <t>A</t>
  </si>
  <si>
    <t>x1*y1+x2*y2+x3*y3</t>
  </si>
  <si>
    <t>x3</t>
  </si>
  <si>
    <t>y3</t>
  </si>
  <si>
    <t>I.12.1</t>
  </si>
  <si>
    <t>mu*Nn</t>
  </si>
  <si>
    <t>mu</t>
  </si>
  <si>
    <t>Nn</t>
  </si>
  <si>
    <t>I.12.2</t>
  </si>
  <si>
    <t>q1*q2*r/(4*pi*epsilon*r**3)</t>
  </si>
  <si>
    <t>q1</t>
  </si>
  <si>
    <t>q2</t>
  </si>
  <si>
    <t>epsilon</t>
  </si>
  <si>
    <t>r</t>
  </si>
  <si>
    <t>I.12.4</t>
  </si>
  <si>
    <t>Ef</t>
  </si>
  <si>
    <t>q1*r/(4*pi*epsilon*r**3)</t>
  </si>
  <si>
    <t>I.12.5</t>
  </si>
  <si>
    <t>q2*Ef</t>
  </si>
  <si>
    <t>I.12.11</t>
  </si>
  <si>
    <t>q*(Ef+B*v*sin(theta))</t>
  </si>
  <si>
    <t>q</t>
  </si>
  <si>
    <t>B</t>
  </si>
  <si>
    <t>I.13.4</t>
  </si>
  <si>
    <t>K</t>
  </si>
  <si>
    <t>1/2*m*(v**2+u**2+w**2)</t>
  </si>
  <si>
    <t>u</t>
  </si>
  <si>
    <t>w</t>
  </si>
  <si>
    <t>I.13.12</t>
  </si>
  <si>
    <t>U</t>
  </si>
  <si>
    <t>G*m1*m2*(1/r2-1/r1)</t>
  </si>
  <si>
    <t>r1</t>
  </si>
  <si>
    <t>r2</t>
  </si>
  <si>
    <t>I.14.3</t>
  </si>
  <si>
    <t>m*g*z</t>
  </si>
  <si>
    <t>g</t>
  </si>
  <si>
    <t>z</t>
  </si>
  <si>
    <t>I.14.4</t>
  </si>
  <si>
    <t>1/2*k_spring*x**2</t>
  </si>
  <si>
    <t>k_spring</t>
  </si>
  <si>
    <t>x</t>
  </si>
  <si>
    <t>I.15.3x</t>
  </si>
  <si>
    <t>(x-u*t)/sqrt(1-u**2/c**2)</t>
  </si>
  <si>
    <t>t</t>
  </si>
  <si>
    <t>I.15.3t</t>
  </si>
  <si>
    <t>t1</t>
  </si>
  <si>
    <t>(t-u*x/c**2)/sqrt(1-u**2/c**2)</t>
  </si>
  <si>
    <t>I.15.1</t>
  </si>
  <si>
    <t>p</t>
  </si>
  <si>
    <t>m_0*v/sqrt(1-v**2/c**2)</t>
  </si>
  <si>
    <t>I.16.6</t>
  </si>
  <si>
    <t>v1</t>
  </si>
  <si>
    <t>(u+v)/(1+u*v/c**2)</t>
  </si>
  <si>
    <t>I.18.4</t>
  </si>
  <si>
    <t>(m1*r1+m2*r2)/(m1+m2)</t>
  </si>
  <si>
    <t>I.18.12</t>
  </si>
  <si>
    <t>tau</t>
  </si>
  <si>
    <t>r*F*sin(theta)</t>
  </si>
  <si>
    <t>I.18.14</t>
  </si>
  <si>
    <t>L</t>
  </si>
  <si>
    <t>m*r*v*sin(theta)</t>
  </si>
  <si>
    <t>I.24.6</t>
  </si>
  <si>
    <t>E_n</t>
  </si>
  <si>
    <t>1/2*m*(omega**2+omega_0**2)*1/2*x**2</t>
  </si>
  <si>
    <t>omega</t>
  </si>
  <si>
    <t>omega_0</t>
  </si>
  <si>
    <t>I.25.13</t>
  </si>
  <si>
    <t>Volt</t>
  </si>
  <si>
    <t>q/C</t>
  </si>
  <si>
    <t>C</t>
  </si>
  <si>
    <t>I.26.2</t>
  </si>
  <si>
    <t>arcsin(n*sin(theta2))</t>
  </si>
  <si>
    <t>n</t>
  </si>
  <si>
    <t>theta2</t>
  </si>
  <si>
    <t>I.27.6</t>
  </si>
  <si>
    <t>foc</t>
  </si>
  <si>
    <t>1/(1/d1+n/d2)</t>
  </si>
  <si>
    <t>d1</t>
  </si>
  <si>
    <t>d2</t>
  </si>
  <si>
    <t>I.29.4</t>
  </si>
  <si>
    <t>k</t>
  </si>
  <si>
    <t>omega/c</t>
  </si>
  <si>
    <t>I.29.16</t>
  </si>
  <si>
    <t>sqrt(x1**2+x2**2-2*x1*x2*cos(theta1-theta2))</t>
  </si>
  <si>
    <t>I.30.3</t>
  </si>
  <si>
    <t>Int</t>
  </si>
  <si>
    <t>Int_0*sin(n*theta/2)**2/sin(theta/2)**2</t>
  </si>
  <si>
    <t>Int_0</t>
  </si>
  <si>
    <t>I.30.5</t>
  </si>
  <si>
    <t>arcsin(lambd/(n*d))</t>
  </si>
  <si>
    <t>lambd</t>
  </si>
  <si>
    <t>I.32.5</t>
  </si>
  <si>
    <t>Pwr</t>
  </si>
  <si>
    <t>q**2*a**2/(6*pi*epsilon*c**3)</t>
  </si>
  <si>
    <t>a</t>
  </si>
  <si>
    <t>I.32.17</t>
  </si>
  <si>
    <t>(1/2*epsilon*c*Ef**2)*(8*pi*r**2/3)*(omega**4/(omega**2-omega_0**2)**2)</t>
  </si>
  <si>
    <t>I.34.8</t>
  </si>
  <si>
    <t>q*v*B/p</t>
  </si>
  <si>
    <t>I.34.1</t>
  </si>
  <si>
    <t>omega_0/(1-v/c)</t>
  </si>
  <si>
    <t>I.34.14</t>
  </si>
  <si>
    <t>(1+v/c)/sqrt(1-v**2/c**2)*omega_0</t>
  </si>
  <si>
    <t>I.34.27</t>
  </si>
  <si>
    <t>(h/(2*pi))*omega</t>
  </si>
  <si>
    <t>h</t>
  </si>
  <si>
    <t>I.37.4</t>
  </si>
  <si>
    <t>I1+I2+2*sqrt(I1*I2)*cos(delta)</t>
  </si>
  <si>
    <t>I1</t>
  </si>
  <si>
    <t>I2</t>
  </si>
  <si>
    <t>delta</t>
  </si>
  <si>
    <t>I.38.12</t>
  </si>
  <si>
    <t>4*pi*epsilon*(h/(2*pi))**2/(m*q**2)</t>
  </si>
  <si>
    <t>I.39.1</t>
  </si>
  <si>
    <t>3/2*pr*V</t>
  </si>
  <si>
    <t>pr</t>
  </si>
  <si>
    <t>V</t>
  </si>
  <si>
    <t>I.39.11</t>
  </si>
  <si>
    <t>1/(gamma-1)*pr*V</t>
  </si>
  <si>
    <t>gamma</t>
  </si>
  <si>
    <t>I.39.22</t>
  </si>
  <si>
    <t>n*kb*T/V</t>
  </si>
  <si>
    <t>T</t>
  </si>
  <si>
    <t>kb</t>
  </si>
  <si>
    <t>I.40.1</t>
  </si>
  <si>
    <t>n_0*exp(-m*g*x/(kb*T))</t>
  </si>
  <si>
    <t>n_0</t>
  </si>
  <si>
    <t>I.41.16</t>
  </si>
  <si>
    <t>L_rad</t>
  </si>
  <si>
    <t>h/(2*pi)*omega**3/(pi**2*c**2*(exp((h/(2*pi))*omega/(kb*T))-1))</t>
  </si>
  <si>
    <t>I.43.16</t>
  </si>
  <si>
    <t>mu_drift*q*Volt/d</t>
  </si>
  <si>
    <t>mu_drift</t>
  </si>
  <si>
    <t>I.43.31</t>
  </si>
  <si>
    <t>D</t>
  </si>
  <si>
    <t>mob*kb*T</t>
  </si>
  <si>
    <t>mob</t>
  </si>
  <si>
    <t>I.43.43</t>
  </si>
  <si>
    <t>kappa</t>
  </si>
  <si>
    <t>1/(gamma-1)*kb*v/A</t>
  </si>
  <si>
    <t>I.44.4</t>
  </si>
  <si>
    <t>n*kb*T*ln(V2/V1)</t>
  </si>
  <si>
    <t>V1</t>
  </si>
  <si>
    <t>V2</t>
  </si>
  <si>
    <t>I.47.23</t>
  </si>
  <si>
    <t>sqrt(gamma*pr/rho)</t>
  </si>
  <si>
    <t>rho</t>
  </si>
  <si>
    <t>I.48.2</t>
  </si>
  <si>
    <t>m*c**2/sqrt(1-v**2/c**2)</t>
  </si>
  <si>
    <t>I.50.26</t>
  </si>
  <si>
    <t>x1*(cos(omega*t)+alpha*cos(omega*t)**2)</t>
  </si>
  <si>
    <t>alpha</t>
  </si>
  <si>
    <t>II.2.42</t>
  </si>
  <si>
    <t>kappa*(T2-T1)*A/d</t>
  </si>
  <si>
    <t>T1</t>
  </si>
  <si>
    <t>T2</t>
  </si>
  <si>
    <t>II.3.24</t>
  </si>
  <si>
    <t>flux</t>
  </si>
  <si>
    <t>Pwr/(4*pi*r**2)</t>
  </si>
  <si>
    <t>II.4.23</t>
  </si>
  <si>
    <t>q/(4*pi*epsilon*r)</t>
  </si>
  <si>
    <t>II.6.11</t>
  </si>
  <si>
    <t>1/(4*pi*epsilon)*p_d*cos(theta)/r**2</t>
  </si>
  <si>
    <t>p_d</t>
  </si>
  <si>
    <t>II.6.15a</t>
  </si>
  <si>
    <t>p_d/(4*pi*epsilon)*3*z/r**5*sqrt(x**2+y**2)</t>
  </si>
  <si>
    <t>y</t>
  </si>
  <si>
    <t>II.6.15b</t>
  </si>
  <si>
    <t>p_d/(4*pi*epsilon)*3*cos(theta)*sin(theta)/r**3</t>
  </si>
  <si>
    <t>II.8.7</t>
  </si>
  <si>
    <t>3/5*q**2/(4*pi*epsilon*d)</t>
  </si>
  <si>
    <t>II.8.31</t>
  </si>
  <si>
    <t>E_den</t>
  </si>
  <si>
    <t>epsilon*Ef**2/2</t>
  </si>
  <si>
    <t>II.10.9</t>
  </si>
  <si>
    <t>sigma_den/epsilon*1/(1+chi)</t>
  </si>
  <si>
    <t>sigma_den</t>
  </si>
  <si>
    <t>chi</t>
  </si>
  <si>
    <t>II.11.3</t>
  </si>
  <si>
    <t>q*Ef/(m*(omega_0**2-omega**2))</t>
  </si>
  <si>
    <t>II.11.17</t>
  </si>
  <si>
    <t>n_0*(1+p_d*Ef*cos(theta)/(kb*T))</t>
  </si>
  <si>
    <t>II.11.20</t>
  </si>
  <si>
    <t>Pol</t>
  </si>
  <si>
    <t>n_rho*p_d**2*Ef/(3*kb*T)</t>
  </si>
  <si>
    <t>n_rho</t>
  </si>
  <si>
    <t>II.11.27</t>
  </si>
  <si>
    <t>n*alpha/(1-(n*alpha/3))*epsilon*Ef</t>
  </si>
  <si>
    <t>II.11.28</t>
  </si>
  <si>
    <t>1+n*alpha/(1-(n*alpha/3))</t>
  </si>
  <si>
    <t>II.13.17</t>
  </si>
  <si>
    <t>1/(4*pi*epsilon*c**2)*2*I/r</t>
  </si>
  <si>
    <t>I</t>
  </si>
  <si>
    <t>II.13.23</t>
  </si>
  <si>
    <t>rho_c</t>
  </si>
  <si>
    <t>rho_c_0/sqrt(1-v**2/c**2)</t>
  </si>
  <si>
    <t>rho_c_0</t>
  </si>
  <si>
    <t>II.13.34</t>
  </si>
  <si>
    <t>j</t>
  </si>
  <si>
    <t>rho_c_0*v/sqrt(1-v**2/c**2)</t>
  </si>
  <si>
    <t>II.15.4</t>
  </si>
  <si>
    <t>mom</t>
  </si>
  <si>
    <t>II.15.5</t>
  </si>
  <si>
    <t>II.21.32</t>
  </si>
  <si>
    <t>q/(4*pi*epsilon*r*(1-v/c))</t>
  </si>
  <si>
    <t>II.24.17</t>
  </si>
  <si>
    <t>sqrt(omega**2/c**2-pi**2/d**2)</t>
  </si>
  <si>
    <t>II.27.16</t>
  </si>
  <si>
    <t>epsilon*c*Ef**2</t>
  </si>
  <si>
    <t>II.27.18</t>
  </si>
  <si>
    <t>epsilon*Ef**2</t>
  </si>
  <si>
    <t>II.34.2a</t>
  </si>
  <si>
    <t>q*v/(2*pi*r)</t>
  </si>
  <si>
    <t>II.34.2</t>
  </si>
  <si>
    <t>q*v*r/2</t>
  </si>
  <si>
    <t>II.34.11</t>
  </si>
  <si>
    <t>g_*q*B/(2*m)</t>
  </si>
  <si>
    <t>g_</t>
  </si>
  <si>
    <t>II.34.29a</t>
  </si>
  <si>
    <t>q*h/(4*pi*m)</t>
  </si>
  <si>
    <t>II.34.29b</t>
  </si>
  <si>
    <t>g_*mom*B*Jz/(h/(2*pi))</t>
  </si>
  <si>
    <t>Jz</t>
  </si>
  <si>
    <t>II.35.18</t>
  </si>
  <si>
    <t>n_0/(exp(mom*B/(kb*T))+exp(-mom*B/(kb*T)))</t>
  </si>
  <si>
    <t>II.35.21</t>
  </si>
  <si>
    <t>M</t>
  </si>
  <si>
    <t>n_rho*mom*tanh(mom*B/(kb*T))</t>
  </si>
  <si>
    <t>II.36.38</t>
  </si>
  <si>
    <t>mom*H/(kb*T)+(mom*alpha)/(epsilon*c**2*kb*T)*M</t>
  </si>
  <si>
    <t>H</t>
  </si>
  <si>
    <t>II.37.1</t>
  </si>
  <si>
    <t>mom*(1+chi)*B</t>
  </si>
  <si>
    <t>II.38.3</t>
  </si>
  <si>
    <t>Y*A*x/d</t>
  </si>
  <si>
    <t>Y</t>
  </si>
  <si>
    <t>II.38.14</t>
  </si>
  <si>
    <t>mu_S</t>
  </si>
  <si>
    <t>Y/(2*(1+sigma))</t>
  </si>
  <si>
    <t>III.4.32</t>
  </si>
  <si>
    <t>1/(exp((h/(2*pi))*omega/(kb*T))-1)</t>
  </si>
  <si>
    <t>III.4.33</t>
  </si>
  <si>
    <t>(h/(2*pi))*omega/(exp((h/(2*pi))*omega/(kb*T))-1)</t>
  </si>
  <si>
    <t>III.7.38</t>
  </si>
  <si>
    <t>2*mom*B/(h/(2*pi))</t>
  </si>
  <si>
    <t>III.8.54</t>
  </si>
  <si>
    <t>prob</t>
  </si>
  <si>
    <t>sin(E_n*t/(h/(2*pi)))**2</t>
  </si>
  <si>
    <t>III.9.52</t>
  </si>
  <si>
    <t>(p_d*Ef*t/(h/(2*pi)))*sin((omega-omega_0)*t/2)**2/((omega-omega_0)*t/2)**2</t>
  </si>
  <si>
    <t>III.10.19</t>
  </si>
  <si>
    <t>mom*sqrt(Bx**2+By**2+Bz**2)</t>
  </si>
  <si>
    <t>Bx</t>
  </si>
  <si>
    <t>By</t>
  </si>
  <si>
    <t>Bz</t>
  </si>
  <si>
    <t>III.12.43</t>
  </si>
  <si>
    <t>n*(h/(2*pi))</t>
  </si>
  <si>
    <t>III.13.18</t>
  </si>
  <si>
    <t>2*E_n*d**2*k/(h/(2*pi))</t>
  </si>
  <si>
    <t>III.14.14</t>
  </si>
  <si>
    <t>I_0*(exp(q*Volt/(kb*T))-1)</t>
  </si>
  <si>
    <t>I_0</t>
  </si>
  <si>
    <t>III.15.12</t>
  </si>
  <si>
    <t>2*U*(1-cos(k*d))</t>
  </si>
  <si>
    <t>III.15.14</t>
  </si>
  <si>
    <t>(h/(2*pi))**2/(2*E_n*d**2)</t>
  </si>
  <si>
    <t>III.15.27</t>
  </si>
  <si>
    <t>2*pi*alpha/(n*d)</t>
  </si>
  <si>
    <t>III.17.37</t>
  </si>
  <si>
    <t>beta*(1+alpha*cos(theta))</t>
  </si>
  <si>
    <t>beta</t>
  </si>
  <si>
    <t>III.19.51</t>
  </si>
  <si>
    <t>-m*q**4/(2*(4*pi*epsilon)**2*(h/(2*pi))**2)*(1/n**2)</t>
  </si>
  <si>
    <t>III.21.20</t>
  </si>
  <si>
    <t>A_vec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</si>
</sst>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9ED2-59A8-44B0-BD9B-EBA7B00C16F4}">
  <dimension ref="A1:AI101"/>
  <sheetViews>
    <sheetView tabSelected="1" topLeftCell="A83" workbookViewId="0">
      <selection activeCell="D26" sqref="D26"/>
    </sheetView>
  </sheetViews>
  <sheetFormatPr defaultRowHeight="14.4" x14ac:dyDescent="0.3"/>
  <cols>
    <col min="4" max="4" width="69.88671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>
        <v>1</v>
      </c>
      <c r="C2" t="s">
        <v>36</v>
      </c>
      <c r="D2" t="s">
        <v>37</v>
      </c>
      <c r="E2">
        <v>1</v>
      </c>
      <c r="F2" t="s">
        <v>38</v>
      </c>
      <c r="G2">
        <v>1</v>
      </c>
      <c r="H2">
        <v>3</v>
      </c>
    </row>
    <row r="3" spans="1:35" x14ac:dyDescent="0.3">
      <c r="A3" t="s">
        <v>39</v>
      </c>
      <c r="B3">
        <v>2</v>
      </c>
      <c r="C3" t="s">
        <v>36</v>
      </c>
      <c r="D3" t="s">
        <v>40</v>
      </c>
      <c r="E3">
        <v>2</v>
      </c>
      <c r="F3" t="s">
        <v>41</v>
      </c>
      <c r="G3">
        <v>1</v>
      </c>
      <c r="H3">
        <v>3</v>
      </c>
      <c r="I3" t="s">
        <v>38</v>
      </c>
      <c r="J3">
        <v>1</v>
      </c>
      <c r="K3">
        <v>3</v>
      </c>
    </row>
    <row r="4" spans="1:35" x14ac:dyDescent="0.3">
      <c r="A4" t="s">
        <v>42</v>
      </c>
      <c r="B4">
        <v>3</v>
      </c>
      <c r="C4" t="s">
        <v>36</v>
      </c>
      <c r="D4" t="s">
        <v>43</v>
      </c>
      <c r="E4">
        <v>3</v>
      </c>
      <c r="F4" t="s">
        <v>41</v>
      </c>
      <c r="G4">
        <v>1</v>
      </c>
      <c r="H4">
        <v>3</v>
      </c>
      <c r="I4" t="s">
        <v>38</v>
      </c>
      <c r="J4">
        <v>1</v>
      </c>
      <c r="K4">
        <v>3</v>
      </c>
      <c r="L4" t="s">
        <v>44</v>
      </c>
      <c r="M4">
        <v>1</v>
      </c>
      <c r="N4">
        <v>3</v>
      </c>
    </row>
    <row r="5" spans="1:35" x14ac:dyDescent="0.3">
      <c r="A5" t="s">
        <v>45</v>
      </c>
      <c r="B5">
        <v>4</v>
      </c>
      <c r="C5" t="s">
        <v>46</v>
      </c>
      <c r="D5" t="s">
        <v>47</v>
      </c>
      <c r="E5">
        <v>4</v>
      </c>
      <c r="F5" t="s">
        <v>48</v>
      </c>
      <c r="G5">
        <v>1</v>
      </c>
      <c r="H5">
        <v>5</v>
      </c>
      <c r="I5" t="s">
        <v>49</v>
      </c>
      <c r="J5">
        <v>1</v>
      </c>
      <c r="K5">
        <v>5</v>
      </c>
      <c r="L5" t="s">
        <v>50</v>
      </c>
      <c r="M5">
        <v>1</v>
      </c>
      <c r="N5">
        <v>5</v>
      </c>
      <c r="O5" t="s">
        <v>51</v>
      </c>
      <c r="P5">
        <v>1</v>
      </c>
      <c r="Q5">
        <v>5</v>
      </c>
    </row>
    <row r="6" spans="1:35" x14ac:dyDescent="0.3">
      <c r="A6" t="s">
        <v>52</v>
      </c>
      <c r="B6">
        <v>5</v>
      </c>
      <c r="C6" t="s">
        <v>53</v>
      </c>
      <c r="D6" t="s">
        <v>54</v>
      </c>
      <c r="E6">
        <v>9</v>
      </c>
      <c r="F6" t="s">
        <v>55</v>
      </c>
      <c r="G6">
        <v>1</v>
      </c>
      <c r="H6">
        <v>2</v>
      </c>
      <c r="I6" t="s">
        <v>56</v>
      </c>
      <c r="J6">
        <v>1</v>
      </c>
      <c r="K6">
        <v>2</v>
      </c>
      <c r="L6" t="s">
        <v>57</v>
      </c>
      <c r="M6">
        <v>1</v>
      </c>
      <c r="N6">
        <v>2</v>
      </c>
      <c r="O6" t="s">
        <v>48</v>
      </c>
      <c r="P6">
        <v>3</v>
      </c>
      <c r="Q6">
        <v>4</v>
      </c>
      <c r="R6" t="s">
        <v>49</v>
      </c>
      <c r="S6">
        <v>1</v>
      </c>
      <c r="T6">
        <v>2</v>
      </c>
      <c r="U6" t="s">
        <v>50</v>
      </c>
      <c r="V6">
        <v>3</v>
      </c>
      <c r="W6">
        <v>4</v>
      </c>
      <c r="X6" t="s">
        <v>51</v>
      </c>
      <c r="Y6">
        <v>1</v>
      </c>
      <c r="Z6">
        <v>2</v>
      </c>
      <c r="AA6" t="s">
        <v>58</v>
      </c>
      <c r="AB6">
        <v>3</v>
      </c>
      <c r="AC6">
        <v>4</v>
      </c>
      <c r="AD6" t="s">
        <v>59</v>
      </c>
      <c r="AE6">
        <v>1</v>
      </c>
      <c r="AF6">
        <v>2</v>
      </c>
    </row>
    <row r="7" spans="1:35" x14ac:dyDescent="0.3">
      <c r="A7" t="s">
        <v>60</v>
      </c>
      <c r="B7">
        <v>6</v>
      </c>
      <c r="C7" t="s">
        <v>61</v>
      </c>
      <c r="D7" t="s">
        <v>62</v>
      </c>
      <c r="E7">
        <v>3</v>
      </c>
      <c r="F7" t="s">
        <v>63</v>
      </c>
      <c r="G7">
        <v>1</v>
      </c>
      <c r="H7">
        <v>5</v>
      </c>
      <c r="I7" t="s">
        <v>64</v>
      </c>
      <c r="J7">
        <v>1</v>
      </c>
      <c r="K7">
        <v>2</v>
      </c>
      <c r="L7" t="s">
        <v>65</v>
      </c>
      <c r="M7">
        <v>3</v>
      </c>
      <c r="N7">
        <v>10</v>
      </c>
    </row>
    <row r="8" spans="1:35" x14ac:dyDescent="0.3">
      <c r="A8" t="s">
        <v>66</v>
      </c>
      <c r="B8">
        <v>7</v>
      </c>
      <c r="C8" t="s">
        <v>67</v>
      </c>
      <c r="D8" t="s">
        <v>68</v>
      </c>
      <c r="E8">
        <v>6</v>
      </c>
      <c r="F8" t="s">
        <v>48</v>
      </c>
      <c r="G8">
        <v>1</v>
      </c>
      <c r="H8">
        <v>5</v>
      </c>
      <c r="I8" t="s">
        <v>49</v>
      </c>
      <c r="J8">
        <v>1</v>
      </c>
      <c r="K8">
        <v>5</v>
      </c>
      <c r="L8" t="s">
        <v>69</v>
      </c>
      <c r="M8">
        <v>1</v>
      </c>
      <c r="N8">
        <v>5</v>
      </c>
      <c r="O8" t="s">
        <v>50</v>
      </c>
      <c r="P8">
        <v>1</v>
      </c>
      <c r="Q8">
        <v>5</v>
      </c>
      <c r="R8" t="s">
        <v>51</v>
      </c>
      <c r="S8">
        <v>1</v>
      </c>
      <c r="T8">
        <v>5</v>
      </c>
      <c r="U8" t="s">
        <v>70</v>
      </c>
      <c r="V8">
        <v>1</v>
      </c>
      <c r="W8">
        <v>5</v>
      </c>
    </row>
    <row r="9" spans="1:35" x14ac:dyDescent="0.3">
      <c r="A9" t="s">
        <v>71</v>
      </c>
      <c r="B9">
        <v>8</v>
      </c>
      <c r="C9" t="s">
        <v>53</v>
      </c>
      <c r="D9" t="s">
        <v>72</v>
      </c>
      <c r="E9">
        <v>2</v>
      </c>
      <c r="F9" t="s">
        <v>73</v>
      </c>
      <c r="G9">
        <v>1</v>
      </c>
      <c r="H9">
        <v>5</v>
      </c>
      <c r="I9" t="s">
        <v>74</v>
      </c>
      <c r="J9">
        <v>1</v>
      </c>
      <c r="K9">
        <v>5</v>
      </c>
    </row>
    <row r="10" spans="1:35" x14ac:dyDescent="0.3">
      <c r="A10" t="s">
        <v>75</v>
      </c>
      <c r="B10">
        <v>10</v>
      </c>
      <c r="C10" t="s">
        <v>53</v>
      </c>
      <c r="D10" t="s">
        <v>76</v>
      </c>
      <c r="E10">
        <v>4</v>
      </c>
      <c r="F10" t="s">
        <v>77</v>
      </c>
      <c r="G10">
        <v>1</v>
      </c>
      <c r="H10">
        <v>5</v>
      </c>
      <c r="I10" t="s">
        <v>78</v>
      </c>
      <c r="J10">
        <v>1</v>
      </c>
      <c r="K10">
        <v>5</v>
      </c>
      <c r="L10" t="s">
        <v>79</v>
      </c>
      <c r="M10">
        <v>1</v>
      </c>
      <c r="N10">
        <v>5</v>
      </c>
      <c r="O10" t="s">
        <v>80</v>
      </c>
      <c r="P10">
        <v>1</v>
      </c>
      <c r="Q10">
        <v>5</v>
      </c>
    </row>
    <row r="11" spans="1:35" x14ac:dyDescent="0.3">
      <c r="A11" t="s">
        <v>81</v>
      </c>
      <c r="B11">
        <v>11</v>
      </c>
      <c r="C11" t="s">
        <v>82</v>
      </c>
      <c r="D11" t="s">
        <v>83</v>
      </c>
      <c r="E11">
        <v>3</v>
      </c>
      <c r="F11" t="s">
        <v>77</v>
      </c>
      <c r="G11">
        <v>1</v>
      </c>
      <c r="H11">
        <v>5</v>
      </c>
      <c r="I11" t="s">
        <v>79</v>
      </c>
      <c r="J11">
        <v>1</v>
      </c>
      <c r="K11">
        <v>5</v>
      </c>
      <c r="L11" t="s">
        <v>80</v>
      </c>
      <c r="M11">
        <v>1</v>
      </c>
      <c r="N11">
        <v>5</v>
      </c>
    </row>
    <row r="12" spans="1:35" x14ac:dyDescent="0.3">
      <c r="A12" t="s">
        <v>84</v>
      </c>
      <c r="B12">
        <v>12</v>
      </c>
      <c r="C12" t="s">
        <v>53</v>
      </c>
      <c r="D12" t="s">
        <v>85</v>
      </c>
      <c r="E12">
        <v>2</v>
      </c>
      <c r="F12" t="s">
        <v>78</v>
      </c>
      <c r="G12">
        <v>1</v>
      </c>
      <c r="H12">
        <v>5</v>
      </c>
      <c r="I12" t="s">
        <v>82</v>
      </c>
      <c r="J12">
        <v>1</v>
      </c>
      <c r="K12">
        <v>5</v>
      </c>
    </row>
    <row r="13" spans="1:35" x14ac:dyDescent="0.3">
      <c r="A13" t="s">
        <v>86</v>
      </c>
      <c r="B13">
        <v>13</v>
      </c>
      <c r="C13" t="s">
        <v>53</v>
      </c>
      <c r="D13" t="s">
        <v>87</v>
      </c>
      <c r="E13">
        <v>5</v>
      </c>
      <c r="F13" t="s">
        <v>88</v>
      </c>
      <c r="G13">
        <v>1</v>
      </c>
      <c r="H13">
        <v>5</v>
      </c>
      <c r="I13" t="s">
        <v>82</v>
      </c>
      <c r="J13">
        <v>1</v>
      </c>
      <c r="K13">
        <v>5</v>
      </c>
      <c r="L13" t="s">
        <v>89</v>
      </c>
      <c r="M13">
        <v>1</v>
      </c>
      <c r="N13">
        <v>5</v>
      </c>
      <c r="O13" t="s">
        <v>64</v>
      </c>
      <c r="P13">
        <v>1</v>
      </c>
      <c r="Q13">
        <v>5</v>
      </c>
      <c r="R13" t="s">
        <v>38</v>
      </c>
      <c r="S13">
        <v>1</v>
      </c>
      <c r="T13">
        <v>5</v>
      </c>
    </row>
    <row r="14" spans="1:35" x14ac:dyDescent="0.3">
      <c r="A14" t="s">
        <v>90</v>
      </c>
      <c r="B14">
        <v>9</v>
      </c>
      <c r="C14" t="s">
        <v>91</v>
      </c>
      <c r="D14" t="s">
        <v>92</v>
      </c>
      <c r="E14">
        <v>4</v>
      </c>
      <c r="F14" t="s">
        <v>61</v>
      </c>
      <c r="G14">
        <v>1</v>
      </c>
      <c r="H14">
        <v>5</v>
      </c>
      <c r="I14" t="s">
        <v>64</v>
      </c>
      <c r="J14">
        <v>1</v>
      </c>
      <c r="K14">
        <v>5</v>
      </c>
      <c r="L14" t="s">
        <v>93</v>
      </c>
      <c r="M14">
        <v>1</v>
      </c>
      <c r="N14">
        <v>5</v>
      </c>
      <c r="O14" t="s">
        <v>94</v>
      </c>
      <c r="P14">
        <v>1</v>
      </c>
      <c r="Q14">
        <v>5</v>
      </c>
    </row>
    <row r="15" spans="1:35" x14ac:dyDescent="0.3">
      <c r="A15" t="s">
        <v>95</v>
      </c>
      <c r="B15">
        <v>14</v>
      </c>
      <c r="C15" t="s">
        <v>96</v>
      </c>
      <c r="D15" t="s">
        <v>97</v>
      </c>
      <c r="E15">
        <v>5</v>
      </c>
      <c r="F15" t="s">
        <v>55</v>
      </c>
      <c r="G15">
        <v>1</v>
      </c>
      <c r="H15">
        <v>5</v>
      </c>
      <c r="I15" t="s">
        <v>56</v>
      </c>
      <c r="J15">
        <v>1</v>
      </c>
      <c r="K15">
        <v>5</v>
      </c>
      <c r="L15" t="s">
        <v>98</v>
      </c>
      <c r="M15">
        <v>1</v>
      </c>
      <c r="N15">
        <v>5</v>
      </c>
      <c r="O15" t="s">
        <v>99</v>
      </c>
      <c r="P15">
        <v>1</v>
      </c>
      <c r="Q15">
        <v>5</v>
      </c>
      <c r="R15" t="s">
        <v>57</v>
      </c>
      <c r="S15">
        <v>1</v>
      </c>
      <c r="T15">
        <v>5</v>
      </c>
    </row>
    <row r="16" spans="1:35" x14ac:dyDescent="0.3">
      <c r="A16" t="s">
        <v>100</v>
      </c>
      <c r="B16">
        <v>15</v>
      </c>
      <c r="C16" t="s">
        <v>96</v>
      </c>
      <c r="D16" t="s">
        <v>101</v>
      </c>
      <c r="E16">
        <v>3</v>
      </c>
      <c r="F16" t="s">
        <v>61</v>
      </c>
      <c r="G16">
        <v>1</v>
      </c>
      <c r="H16">
        <v>5</v>
      </c>
      <c r="I16" t="s">
        <v>102</v>
      </c>
      <c r="J16">
        <v>1</v>
      </c>
      <c r="K16">
        <v>5</v>
      </c>
      <c r="L16" t="s">
        <v>103</v>
      </c>
      <c r="M16">
        <v>1</v>
      </c>
      <c r="N16">
        <v>5</v>
      </c>
    </row>
    <row r="17" spans="1:17" x14ac:dyDescent="0.3">
      <c r="A17" t="s">
        <v>104</v>
      </c>
      <c r="B17">
        <v>16</v>
      </c>
      <c r="C17" t="s">
        <v>96</v>
      </c>
      <c r="D17" t="s">
        <v>105</v>
      </c>
      <c r="E17">
        <v>2</v>
      </c>
      <c r="F17" t="s">
        <v>106</v>
      </c>
      <c r="G17">
        <v>1</v>
      </c>
      <c r="H17">
        <v>5</v>
      </c>
      <c r="I17" t="s">
        <v>107</v>
      </c>
      <c r="J17">
        <v>1</v>
      </c>
      <c r="K17">
        <v>5</v>
      </c>
    </row>
    <row r="18" spans="1:17" x14ac:dyDescent="0.3">
      <c r="A18" t="s">
        <v>108</v>
      </c>
      <c r="B18">
        <v>17</v>
      </c>
      <c r="C18" t="s">
        <v>48</v>
      </c>
      <c r="D18" t="s">
        <v>109</v>
      </c>
      <c r="E18">
        <v>4</v>
      </c>
      <c r="F18" t="s">
        <v>107</v>
      </c>
      <c r="G18">
        <v>5</v>
      </c>
      <c r="H18">
        <v>10</v>
      </c>
      <c r="I18" t="s">
        <v>93</v>
      </c>
      <c r="J18">
        <v>1</v>
      </c>
      <c r="K18">
        <v>2</v>
      </c>
      <c r="L18" t="s">
        <v>65</v>
      </c>
      <c r="M18">
        <v>3</v>
      </c>
      <c r="N18">
        <v>20</v>
      </c>
      <c r="O18" t="s">
        <v>110</v>
      </c>
      <c r="P18">
        <v>1</v>
      </c>
      <c r="Q18">
        <v>2</v>
      </c>
    </row>
    <row r="19" spans="1:17" x14ac:dyDescent="0.3">
      <c r="A19" t="s">
        <v>111</v>
      </c>
      <c r="B19">
        <v>18</v>
      </c>
      <c r="C19" t="s">
        <v>112</v>
      </c>
      <c r="D19" t="s">
        <v>113</v>
      </c>
      <c r="E19">
        <v>4</v>
      </c>
      <c r="F19" t="s">
        <v>107</v>
      </c>
      <c r="G19">
        <v>1</v>
      </c>
      <c r="H19">
        <v>5</v>
      </c>
      <c r="I19" t="s">
        <v>65</v>
      </c>
      <c r="J19">
        <v>3</v>
      </c>
      <c r="K19">
        <v>10</v>
      </c>
      <c r="L19" t="s">
        <v>93</v>
      </c>
      <c r="M19">
        <v>1</v>
      </c>
      <c r="N19">
        <v>2</v>
      </c>
      <c r="O19" t="s">
        <v>110</v>
      </c>
      <c r="P19">
        <v>1</v>
      </c>
      <c r="Q19">
        <v>5</v>
      </c>
    </row>
    <row r="20" spans="1:17" x14ac:dyDescent="0.3">
      <c r="A20" t="s">
        <v>114</v>
      </c>
      <c r="B20">
        <v>19</v>
      </c>
      <c r="C20" t="s">
        <v>115</v>
      </c>
      <c r="D20" t="s">
        <v>116</v>
      </c>
      <c r="E20">
        <v>3</v>
      </c>
      <c r="F20" t="s">
        <v>63</v>
      </c>
      <c r="G20">
        <v>1</v>
      </c>
      <c r="H20">
        <v>5</v>
      </c>
      <c r="I20" t="s">
        <v>64</v>
      </c>
      <c r="J20">
        <v>1</v>
      </c>
      <c r="K20">
        <v>2</v>
      </c>
      <c r="L20" t="s">
        <v>65</v>
      </c>
      <c r="M20">
        <v>3</v>
      </c>
      <c r="N20">
        <v>10</v>
      </c>
    </row>
    <row r="21" spans="1:17" x14ac:dyDescent="0.3">
      <c r="A21" t="s">
        <v>117</v>
      </c>
      <c r="B21">
        <v>20</v>
      </c>
      <c r="C21" t="s">
        <v>118</v>
      </c>
      <c r="D21" t="s">
        <v>119</v>
      </c>
      <c r="E21">
        <v>3</v>
      </c>
      <c r="F21" t="s">
        <v>65</v>
      </c>
      <c r="G21">
        <v>1</v>
      </c>
      <c r="H21">
        <v>5</v>
      </c>
      <c r="I21" t="s">
        <v>64</v>
      </c>
      <c r="J21">
        <v>1</v>
      </c>
      <c r="K21">
        <v>5</v>
      </c>
      <c r="L21" t="s">
        <v>93</v>
      </c>
      <c r="M21">
        <v>1</v>
      </c>
      <c r="N21">
        <v>5</v>
      </c>
    </row>
    <row r="22" spans="1:17" x14ac:dyDescent="0.3">
      <c r="A22" t="s">
        <v>120</v>
      </c>
      <c r="B22">
        <v>21</v>
      </c>
      <c r="C22" t="s">
        <v>80</v>
      </c>
      <c r="D22" t="s">
        <v>121</v>
      </c>
      <c r="E22">
        <v>4</v>
      </c>
      <c r="F22" t="s">
        <v>55</v>
      </c>
      <c r="G22">
        <v>1</v>
      </c>
      <c r="H22">
        <v>5</v>
      </c>
      <c r="I22" t="s">
        <v>56</v>
      </c>
      <c r="J22">
        <v>1</v>
      </c>
      <c r="K22">
        <v>5</v>
      </c>
      <c r="L22" t="s">
        <v>98</v>
      </c>
      <c r="M22">
        <v>1</v>
      </c>
      <c r="N22">
        <v>5</v>
      </c>
      <c r="O22" t="s">
        <v>99</v>
      </c>
      <c r="P22">
        <v>1</v>
      </c>
      <c r="Q22">
        <v>5</v>
      </c>
    </row>
    <row r="23" spans="1:17" x14ac:dyDescent="0.3">
      <c r="A23" t="s">
        <v>122</v>
      </c>
      <c r="B23">
        <v>22</v>
      </c>
      <c r="C23" t="s">
        <v>123</v>
      </c>
      <c r="D23" t="s">
        <v>124</v>
      </c>
      <c r="E23">
        <v>2</v>
      </c>
      <c r="F23" t="s">
        <v>80</v>
      </c>
      <c r="G23">
        <v>1</v>
      </c>
      <c r="H23">
        <v>5</v>
      </c>
      <c r="I23" t="s">
        <v>53</v>
      </c>
      <c r="J23">
        <v>1</v>
      </c>
      <c r="K23">
        <v>5</v>
      </c>
      <c r="L23" t="s">
        <v>38</v>
      </c>
      <c r="M23">
        <v>0</v>
      </c>
      <c r="N23">
        <v>5</v>
      </c>
    </row>
    <row r="24" spans="1:17" x14ac:dyDescent="0.3">
      <c r="A24" t="s">
        <v>125</v>
      </c>
      <c r="B24">
        <v>23</v>
      </c>
      <c r="C24" t="s">
        <v>126</v>
      </c>
      <c r="D24" t="s">
        <v>127</v>
      </c>
      <c r="E24">
        <v>3</v>
      </c>
      <c r="F24" t="s">
        <v>61</v>
      </c>
      <c r="G24">
        <v>1</v>
      </c>
      <c r="H24">
        <v>5</v>
      </c>
      <c r="I24" t="s">
        <v>80</v>
      </c>
      <c r="J24">
        <v>1</v>
      </c>
      <c r="K24">
        <v>5</v>
      </c>
      <c r="L24" t="s">
        <v>64</v>
      </c>
      <c r="M24">
        <v>1</v>
      </c>
      <c r="N24">
        <v>5</v>
      </c>
      <c r="O24" t="s">
        <v>38</v>
      </c>
      <c r="P24">
        <v>1</v>
      </c>
      <c r="Q24">
        <v>5</v>
      </c>
    </row>
    <row r="25" spans="1:17" x14ac:dyDescent="0.3">
      <c r="A25" t="s">
        <v>128</v>
      </c>
      <c r="B25">
        <v>24</v>
      </c>
      <c r="C25" t="s">
        <v>129</v>
      </c>
      <c r="D25" t="s">
        <v>130</v>
      </c>
      <c r="E25">
        <v>4</v>
      </c>
      <c r="F25" t="s">
        <v>61</v>
      </c>
      <c r="G25">
        <v>1</v>
      </c>
      <c r="H25">
        <v>3</v>
      </c>
      <c r="I25" t="s">
        <v>131</v>
      </c>
      <c r="J25">
        <v>1</v>
      </c>
      <c r="K25">
        <v>3</v>
      </c>
      <c r="L25" t="s">
        <v>132</v>
      </c>
      <c r="M25">
        <v>1</v>
      </c>
      <c r="N25">
        <v>3</v>
      </c>
      <c r="O25" t="s">
        <v>107</v>
      </c>
      <c r="P25">
        <v>1</v>
      </c>
      <c r="Q25">
        <v>3</v>
      </c>
    </row>
    <row r="26" spans="1:17" x14ac:dyDescent="0.3">
      <c r="A26" t="s">
        <v>133</v>
      </c>
      <c r="B26">
        <v>25</v>
      </c>
      <c r="C26" t="s">
        <v>134</v>
      </c>
      <c r="D26" t="s">
        <v>135</v>
      </c>
      <c r="E26">
        <v>2</v>
      </c>
      <c r="F26" t="s">
        <v>88</v>
      </c>
      <c r="G26">
        <v>1</v>
      </c>
      <c r="H26">
        <v>5</v>
      </c>
      <c r="I26" t="s">
        <v>136</v>
      </c>
      <c r="J26">
        <v>1</v>
      </c>
      <c r="K26">
        <v>5</v>
      </c>
    </row>
    <row r="27" spans="1:17" x14ac:dyDescent="0.3">
      <c r="A27" t="s">
        <v>137</v>
      </c>
      <c r="B27">
        <v>26</v>
      </c>
      <c r="C27" t="s">
        <v>44</v>
      </c>
      <c r="D27" t="s">
        <v>138</v>
      </c>
      <c r="E27">
        <v>2</v>
      </c>
      <c r="F27" t="s">
        <v>139</v>
      </c>
      <c r="G27">
        <v>0</v>
      </c>
      <c r="H27">
        <v>1</v>
      </c>
      <c r="I27" t="s">
        <v>140</v>
      </c>
      <c r="J27">
        <v>1</v>
      </c>
      <c r="K27">
        <v>5</v>
      </c>
    </row>
    <row r="28" spans="1:17" x14ac:dyDescent="0.3">
      <c r="A28" t="s">
        <v>141</v>
      </c>
      <c r="B28">
        <v>27</v>
      </c>
      <c r="C28" t="s">
        <v>142</v>
      </c>
      <c r="D28" t="s">
        <v>143</v>
      </c>
      <c r="E28">
        <v>3</v>
      </c>
      <c r="F28" t="s">
        <v>144</v>
      </c>
      <c r="G28">
        <v>1</v>
      </c>
      <c r="H28">
        <v>5</v>
      </c>
      <c r="I28" t="s">
        <v>145</v>
      </c>
      <c r="J28">
        <v>1</v>
      </c>
      <c r="K28">
        <v>5</v>
      </c>
      <c r="L28" t="s">
        <v>139</v>
      </c>
      <c r="M28">
        <v>1</v>
      </c>
      <c r="N28">
        <v>5</v>
      </c>
    </row>
    <row r="29" spans="1:17" x14ac:dyDescent="0.3">
      <c r="A29" t="s">
        <v>146</v>
      </c>
      <c r="B29">
        <v>28</v>
      </c>
      <c r="C29" t="s">
        <v>147</v>
      </c>
      <c r="D29" t="s">
        <v>148</v>
      </c>
      <c r="E29">
        <v>2</v>
      </c>
      <c r="F29" t="s">
        <v>131</v>
      </c>
      <c r="G29">
        <v>1</v>
      </c>
      <c r="H29">
        <v>10</v>
      </c>
      <c r="I29" t="s">
        <v>65</v>
      </c>
      <c r="J29">
        <v>1</v>
      </c>
      <c r="K29">
        <v>10</v>
      </c>
    </row>
    <row r="30" spans="1:17" x14ac:dyDescent="0.3">
      <c r="A30" t="s">
        <v>149</v>
      </c>
      <c r="B30">
        <v>29</v>
      </c>
      <c r="C30" t="s">
        <v>107</v>
      </c>
      <c r="D30" t="s">
        <v>150</v>
      </c>
      <c r="E30">
        <v>4</v>
      </c>
      <c r="F30" t="s">
        <v>48</v>
      </c>
      <c r="G30">
        <v>1</v>
      </c>
      <c r="H30">
        <v>5</v>
      </c>
      <c r="I30" t="s">
        <v>49</v>
      </c>
      <c r="J30">
        <v>1</v>
      </c>
      <c r="K30">
        <v>5</v>
      </c>
      <c r="L30" t="s">
        <v>44</v>
      </c>
      <c r="M30">
        <v>1</v>
      </c>
      <c r="N30">
        <v>5</v>
      </c>
      <c r="O30" t="s">
        <v>140</v>
      </c>
      <c r="P30">
        <v>1</v>
      </c>
      <c r="Q30">
        <v>5</v>
      </c>
    </row>
    <row r="31" spans="1:17" x14ac:dyDescent="0.3">
      <c r="A31" t="s">
        <v>151</v>
      </c>
      <c r="B31">
        <v>30</v>
      </c>
      <c r="C31" t="s">
        <v>152</v>
      </c>
      <c r="D31" t="s">
        <v>153</v>
      </c>
      <c r="E31">
        <v>3</v>
      </c>
      <c r="F31" t="s">
        <v>154</v>
      </c>
      <c r="G31">
        <v>1</v>
      </c>
      <c r="H31">
        <v>5</v>
      </c>
      <c r="I31" t="s">
        <v>38</v>
      </c>
      <c r="J31">
        <v>1</v>
      </c>
      <c r="K31">
        <v>5</v>
      </c>
      <c r="L31" t="s">
        <v>139</v>
      </c>
      <c r="M31">
        <v>1</v>
      </c>
      <c r="N31">
        <v>5</v>
      </c>
    </row>
    <row r="32" spans="1:17" x14ac:dyDescent="0.3">
      <c r="A32" t="s">
        <v>155</v>
      </c>
      <c r="B32">
        <v>31</v>
      </c>
      <c r="C32" t="s">
        <v>38</v>
      </c>
      <c r="D32" t="s">
        <v>156</v>
      </c>
      <c r="E32">
        <v>3</v>
      </c>
      <c r="F32" t="s">
        <v>157</v>
      </c>
      <c r="G32">
        <v>1</v>
      </c>
      <c r="H32">
        <v>2</v>
      </c>
      <c r="I32" t="s">
        <v>46</v>
      </c>
      <c r="J32">
        <v>2</v>
      </c>
      <c r="K32">
        <v>5</v>
      </c>
      <c r="L32" t="s">
        <v>139</v>
      </c>
      <c r="M32">
        <v>1</v>
      </c>
      <c r="N32">
        <v>5</v>
      </c>
    </row>
    <row r="33" spans="1:23" x14ac:dyDescent="0.3">
      <c r="A33" t="s">
        <v>158</v>
      </c>
      <c r="B33">
        <v>32</v>
      </c>
      <c r="C33" t="s">
        <v>159</v>
      </c>
      <c r="D33" t="s">
        <v>160</v>
      </c>
      <c r="E33">
        <v>4</v>
      </c>
      <c r="F33" t="s">
        <v>88</v>
      </c>
      <c r="G33">
        <v>1</v>
      </c>
      <c r="H33">
        <v>5</v>
      </c>
      <c r="I33" t="s">
        <v>161</v>
      </c>
      <c r="J33">
        <v>1</v>
      </c>
      <c r="K33">
        <v>5</v>
      </c>
      <c r="L33" t="s">
        <v>79</v>
      </c>
      <c r="M33">
        <v>1</v>
      </c>
      <c r="N33">
        <v>5</v>
      </c>
      <c r="O33" t="s">
        <v>65</v>
      </c>
      <c r="P33">
        <v>1</v>
      </c>
      <c r="Q33">
        <v>5</v>
      </c>
    </row>
    <row r="34" spans="1:23" x14ac:dyDescent="0.3">
      <c r="A34" t="s">
        <v>162</v>
      </c>
      <c r="B34">
        <v>33</v>
      </c>
      <c r="C34" t="s">
        <v>159</v>
      </c>
      <c r="D34" t="s">
        <v>163</v>
      </c>
      <c r="E34">
        <v>6</v>
      </c>
      <c r="F34" t="s">
        <v>79</v>
      </c>
      <c r="G34">
        <v>1</v>
      </c>
      <c r="H34">
        <v>2</v>
      </c>
      <c r="I34" t="s">
        <v>65</v>
      </c>
      <c r="J34">
        <v>1</v>
      </c>
      <c r="K34">
        <v>2</v>
      </c>
      <c r="L34" t="s">
        <v>82</v>
      </c>
      <c r="M34">
        <v>1</v>
      </c>
      <c r="N34">
        <v>2</v>
      </c>
      <c r="O34" t="s">
        <v>80</v>
      </c>
      <c r="P34">
        <v>1</v>
      </c>
      <c r="Q34">
        <v>2</v>
      </c>
      <c r="R34" t="s">
        <v>131</v>
      </c>
      <c r="S34">
        <v>1</v>
      </c>
      <c r="T34">
        <v>2</v>
      </c>
      <c r="U34" t="s">
        <v>132</v>
      </c>
      <c r="V34">
        <v>3</v>
      </c>
      <c r="W34">
        <v>5</v>
      </c>
    </row>
    <row r="35" spans="1:23" x14ac:dyDescent="0.3">
      <c r="A35" t="s">
        <v>164</v>
      </c>
      <c r="B35">
        <v>34</v>
      </c>
      <c r="C35" t="s">
        <v>131</v>
      </c>
      <c r="D35" t="s">
        <v>165</v>
      </c>
      <c r="E35">
        <v>4</v>
      </c>
      <c r="F35" t="s">
        <v>88</v>
      </c>
      <c r="G35">
        <v>1</v>
      </c>
      <c r="H35">
        <v>5</v>
      </c>
      <c r="I35" t="s">
        <v>64</v>
      </c>
      <c r="J35">
        <v>1</v>
      </c>
      <c r="K35">
        <v>5</v>
      </c>
      <c r="L35" t="s">
        <v>89</v>
      </c>
      <c r="M35">
        <v>1</v>
      </c>
      <c r="N35">
        <v>5</v>
      </c>
      <c r="O35" t="s">
        <v>115</v>
      </c>
      <c r="P35">
        <v>1</v>
      </c>
      <c r="Q35">
        <v>5</v>
      </c>
    </row>
    <row r="36" spans="1:23" x14ac:dyDescent="0.3">
      <c r="A36" t="s">
        <v>166</v>
      </c>
      <c r="B36">
        <v>35</v>
      </c>
      <c r="C36" t="s">
        <v>131</v>
      </c>
      <c r="D36" t="s">
        <v>167</v>
      </c>
      <c r="E36">
        <v>3</v>
      </c>
      <c r="F36" t="s">
        <v>65</v>
      </c>
      <c r="G36">
        <v>3</v>
      </c>
      <c r="H36">
        <v>10</v>
      </c>
      <c r="I36" t="s">
        <v>64</v>
      </c>
      <c r="J36">
        <v>1</v>
      </c>
      <c r="K36">
        <v>2</v>
      </c>
      <c r="L36" t="s">
        <v>132</v>
      </c>
      <c r="M36">
        <v>1</v>
      </c>
      <c r="N36">
        <v>5</v>
      </c>
    </row>
    <row r="37" spans="1:23" x14ac:dyDescent="0.3">
      <c r="A37" t="s">
        <v>168</v>
      </c>
      <c r="B37">
        <v>36</v>
      </c>
      <c r="C37" t="s">
        <v>131</v>
      </c>
      <c r="D37" t="s">
        <v>169</v>
      </c>
      <c r="E37">
        <v>3</v>
      </c>
      <c r="F37" t="s">
        <v>65</v>
      </c>
      <c r="G37">
        <v>3</v>
      </c>
      <c r="H37">
        <v>10</v>
      </c>
      <c r="I37" t="s">
        <v>64</v>
      </c>
      <c r="J37">
        <v>1</v>
      </c>
      <c r="K37">
        <v>2</v>
      </c>
      <c r="L37" t="s">
        <v>132</v>
      </c>
      <c r="M37">
        <v>1</v>
      </c>
      <c r="N37">
        <v>5</v>
      </c>
    </row>
    <row r="38" spans="1:23" x14ac:dyDescent="0.3">
      <c r="A38" t="s">
        <v>170</v>
      </c>
      <c r="B38">
        <v>37</v>
      </c>
      <c r="C38" t="s">
        <v>129</v>
      </c>
      <c r="D38" t="s">
        <v>171</v>
      </c>
      <c r="E38">
        <v>2</v>
      </c>
      <c r="F38" t="s">
        <v>131</v>
      </c>
      <c r="G38">
        <v>1</v>
      </c>
      <c r="H38">
        <v>5</v>
      </c>
      <c r="I38" t="s">
        <v>172</v>
      </c>
      <c r="J38">
        <v>1</v>
      </c>
      <c r="K38">
        <v>5</v>
      </c>
    </row>
    <row r="39" spans="1:23" x14ac:dyDescent="0.3">
      <c r="A39" t="s">
        <v>173</v>
      </c>
      <c r="B39">
        <v>38</v>
      </c>
      <c r="C39" t="s">
        <v>152</v>
      </c>
      <c r="D39" t="s">
        <v>174</v>
      </c>
      <c r="E39">
        <v>3</v>
      </c>
      <c r="F39" t="s">
        <v>175</v>
      </c>
      <c r="G39">
        <v>1</v>
      </c>
      <c r="H39">
        <v>5</v>
      </c>
      <c r="I39" t="s">
        <v>176</v>
      </c>
      <c r="J39">
        <v>1</v>
      </c>
      <c r="K39">
        <v>5</v>
      </c>
      <c r="L39" t="s">
        <v>177</v>
      </c>
      <c r="M39">
        <v>1</v>
      </c>
      <c r="N39">
        <v>5</v>
      </c>
    </row>
    <row r="40" spans="1:23" x14ac:dyDescent="0.3">
      <c r="A40" t="s">
        <v>178</v>
      </c>
      <c r="B40">
        <v>39</v>
      </c>
      <c r="C40" t="s">
        <v>80</v>
      </c>
      <c r="D40" t="s">
        <v>179</v>
      </c>
      <c r="E40">
        <v>3</v>
      </c>
      <c r="F40" t="s">
        <v>61</v>
      </c>
      <c r="G40">
        <v>1</v>
      </c>
      <c r="H40">
        <v>5</v>
      </c>
      <c r="I40" t="s">
        <v>88</v>
      </c>
      <c r="J40">
        <v>1</v>
      </c>
      <c r="K40">
        <v>5</v>
      </c>
      <c r="L40" t="s">
        <v>172</v>
      </c>
      <c r="M40">
        <v>1</v>
      </c>
      <c r="N40">
        <v>5</v>
      </c>
      <c r="O40" t="s">
        <v>79</v>
      </c>
      <c r="P40">
        <v>1</v>
      </c>
      <c r="Q40">
        <v>5</v>
      </c>
    </row>
    <row r="41" spans="1:23" x14ac:dyDescent="0.3">
      <c r="A41" t="s">
        <v>180</v>
      </c>
      <c r="B41">
        <v>40</v>
      </c>
      <c r="C41" t="s">
        <v>129</v>
      </c>
      <c r="D41" t="s">
        <v>181</v>
      </c>
      <c r="E41">
        <v>2</v>
      </c>
      <c r="F41" t="s">
        <v>182</v>
      </c>
      <c r="G41">
        <v>1</v>
      </c>
      <c r="H41">
        <v>5</v>
      </c>
      <c r="I41" t="s">
        <v>183</v>
      </c>
      <c r="J41">
        <v>1</v>
      </c>
      <c r="K41">
        <v>5</v>
      </c>
    </row>
    <row r="42" spans="1:23" x14ac:dyDescent="0.3">
      <c r="A42" t="s">
        <v>184</v>
      </c>
      <c r="B42">
        <v>41</v>
      </c>
      <c r="C42" t="s">
        <v>129</v>
      </c>
      <c r="D42" t="s">
        <v>185</v>
      </c>
      <c r="E42">
        <v>3</v>
      </c>
      <c r="F42" t="s">
        <v>186</v>
      </c>
      <c r="G42">
        <v>2</v>
      </c>
      <c r="H42">
        <v>5</v>
      </c>
      <c r="I42" t="s">
        <v>182</v>
      </c>
      <c r="J42">
        <v>1</v>
      </c>
      <c r="K42">
        <v>5</v>
      </c>
      <c r="L42" t="s">
        <v>183</v>
      </c>
      <c r="M42">
        <v>1</v>
      </c>
      <c r="N42">
        <v>5</v>
      </c>
    </row>
    <row r="43" spans="1:23" x14ac:dyDescent="0.3">
      <c r="A43" t="s">
        <v>187</v>
      </c>
      <c r="B43">
        <v>42</v>
      </c>
      <c r="C43" t="s">
        <v>182</v>
      </c>
      <c r="D43" t="s">
        <v>188</v>
      </c>
      <c r="E43">
        <v>4</v>
      </c>
      <c r="F43" t="s">
        <v>139</v>
      </c>
      <c r="G43">
        <v>1</v>
      </c>
      <c r="H43">
        <v>5</v>
      </c>
      <c r="I43" t="s">
        <v>189</v>
      </c>
      <c r="J43">
        <v>1</v>
      </c>
      <c r="K43">
        <v>5</v>
      </c>
      <c r="L43" t="s">
        <v>183</v>
      </c>
      <c r="M43">
        <v>1</v>
      </c>
      <c r="N43">
        <v>5</v>
      </c>
      <c r="O43" t="s">
        <v>190</v>
      </c>
      <c r="P43">
        <v>1</v>
      </c>
      <c r="Q43">
        <v>5</v>
      </c>
    </row>
    <row r="44" spans="1:23" x14ac:dyDescent="0.3">
      <c r="A44" t="s">
        <v>191</v>
      </c>
      <c r="B44">
        <v>43</v>
      </c>
      <c r="C44" t="s">
        <v>139</v>
      </c>
      <c r="D44" t="s">
        <v>192</v>
      </c>
      <c r="E44">
        <v>6</v>
      </c>
      <c r="F44" t="s">
        <v>193</v>
      </c>
      <c r="G44">
        <v>1</v>
      </c>
      <c r="H44">
        <v>5</v>
      </c>
      <c r="I44" t="s">
        <v>61</v>
      </c>
      <c r="J44">
        <v>1</v>
      </c>
      <c r="K44">
        <v>5</v>
      </c>
      <c r="L44" t="s">
        <v>107</v>
      </c>
      <c r="M44">
        <v>1</v>
      </c>
      <c r="N44">
        <v>5</v>
      </c>
      <c r="O44" t="s">
        <v>189</v>
      </c>
      <c r="P44">
        <v>1</v>
      </c>
      <c r="Q44">
        <v>5</v>
      </c>
      <c r="R44" t="s">
        <v>102</v>
      </c>
      <c r="S44">
        <v>1</v>
      </c>
      <c r="T44">
        <v>5</v>
      </c>
      <c r="U44" t="s">
        <v>190</v>
      </c>
      <c r="V44">
        <v>1</v>
      </c>
      <c r="W44">
        <v>5</v>
      </c>
    </row>
    <row r="45" spans="1:23" x14ac:dyDescent="0.3">
      <c r="A45" t="s">
        <v>194</v>
      </c>
      <c r="B45">
        <v>44</v>
      </c>
      <c r="C45" t="s">
        <v>195</v>
      </c>
      <c r="D45" t="s">
        <v>196</v>
      </c>
      <c r="E45">
        <v>5</v>
      </c>
      <c r="F45" t="s">
        <v>131</v>
      </c>
      <c r="G45">
        <v>1</v>
      </c>
      <c r="H45">
        <v>5</v>
      </c>
      <c r="I45" t="s">
        <v>189</v>
      </c>
      <c r="J45">
        <v>1</v>
      </c>
      <c r="K45">
        <v>5</v>
      </c>
      <c r="L45" t="s">
        <v>172</v>
      </c>
      <c r="M45">
        <v>1</v>
      </c>
      <c r="N45">
        <v>5</v>
      </c>
      <c r="O45" t="s">
        <v>190</v>
      </c>
      <c r="P45">
        <v>1</v>
      </c>
      <c r="Q45">
        <v>5</v>
      </c>
      <c r="R45" t="s">
        <v>65</v>
      </c>
      <c r="S45">
        <v>1</v>
      </c>
      <c r="T45">
        <v>5</v>
      </c>
    </row>
    <row r="46" spans="1:23" x14ac:dyDescent="0.3">
      <c r="A46" t="s">
        <v>197</v>
      </c>
      <c r="B46">
        <v>45</v>
      </c>
      <c r="C46" t="s">
        <v>64</v>
      </c>
      <c r="D46" t="s">
        <v>198</v>
      </c>
      <c r="E46">
        <v>4</v>
      </c>
      <c r="F46" t="s">
        <v>199</v>
      </c>
      <c r="G46">
        <v>1</v>
      </c>
      <c r="H46">
        <v>5</v>
      </c>
      <c r="I46" t="s">
        <v>88</v>
      </c>
      <c r="J46">
        <v>1</v>
      </c>
      <c r="K46">
        <v>5</v>
      </c>
      <c r="L46" t="s">
        <v>134</v>
      </c>
      <c r="M46">
        <v>1</v>
      </c>
      <c r="N46">
        <v>5</v>
      </c>
      <c r="O46" t="s">
        <v>46</v>
      </c>
      <c r="P46">
        <v>1</v>
      </c>
      <c r="Q46">
        <v>5</v>
      </c>
    </row>
    <row r="47" spans="1:23" x14ac:dyDescent="0.3">
      <c r="A47" t="s">
        <v>200</v>
      </c>
      <c r="B47">
        <v>46</v>
      </c>
      <c r="C47" t="s">
        <v>201</v>
      </c>
      <c r="D47" t="s">
        <v>202</v>
      </c>
      <c r="E47">
        <v>3</v>
      </c>
      <c r="F47" t="s">
        <v>203</v>
      </c>
      <c r="G47">
        <v>1</v>
      </c>
      <c r="H47">
        <v>5</v>
      </c>
      <c r="I47" t="s">
        <v>189</v>
      </c>
      <c r="J47">
        <v>1</v>
      </c>
      <c r="K47">
        <v>5</v>
      </c>
      <c r="L47" t="s">
        <v>190</v>
      </c>
      <c r="M47">
        <v>1</v>
      </c>
      <c r="N47">
        <v>5</v>
      </c>
    </row>
    <row r="48" spans="1:23" x14ac:dyDescent="0.3">
      <c r="A48" t="s">
        <v>204</v>
      </c>
      <c r="B48">
        <v>47</v>
      </c>
      <c r="C48" t="s">
        <v>205</v>
      </c>
      <c r="D48" t="s">
        <v>206</v>
      </c>
      <c r="E48">
        <v>4</v>
      </c>
      <c r="F48" t="s">
        <v>186</v>
      </c>
      <c r="G48">
        <v>2</v>
      </c>
      <c r="H48">
        <v>5</v>
      </c>
      <c r="I48" t="s">
        <v>190</v>
      </c>
      <c r="J48">
        <v>1</v>
      </c>
      <c r="K48">
        <v>5</v>
      </c>
      <c r="L48" t="s">
        <v>67</v>
      </c>
      <c r="M48">
        <v>1</v>
      </c>
      <c r="N48">
        <v>5</v>
      </c>
      <c r="O48" t="s">
        <v>64</v>
      </c>
      <c r="P48">
        <v>1</v>
      </c>
      <c r="Q48">
        <v>5</v>
      </c>
    </row>
    <row r="49" spans="1:23" x14ac:dyDescent="0.3">
      <c r="A49" t="s">
        <v>207</v>
      </c>
      <c r="B49">
        <v>48</v>
      </c>
      <c r="C49" t="s">
        <v>129</v>
      </c>
      <c r="D49" t="s">
        <v>208</v>
      </c>
      <c r="E49">
        <v>5</v>
      </c>
      <c r="F49" t="s">
        <v>139</v>
      </c>
      <c r="G49">
        <v>1</v>
      </c>
      <c r="H49">
        <v>5</v>
      </c>
      <c r="I49" t="s">
        <v>190</v>
      </c>
      <c r="J49">
        <v>1</v>
      </c>
      <c r="K49">
        <v>5</v>
      </c>
      <c r="L49" t="s">
        <v>189</v>
      </c>
      <c r="M49">
        <v>1</v>
      </c>
      <c r="N49">
        <v>5</v>
      </c>
      <c r="O49" t="s">
        <v>209</v>
      </c>
      <c r="P49">
        <v>1</v>
      </c>
      <c r="Q49">
        <v>5</v>
      </c>
      <c r="R49" t="s">
        <v>210</v>
      </c>
      <c r="S49">
        <v>1</v>
      </c>
      <c r="T49">
        <v>5</v>
      </c>
    </row>
    <row r="50" spans="1:23" x14ac:dyDescent="0.3">
      <c r="A50" t="s">
        <v>211</v>
      </c>
      <c r="B50">
        <v>49</v>
      </c>
      <c r="C50" t="s">
        <v>65</v>
      </c>
      <c r="D50" t="s">
        <v>212</v>
      </c>
      <c r="E50">
        <v>3</v>
      </c>
      <c r="F50" t="s">
        <v>186</v>
      </c>
      <c r="G50">
        <v>1</v>
      </c>
      <c r="H50">
        <v>5</v>
      </c>
      <c r="I50" t="s">
        <v>182</v>
      </c>
      <c r="J50">
        <v>1</v>
      </c>
      <c r="K50">
        <v>5</v>
      </c>
      <c r="L50" t="s">
        <v>213</v>
      </c>
      <c r="M50">
        <v>1</v>
      </c>
      <c r="N50">
        <v>5</v>
      </c>
    </row>
    <row r="51" spans="1:23" x14ac:dyDescent="0.3">
      <c r="A51" t="s">
        <v>214</v>
      </c>
      <c r="B51">
        <v>50</v>
      </c>
      <c r="C51" t="s">
        <v>129</v>
      </c>
      <c r="D51" t="s">
        <v>215</v>
      </c>
      <c r="E51">
        <v>3</v>
      </c>
      <c r="F51" t="s">
        <v>61</v>
      </c>
      <c r="G51">
        <v>1</v>
      </c>
      <c r="H51">
        <v>5</v>
      </c>
      <c r="I51" t="s">
        <v>64</v>
      </c>
      <c r="J51">
        <v>1</v>
      </c>
      <c r="K51">
        <v>2</v>
      </c>
      <c r="L51" t="s">
        <v>65</v>
      </c>
      <c r="M51">
        <v>3</v>
      </c>
      <c r="N51">
        <v>10</v>
      </c>
    </row>
    <row r="52" spans="1:23" x14ac:dyDescent="0.3">
      <c r="A52" t="s">
        <v>216</v>
      </c>
      <c r="B52">
        <v>51</v>
      </c>
      <c r="C52" t="s">
        <v>107</v>
      </c>
      <c r="D52" t="s">
        <v>217</v>
      </c>
      <c r="E52">
        <v>4</v>
      </c>
      <c r="F52" t="s">
        <v>48</v>
      </c>
      <c r="G52">
        <v>1</v>
      </c>
      <c r="H52">
        <v>3</v>
      </c>
      <c r="I52" t="s">
        <v>131</v>
      </c>
      <c r="J52">
        <v>1</v>
      </c>
      <c r="K52">
        <v>3</v>
      </c>
      <c r="L52" t="s">
        <v>110</v>
      </c>
      <c r="M52">
        <v>1</v>
      </c>
      <c r="N52">
        <v>3</v>
      </c>
      <c r="O52" t="s">
        <v>218</v>
      </c>
      <c r="P52">
        <v>1</v>
      </c>
      <c r="Q52">
        <v>3</v>
      </c>
    </row>
    <row r="53" spans="1:23" x14ac:dyDescent="0.3">
      <c r="A53" t="s">
        <v>219</v>
      </c>
      <c r="B53">
        <v>52</v>
      </c>
      <c r="C53" t="s">
        <v>159</v>
      </c>
      <c r="D53" t="s">
        <v>220</v>
      </c>
      <c r="E53">
        <v>5</v>
      </c>
      <c r="F53" t="s">
        <v>205</v>
      </c>
      <c r="G53">
        <v>1</v>
      </c>
      <c r="H53">
        <v>5</v>
      </c>
      <c r="I53" t="s">
        <v>221</v>
      </c>
      <c r="J53">
        <v>1</v>
      </c>
      <c r="K53">
        <v>5</v>
      </c>
      <c r="L53" t="s">
        <v>222</v>
      </c>
      <c r="M53">
        <v>1</v>
      </c>
      <c r="N53">
        <v>5</v>
      </c>
      <c r="O53" t="s">
        <v>67</v>
      </c>
      <c r="P53">
        <v>1</v>
      </c>
      <c r="Q53">
        <v>5</v>
      </c>
      <c r="R53" t="s">
        <v>46</v>
      </c>
      <c r="S53">
        <v>1</v>
      </c>
      <c r="T53">
        <v>5</v>
      </c>
    </row>
    <row r="54" spans="1:23" x14ac:dyDescent="0.3">
      <c r="A54" t="s">
        <v>223</v>
      </c>
      <c r="B54">
        <v>53</v>
      </c>
      <c r="C54" t="s">
        <v>224</v>
      </c>
      <c r="D54" t="s">
        <v>225</v>
      </c>
      <c r="E54">
        <v>2</v>
      </c>
      <c r="F54" t="s">
        <v>159</v>
      </c>
      <c r="G54">
        <v>1</v>
      </c>
      <c r="H54">
        <v>5</v>
      </c>
      <c r="I54" t="s">
        <v>80</v>
      </c>
      <c r="J54">
        <v>1</v>
      </c>
      <c r="K54">
        <v>5</v>
      </c>
    </row>
    <row r="55" spans="1:23" x14ac:dyDescent="0.3">
      <c r="A55" t="s">
        <v>226</v>
      </c>
      <c r="B55">
        <v>54</v>
      </c>
      <c r="C55" t="s">
        <v>134</v>
      </c>
      <c r="D55" t="s">
        <v>227</v>
      </c>
      <c r="E55">
        <v>3</v>
      </c>
      <c r="F55" t="s">
        <v>88</v>
      </c>
      <c r="G55">
        <v>1</v>
      </c>
      <c r="H55">
        <v>5</v>
      </c>
      <c r="I55" t="s">
        <v>79</v>
      </c>
      <c r="J55">
        <v>1</v>
      </c>
      <c r="K55">
        <v>5</v>
      </c>
      <c r="L55" t="s">
        <v>80</v>
      </c>
      <c r="M55">
        <v>1</v>
      </c>
      <c r="N55">
        <v>5</v>
      </c>
    </row>
    <row r="56" spans="1:23" x14ac:dyDescent="0.3">
      <c r="A56" t="s">
        <v>228</v>
      </c>
      <c r="B56">
        <v>55</v>
      </c>
      <c r="C56" t="s">
        <v>134</v>
      </c>
      <c r="D56" t="s">
        <v>229</v>
      </c>
      <c r="E56">
        <v>4</v>
      </c>
      <c r="F56" t="s">
        <v>79</v>
      </c>
      <c r="G56">
        <v>1</v>
      </c>
      <c r="H56">
        <v>3</v>
      </c>
      <c r="I56" t="s">
        <v>230</v>
      </c>
      <c r="J56">
        <v>1</v>
      </c>
      <c r="K56">
        <v>3</v>
      </c>
      <c r="L56" t="s">
        <v>38</v>
      </c>
      <c r="M56">
        <v>1</v>
      </c>
      <c r="N56">
        <v>3</v>
      </c>
      <c r="O56" t="s">
        <v>80</v>
      </c>
      <c r="P56">
        <v>1</v>
      </c>
      <c r="Q56">
        <v>3</v>
      </c>
    </row>
    <row r="57" spans="1:23" x14ac:dyDescent="0.3">
      <c r="A57" t="s">
        <v>231</v>
      </c>
      <c r="B57">
        <v>56</v>
      </c>
      <c r="C57" t="s">
        <v>82</v>
      </c>
      <c r="D57" t="s">
        <v>232</v>
      </c>
      <c r="E57">
        <v>6</v>
      </c>
      <c r="F57" t="s">
        <v>79</v>
      </c>
      <c r="G57">
        <v>1</v>
      </c>
      <c r="H57">
        <v>3</v>
      </c>
      <c r="I57" t="s">
        <v>230</v>
      </c>
      <c r="J57">
        <v>1</v>
      </c>
      <c r="K57">
        <v>3</v>
      </c>
      <c r="L57" t="s">
        <v>80</v>
      </c>
      <c r="M57">
        <v>1</v>
      </c>
      <c r="N57">
        <v>3</v>
      </c>
      <c r="O57" t="s">
        <v>107</v>
      </c>
      <c r="P57">
        <v>1</v>
      </c>
      <c r="Q57">
        <v>3</v>
      </c>
      <c r="R57" t="s">
        <v>233</v>
      </c>
      <c r="S57">
        <v>1</v>
      </c>
      <c r="T57">
        <v>3</v>
      </c>
      <c r="U57" t="s">
        <v>103</v>
      </c>
      <c r="V57">
        <v>1</v>
      </c>
      <c r="W57">
        <v>3</v>
      </c>
    </row>
    <row r="58" spans="1:23" x14ac:dyDescent="0.3">
      <c r="A58" t="s">
        <v>234</v>
      </c>
      <c r="B58">
        <v>57</v>
      </c>
      <c r="C58" t="s">
        <v>82</v>
      </c>
      <c r="D58" t="s">
        <v>235</v>
      </c>
      <c r="E58">
        <v>4</v>
      </c>
      <c r="F58" t="s">
        <v>79</v>
      </c>
      <c r="G58">
        <v>1</v>
      </c>
      <c r="H58">
        <v>3</v>
      </c>
      <c r="I58" t="s">
        <v>230</v>
      </c>
      <c r="J58">
        <v>1</v>
      </c>
      <c r="K58">
        <v>3</v>
      </c>
      <c r="L58" t="s">
        <v>38</v>
      </c>
      <c r="M58">
        <v>1</v>
      </c>
      <c r="N58">
        <v>3</v>
      </c>
      <c r="O58" t="s">
        <v>80</v>
      </c>
      <c r="P58">
        <v>1</v>
      </c>
      <c r="Q58">
        <v>3</v>
      </c>
    </row>
    <row r="59" spans="1:23" x14ac:dyDescent="0.3">
      <c r="A59" t="s">
        <v>236</v>
      </c>
      <c r="B59">
        <v>58</v>
      </c>
      <c r="C59" t="s">
        <v>129</v>
      </c>
      <c r="D59" t="s">
        <v>237</v>
      </c>
      <c r="E59">
        <v>3</v>
      </c>
      <c r="F59" t="s">
        <v>88</v>
      </c>
      <c r="G59">
        <v>1</v>
      </c>
      <c r="H59">
        <v>5</v>
      </c>
      <c r="I59" t="s">
        <v>79</v>
      </c>
      <c r="J59">
        <v>1</v>
      </c>
      <c r="K59">
        <v>5</v>
      </c>
      <c r="L59" t="s">
        <v>46</v>
      </c>
      <c r="M59">
        <v>1</v>
      </c>
      <c r="N59">
        <v>5</v>
      </c>
    </row>
    <row r="60" spans="1:23" x14ac:dyDescent="0.3">
      <c r="A60" t="s">
        <v>238</v>
      </c>
      <c r="B60">
        <v>59</v>
      </c>
      <c r="C60" t="s">
        <v>239</v>
      </c>
      <c r="D60" t="s">
        <v>240</v>
      </c>
      <c r="E60">
        <v>2</v>
      </c>
      <c r="F60" t="s">
        <v>79</v>
      </c>
      <c r="G60">
        <v>1</v>
      </c>
      <c r="H60">
        <v>5</v>
      </c>
      <c r="I60" t="s">
        <v>82</v>
      </c>
      <c r="J60">
        <v>1</v>
      </c>
      <c r="K60">
        <v>5</v>
      </c>
    </row>
    <row r="61" spans="1:23" x14ac:dyDescent="0.3">
      <c r="A61" t="s">
        <v>241</v>
      </c>
      <c r="B61">
        <v>60</v>
      </c>
      <c r="C61" t="s">
        <v>82</v>
      </c>
      <c r="D61" t="s">
        <v>242</v>
      </c>
      <c r="E61">
        <v>3</v>
      </c>
      <c r="F61" t="s">
        <v>243</v>
      </c>
      <c r="G61">
        <v>1</v>
      </c>
      <c r="H61">
        <v>5</v>
      </c>
      <c r="I61" t="s">
        <v>79</v>
      </c>
      <c r="J61">
        <v>1</v>
      </c>
      <c r="K61">
        <v>5</v>
      </c>
      <c r="L61" t="s">
        <v>244</v>
      </c>
      <c r="M61">
        <v>1</v>
      </c>
      <c r="N61">
        <v>5</v>
      </c>
    </row>
    <row r="62" spans="1:23" x14ac:dyDescent="0.3">
      <c r="A62" t="s">
        <v>245</v>
      </c>
      <c r="B62">
        <v>61</v>
      </c>
      <c r="C62" t="s">
        <v>107</v>
      </c>
      <c r="D62" t="s">
        <v>246</v>
      </c>
      <c r="E62">
        <v>5</v>
      </c>
      <c r="F62" t="s">
        <v>88</v>
      </c>
      <c r="G62">
        <v>1</v>
      </c>
      <c r="H62">
        <v>3</v>
      </c>
      <c r="I62" t="s">
        <v>82</v>
      </c>
      <c r="J62">
        <v>1</v>
      </c>
      <c r="K62">
        <v>3</v>
      </c>
      <c r="L62" t="s">
        <v>61</v>
      </c>
      <c r="M62">
        <v>1</v>
      </c>
      <c r="N62">
        <v>3</v>
      </c>
      <c r="O62" t="s">
        <v>132</v>
      </c>
      <c r="P62">
        <v>3</v>
      </c>
      <c r="Q62">
        <v>5</v>
      </c>
      <c r="R62" t="s">
        <v>131</v>
      </c>
      <c r="S62">
        <v>1</v>
      </c>
      <c r="T62">
        <v>2</v>
      </c>
    </row>
    <row r="63" spans="1:23" x14ac:dyDescent="0.3">
      <c r="A63" t="s">
        <v>247</v>
      </c>
      <c r="B63">
        <v>62</v>
      </c>
      <c r="C63" t="s">
        <v>139</v>
      </c>
      <c r="D63" t="s">
        <v>248</v>
      </c>
      <c r="E63">
        <v>6</v>
      </c>
      <c r="F63" t="s">
        <v>193</v>
      </c>
      <c r="G63">
        <v>1</v>
      </c>
      <c r="H63">
        <v>3</v>
      </c>
      <c r="I63" t="s">
        <v>190</v>
      </c>
      <c r="J63">
        <v>1</v>
      </c>
      <c r="K63">
        <v>3</v>
      </c>
      <c r="L63" t="s">
        <v>189</v>
      </c>
      <c r="M63">
        <v>1</v>
      </c>
      <c r="N63">
        <v>3</v>
      </c>
      <c r="O63" t="s">
        <v>38</v>
      </c>
      <c r="P63">
        <v>1</v>
      </c>
      <c r="Q63">
        <v>3</v>
      </c>
      <c r="R63" t="s">
        <v>230</v>
      </c>
      <c r="S63">
        <v>1</v>
      </c>
      <c r="T63">
        <v>3</v>
      </c>
      <c r="U63" t="s">
        <v>82</v>
      </c>
      <c r="V63">
        <v>1</v>
      </c>
      <c r="W63">
        <v>3</v>
      </c>
    </row>
    <row r="64" spans="1:23" x14ac:dyDescent="0.3">
      <c r="A64" t="s">
        <v>249</v>
      </c>
      <c r="B64">
        <v>63</v>
      </c>
      <c r="C64" t="s">
        <v>250</v>
      </c>
      <c r="D64" t="s">
        <v>251</v>
      </c>
      <c r="E64">
        <v>5</v>
      </c>
      <c r="F64" t="s">
        <v>252</v>
      </c>
      <c r="G64">
        <v>1</v>
      </c>
      <c r="H64">
        <v>5</v>
      </c>
      <c r="I64" t="s">
        <v>230</v>
      </c>
      <c r="J64">
        <v>1</v>
      </c>
      <c r="K64">
        <v>5</v>
      </c>
      <c r="L64" t="s">
        <v>82</v>
      </c>
      <c r="M64">
        <v>1</v>
      </c>
      <c r="N64">
        <v>5</v>
      </c>
      <c r="O64" t="s">
        <v>190</v>
      </c>
      <c r="P64">
        <v>1</v>
      </c>
      <c r="Q64">
        <v>5</v>
      </c>
      <c r="R64" t="s">
        <v>189</v>
      </c>
      <c r="S64">
        <v>1</v>
      </c>
      <c r="T64">
        <v>5</v>
      </c>
    </row>
    <row r="65" spans="1:20" x14ac:dyDescent="0.3">
      <c r="A65" t="s">
        <v>253</v>
      </c>
      <c r="B65">
        <v>64</v>
      </c>
      <c r="C65" t="s">
        <v>250</v>
      </c>
      <c r="D65" t="s">
        <v>254</v>
      </c>
      <c r="E65">
        <v>4</v>
      </c>
      <c r="F65" t="s">
        <v>139</v>
      </c>
      <c r="G65">
        <v>0</v>
      </c>
      <c r="H65">
        <v>1</v>
      </c>
      <c r="I65" t="s">
        <v>218</v>
      </c>
      <c r="J65">
        <v>0</v>
      </c>
      <c r="K65">
        <v>1</v>
      </c>
      <c r="L65" t="s">
        <v>79</v>
      </c>
      <c r="M65">
        <v>1</v>
      </c>
      <c r="N65">
        <v>2</v>
      </c>
      <c r="O65" t="s">
        <v>82</v>
      </c>
      <c r="P65">
        <v>1</v>
      </c>
      <c r="Q65">
        <v>2</v>
      </c>
    </row>
    <row r="66" spans="1:20" x14ac:dyDescent="0.3">
      <c r="A66" t="s">
        <v>255</v>
      </c>
      <c r="B66">
        <v>65</v>
      </c>
      <c r="C66" t="s">
        <v>38</v>
      </c>
      <c r="D66" t="s">
        <v>256</v>
      </c>
      <c r="E66">
        <v>2</v>
      </c>
      <c r="F66" t="s">
        <v>139</v>
      </c>
      <c r="G66">
        <v>0</v>
      </c>
      <c r="H66">
        <v>1</v>
      </c>
      <c r="I66" t="s">
        <v>218</v>
      </c>
      <c r="J66">
        <v>0</v>
      </c>
      <c r="K66">
        <v>1</v>
      </c>
    </row>
    <row r="67" spans="1:20" x14ac:dyDescent="0.3">
      <c r="A67" t="s">
        <v>257</v>
      </c>
      <c r="B67">
        <v>66</v>
      </c>
      <c r="C67" t="s">
        <v>89</v>
      </c>
      <c r="D67" t="s">
        <v>258</v>
      </c>
      <c r="E67">
        <v>4</v>
      </c>
      <c r="F67" t="s">
        <v>79</v>
      </c>
      <c r="G67">
        <v>1</v>
      </c>
      <c r="H67">
        <v>5</v>
      </c>
      <c r="I67" t="s">
        <v>65</v>
      </c>
      <c r="J67">
        <v>1</v>
      </c>
      <c r="K67">
        <v>5</v>
      </c>
      <c r="L67" t="s">
        <v>259</v>
      </c>
      <c r="M67">
        <v>1</v>
      </c>
      <c r="N67">
        <v>5</v>
      </c>
      <c r="O67" t="s">
        <v>80</v>
      </c>
      <c r="P67">
        <v>1</v>
      </c>
      <c r="Q67">
        <v>5</v>
      </c>
    </row>
    <row r="68" spans="1:20" x14ac:dyDescent="0.3">
      <c r="A68" t="s">
        <v>260</v>
      </c>
      <c r="B68">
        <v>67</v>
      </c>
      <c r="C68" t="s">
        <v>261</v>
      </c>
      <c r="D68" t="s">
        <v>262</v>
      </c>
      <c r="E68">
        <v>3</v>
      </c>
      <c r="F68" t="s">
        <v>263</v>
      </c>
      <c r="G68">
        <v>1</v>
      </c>
      <c r="H68">
        <v>5</v>
      </c>
      <c r="I68" t="s">
        <v>64</v>
      </c>
      <c r="J68">
        <v>1</v>
      </c>
      <c r="K68">
        <v>2</v>
      </c>
      <c r="L68" t="s">
        <v>65</v>
      </c>
      <c r="M68">
        <v>3</v>
      </c>
      <c r="N68">
        <v>10</v>
      </c>
    </row>
    <row r="69" spans="1:20" x14ac:dyDescent="0.3">
      <c r="A69" t="s">
        <v>264</v>
      </c>
      <c r="B69">
        <v>68</v>
      </c>
      <c r="C69" t="s">
        <v>265</v>
      </c>
      <c r="D69" t="s">
        <v>266</v>
      </c>
      <c r="E69">
        <v>3</v>
      </c>
      <c r="F69" t="s">
        <v>263</v>
      </c>
      <c r="G69">
        <v>1</v>
      </c>
      <c r="H69">
        <v>5</v>
      </c>
      <c r="I69" t="s">
        <v>64</v>
      </c>
      <c r="J69">
        <v>1</v>
      </c>
      <c r="K69">
        <v>2</v>
      </c>
      <c r="L69" t="s">
        <v>65</v>
      </c>
      <c r="M69">
        <v>3</v>
      </c>
      <c r="N69">
        <v>10</v>
      </c>
    </row>
    <row r="70" spans="1:20" x14ac:dyDescent="0.3">
      <c r="A70" t="s">
        <v>267</v>
      </c>
      <c r="B70">
        <v>69</v>
      </c>
      <c r="C70" t="s">
        <v>129</v>
      </c>
      <c r="D70" t="e">
        <f>-mom*B*COS(theta)</f>
        <v>#NAME?</v>
      </c>
      <c r="E70">
        <v>3</v>
      </c>
      <c r="F70" t="s">
        <v>268</v>
      </c>
      <c r="G70">
        <v>1</v>
      </c>
      <c r="H70">
        <v>5</v>
      </c>
      <c r="I70" t="s">
        <v>89</v>
      </c>
      <c r="J70">
        <v>1</v>
      </c>
      <c r="K70">
        <v>5</v>
      </c>
      <c r="L70" t="s">
        <v>38</v>
      </c>
      <c r="M70">
        <v>1</v>
      </c>
      <c r="N70">
        <v>5</v>
      </c>
    </row>
    <row r="71" spans="1:20" x14ac:dyDescent="0.3">
      <c r="A71" t="s">
        <v>269</v>
      </c>
      <c r="B71">
        <v>70</v>
      </c>
      <c r="C71" t="s">
        <v>129</v>
      </c>
      <c r="D71" t="e">
        <f>-p_d*Ef*COS(theta)</f>
        <v>#NAME?</v>
      </c>
      <c r="E71">
        <v>3</v>
      </c>
      <c r="F71" t="s">
        <v>230</v>
      </c>
      <c r="G71">
        <v>1</v>
      </c>
      <c r="H71">
        <v>5</v>
      </c>
      <c r="I71" t="s">
        <v>82</v>
      </c>
      <c r="J71">
        <v>1</v>
      </c>
      <c r="K71">
        <v>5</v>
      </c>
      <c r="L71" t="s">
        <v>38</v>
      </c>
      <c r="M71">
        <v>1</v>
      </c>
      <c r="N71">
        <v>5</v>
      </c>
    </row>
    <row r="72" spans="1:20" x14ac:dyDescent="0.3">
      <c r="A72" t="s">
        <v>270</v>
      </c>
      <c r="B72">
        <v>71</v>
      </c>
      <c r="C72" t="s">
        <v>134</v>
      </c>
      <c r="D72" t="s">
        <v>271</v>
      </c>
      <c r="E72">
        <v>5</v>
      </c>
      <c r="F72" t="s">
        <v>88</v>
      </c>
      <c r="G72">
        <v>1</v>
      </c>
      <c r="H72">
        <v>5</v>
      </c>
      <c r="I72" t="s">
        <v>79</v>
      </c>
      <c r="J72">
        <v>1</v>
      </c>
      <c r="K72">
        <v>5</v>
      </c>
      <c r="L72" t="s">
        <v>80</v>
      </c>
      <c r="M72">
        <v>1</v>
      </c>
      <c r="N72">
        <v>5</v>
      </c>
      <c r="O72" t="s">
        <v>64</v>
      </c>
      <c r="P72">
        <v>1</v>
      </c>
      <c r="Q72">
        <v>2</v>
      </c>
      <c r="R72" t="s">
        <v>65</v>
      </c>
      <c r="S72">
        <v>3</v>
      </c>
      <c r="T72">
        <v>10</v>
      </c>
    </row>
    <row r="73" spans="1:20" x14ac:dyDescent="0.3">
      <c r="A73" t="s">
        <v>272</v>
      </c>
      <c r="B73">
        <v>72</v>
      </c>
      <c r="C73" t="s">
        <v>147</v>
      </c>
      <c r="D73" t="s">
        <v>273</v>
      </c>
      <c r="E73">
        <v>3</v>
      </c>
      <c r="F73" t="s">
        <v>131</v>
      </c>
      <c r="G73">
        <v>4</v>
      </c>
      <c r="H73">
        <v>6</v>
      </c>
      <c r="I73" t="s">
        <v>65</v>
      </c>
      <c r="J73">
        <v>1</v>
      </c>
      <c r="K73">
        <v>2</v>
      </c>
      <c r="L73" t="s">
        <v>46</v>
      </c>
      <c r="M73">
        <v>2</v>
      </c>
      <c r="N73">
        <v>4</v>
      </c>
    </row>
    <row r="74" spans="1:20" x14ac:dyDescent="0.3">
      <c r="A74" t="s">
        <v>274</v>
      </c>
      <c r="B74">
        <v>73</v>
      </c>
      <c r="C74" t="s">
        <v>224</v>
      </c>
      <c r="D74" t="s">
        <v>275</v>
      </c>
      <c r="E74">
        <v>3</v>
      </c>
      <c r="F74" t="s">
        <v>79</v>
      </c>
      <c r="G74">
        <v>1</v>
      </c>
      <c r="H74">
        <v>5</v>
      </c>
      <c r="I74" t="s">
        <v>65</v>
      </c>
      <c r="J74">
        <v>1</v>
      </c>
      <c r="K74">
        <v>5</v>
      </c>
      <c r="L74" t="s">
        <v>82</v>
      </c>
      <c r="M74">
        <v>1</v>
      </c>
      <c r="N74">
        <v>5</v>
      </c>
    </row>
    <row r="75" spans="1:20" x14ac:dyDescent="0.3">
      <c r="A75" t="s">
        <v>276</v>
      </c>
      <c r="B75">
        <v>74</v>
      </c>
      <c r="C75" t="s">
        <v>239</v>
      </c>
      <c r="D75" t="s">
        <v>277</v>
      </c>
      <c r="E75">
        <v>2</v>
      </c>
      <c r="F75" t="s">
        <v>79</v>
      </c>
      <c r="G75">
        <v>1</v>
      </c>
      <c r="H75">
        <v>5</v>
      </c>
      <c r="I75" t="s">
        <v>82</v>
      </c>
      <c r="J75">
        <v>1</v>
      </c>
      <c r="K75">
        <v>5</v>
      </c>
    </row>
    <row r="76" spans="1:20" x14ac:dyDescent="0.3">
      <c r="A76" t="s">
        <v>278</v>
      </c>
      <c r="B76">
        <v>75</v>
      </c>
      <c r="C76" t="s">
        <v>259</v>
      </c>
      <c r="D76" t="s">
        <v>279</v>
      </c>
      <c r="E76">
        <v>3</v>
      </c>
      <c r="F76" t="s">
        <v>88</v>
      </c>
      <c r="G76">
        <v>1</v>
      </c>
      <c r="H76">
        <v>5</v>
      </c>
      <c r="I76" t="s">
        <v>64</v>
      </c>
      <c r="J76">
        <v>1</v>
      </c>
      <c r="K76">
        <v>5</v>
      </c>
      <c r="L76" t="s">
        <v>80</v>
      </c>
      <c r="M76">
        <v>1</v>
      </c>
      <c r="N76">
        <v>5</v>
      </c>
    </row>
    <row r="77" spans="1:20" x14ac:dyDescent="0.3">
      <c r="A77" t="s">
        <v>280</v>
      </c>
      <c r="B77">
        <v>76</v>
      </c>
      <c r="C77" t="s">
        <v>268</v>
      </c>
      <c r="D77" t="s">
        <v>281</v>
      </c>
      <c r="E77">
        <v>3</v>
      </c>
      <c r="F77" t="s">
        <v>88</v>
      </c>
      <c r="G77">
        <v>1</v>
      </c>
      <c r="H77">
        <v>5</v>
      </c>
      <c r="I77" t="s">
        <v>64</v>
      </c>
      <c r="J77">
        <v>1</v>
      </c>
      <c r="K77">
        <v>5</v>
      </c>
      <c r="L77" t="s">
        <v>80</v>
      </c>
      <c r="M77">
        <v>1</v>
      </c>
      <c r="N77">
        <v>5</v>
      </c>
    </row>
    <row r="78" spans="1:20" x14ac:dyDescent="0.3">
      <c r="A78" t="s">
        <v>282</v>
      </c>
      <c r="B78">
        <v>77</v>
      </c>
      <c r="C78" t="s">
        <v>131</v>
      </c>
      <c r="D78" t="s">
        <v>283</v>
      </c>
      <c r="E78">
        <v>4</v>
      </c>
      <c r="F78" t="s">
        <v>284</v>
      </c>
      <c r="G78">
        <v>1</v>
      </c>
      <c r="H78">
        <v>5</v>
      </c>
      <c r="I78" t="s">
        <v>88</v>
      </c>
      <c r="J78">
        <v>1</v>
      </c>
      <c r="K78">
        <v>5</v>
      </c>
      <c r="L78" t="s">
        <v>89</v>
      </c>
      <c r="M78">
        <v>1</v>
      </c>
      <c r="N78">
        <v>5</v>
      </c>
      <c r="O78" t="s">
        <v>61</v>
      </c>
      <c r="P78">
        <v>1</v>
      </c>
      <c r="Q78">
        <v>5</v>
      </c>
    </row>
    <row r="79" spans="1:20" x14ac:dyDescent="0.3">
      <c r="A79" t="s">
        <v>285</v>
      </c>
      <c r="B79">
        <v>78</v>
      </c>
      <c r="C79" t="s">
        <v>268</v>
      </c>
      <c r="D79" t="s">
        <v>286</v>
      </c>
      <c r="E79">
        <v>3</v>
      </c>
      <c r="F79" t="s">
        <v>88</v>
      </c>
      <c r="G79">
        <v>1</v>
      </c>
      <c r="H79">
        <v>5</v>
      </c>
      <c r="I79" t="s">
        <v>172</v>
      </c>
      <c r="J79">
        <v>1</v>
      </c>
      <c r="K79">
        <v>5</v>
      </c>
      <c r="L79" t="s">
        <v>61</v>
      </c>
      <c r="M79">
        <v>1</v>
      </c>
      <c r="N79">
        <v>5</v>
      </c>
    </row>
    <row r="80" spans="1:20" x14ac:dyDescent="0.3">
      <c r="A80" t="s">
        <v>287</v>
      </c>
      <c r="B80">
        <v>79</v>
      </c>
      <c r="C80" t="s">
        <v>129</v>
      </c>
      <c r="D80" t="s">
        <v>288</v>
      </c>
      <c r="E80">
        <v>5</v>
      </c>
      <c r="F80" t="s">
        <v>284</v>
      </c>
      <c r="G80">
        <v>1</v>
      </c>
      <c r="H80">
        <v>5</v>
      </c>
      <c r="I80" t="s">
        <v>172</v>
      </c>
      <c r="J80">
        <v>1</v>
      </c>
      <c r="K80">
        <v>5</v>
      </c>
      <c r="L80" t="s">
        <v>289</v>
      </c>
      <c r="M80">
        <v>1</v>
      </c>
      <c r="N80">
        <v>5</v>
      </c>
      <c r="O80" t="s">
        <v>268</v>
      </c>
      <c r="P80">
        <v>1</v>
      </c>
      <c r="Q80">
        <v>5</v>
      </c>
      <c r="R80" t="s">
        <v>89</v>
      </c>
      <c r="S80">
        <v>1</v>
      </c>
      <c r="T80">
        <v>5</v>
      </c>
    </row>
    <row r="81" spans="1:29" x14ac:dyDescent="0.3">
      <c r="A81" t="s">
        <v>290</v>
      </c>
      <c r="B81">
        <v>80</v>
      </c>
      <c r="C81" t="s">
        <v>139</v>
      </c>
      <c r="D81" t="s">
        <v>291</v>
      </c>
      <c r="E81">
        <v>5</v>
      </c>
      <c r="F81" t="s">
        <v>193</v>
      </c>
      <c r="G81">
        <v>1</v>
      </c>
      <c r="H81">
        <v>3</v>
      </c>
      <c r="I81" t="s">
        <v>190</v>
      </c>
      <c r="J81">
        <v>1</v>
      </c>
      <c r="K81">
        <v>3</v>
      </c>
      <c r="L81" t="s">
        <v>189</v>
      </c>
      <c r="M81">
        <v>1</v>
      </c>
      <c r="N81">
        <v>3</v>
      </c>
      <c r="O81" t="s">
        <v>268</v>
      </c>
      <c r="P81">
        <v>1</v>
      </c>
      <c r="Q81">
        <v>3</v>
      </c>
      <c r="R81" t="s">
        <v>89</v>
      </c>
      <c r="S81">
        <v>1</v>
      </c>
      <c r="T81">
        <v>3</v>
      </c>
    </row>
    <row r="82" spans="1:29" x14ac:dyDescent="0.3">
      <c r="A82" t="s">
        <v>292</v>
      </c>
      <c r="B82">
        <v>81</v>
      </c>
      <c r="C82" t="s">
        <v>293</v>
      </c>
      <c r="D82" t="s">
        <v>294</v>
      </c>
      <c r="E82">
        <v>5</v>
      </c>
      <c r="F82" t="s">
        <v>252</v>
      </c>
      <c r="G82">
        <v>1</v>
      </c>
      <c r="H82">
        <v>5</v>
      </c>
      <c r="I82" t="s">
        <v>268</v>
      </c>
      <c r="J82">
        <v>1</v>
      </c>
      <c r="K82">
        <v>5</v>
      </c>
      <c r="L82" t="s">
        <v>89</v>
      </c>
      <c r="M82">
        <v>1</v>
      </c>
      <c r="N82">
        <v>5</v>
      </c>
      <c r="O82" t="s">
        <v>190</v>
      </c>
      <c r="P82">
        <v>1</v>
      </c>
      <c r="Q82">
        <v>5</v>
      </c>
      <c r="R82" t="s">
        <v>189</v>
      </c>
      <c r="S82">
        <v>1</v>
      </c>
      <c r="T82">
        <v>5</v>
      </c>
    </row>
    <row r="83" spans="1:29" x14ac:dyDescent="0.3">
      <c r="A83" t="s">
        <v>295</v>
      </c>
      <c r="B83">
        <v>82</v>
      </c>
      <c r="C83" t="s">
        <v>36</v>
      </c>
      <c r="D83" t="s">
        <v>296</v>
      </c>
      <c r="E83">
        <v>8</v>
      </c>
      <c r="F83" t="s">
        <v>268</v>
      </c>
      <c r="G83">
        <v>1</v>
      </c>
      <c r="H83">
        <v>3</v>
      </c>
      <c r="I83" t="s">
        <v>297</v>
      </c>
      <c r="J83">
        <v>1</v>
      </c>
      <c r="K83">
        <v>3</v>
      </c>
      <c r="L83" t="s">
        <v>190</v>
      </c>
      <c r="M83">
        <v>1</v>
      </c>
      <c r="N83">
        <v>3</v>
      </c>
      <c r="O83" t="s">
        <v>189</v>
      </c>
      <c r="P83">
        <v>1</v>
      </c>
      <c r="Q83">
        <v>3</v>
      </c>
      <c r="R83" t="s">
        <v>218</v>
      </c>
      <c r="S83">
        <v>1</v>
      </c>
      <c r="T83">
        <v>3</v>
      </c>
      <c r="U83" t="s">
        <v>79</v>
      </c>
      <c r="V83">
        <v>1</v>
      </c>
      <c r="W83">
        <v>3</v>
      </c>
      <c r="X83" t="s">
        <v>65</v>
      </c>
      <c r="Y83">
        <v>1</v>
      </c>
      <c r="Z83">
        <v>3</v>
      </c>
      <c r="AA83" t="s">
        <v>293</v>
      </c>
      <c r="AB83">
        <v>1</v>
      </c>
      <c r="AC83">
        <v>3</v>
      </c>
    </row>
    <row r="84" spans="1:29" x14ac:dyDescent="0.3">
      <c r="A84" t="s">
        <v>298</v>
      </c>
      <c r="B84">
        <v>83</v>
      </c>
      <c r="C84" t="s">
        <v>129</v>
      </c>
      <c r="D84" t="s">
        <v>299</v>
      </c>
      <c r="E84">
        <v>6</v>
      </c>
      <c r="F84" t="s">
        <v>268</v>
      </c>
      <c r="G84">
        <v>1</v>
      </c>
      <c r="H84">
        <v>5</v>
      </c>
      <c r="I84" t="s">
        <v>89</v>
      </c>
      <c r="J84">
        <v>1</v>
      </c>
      <c r="K84">
        <v>5</v>
      </c>
      <c r="L84" t="s">
        <v>244</v>
      </c>
      <c r="M84">
        <v>1</v>
      </c>
      <c r="N84">
        <v>5</v>
      </c>
    </row>
    <row r="85" spans="1:29" x14ac:dyDescent="0.3">
      <c r="A85" t="s">
        <v>300</v>
      </c>
      <c r="B85">
        <v>84</v>
      </c>
      <c r="C85" t="s">
        <v>53</v>
      </c>
      <c r="D85" t="s">
        <v>301</v>
      </c>
      <c r="E85">
        <v>4</v>
      </c>
      <c r="F85" t="s">
        <v>302</v>
      </c>
      <c r="G85">
        <v>1</v>
      </c>
      <c r="H85">
        <v>5</v>
      </c>
      <c r="I85" t="s">
        <v>67</v>
      </c>
      <c r="J85">
        <v>1</v>
      </c>
      <c r="K85">
        <v>5</v>
      </c>
      <c r="L85" t="s">
        <v>46</v>
      </c>
      <c r="M85">
        <v>1</v>
      </c>
      <c r="N85">
        <v>5</v>
      </c>
      <c r="O85" t="s">
        <v>107</v>
      </c>
      <c r="P85">
        <v>1</v>
      </c>
      <c r="Q85">
        <v>5</v>
      </c>
    </row>
    <row r="86" spans="1:29" x14ac:dyDescent="0.3">
      <c r="A86" t="s">
        <v>303</v>
      </c>
      <c r="B86">
        <v>85</v>
      </c>
      <c r="C86" t="s">
        <v>304</v>
      </c>
      <c r="D86" t="s">
        <v>305</v>
      </c>
      <c r="E86">
        <v>2</v>
      </c>
      <c r="F86" t="s">
        <v>302</v>
      </c>
      <c r="G86">
        <v>1</v>
      </c>
      <c r="H86">
        <v>5</v>
      </c>
      <c r="I86" t="s">
        <v>41</v>
      </c>
      <c r="J86">
        <v>1</v>
      </c>
      <c r="K86">
        <v>5</v>
      </c>
    </row>
    <row r="87" spans="1:29" x14ac:dyDescent="0.3">
      <c r="A87" t="s">
        <v>306</v>
      </c>
      <c r="B87">
        <v>86</v>
      </c>
      <c r="C87" t="s">
        <v>139</v>
      </c>
      <c r="D87" t="s">
        <v>307</v>
      </c>
      <c r="E87">
        <v>4</v>
      </c>
      <c r="F87" t="s">
        <v>172</v>
      </c>
      <c r="G87">
        <v>1</v>
      </c>
      <c r="H87">
        <v>5</v>
      </c>
      <c r="I87" t="s">
        <v>131</v>
      </c>
      <c r="J87">
        <v>1</v>
      </c>
      <c r="K87">
        <v>5</v>
      </c>
      <c r="L87" t="s">
        <v>190</v>
      </c>
      <c r="M87">
        <v>1</v>
      </c>
      <c r="N87">
        <v>5</v>
      </c>
      <c r="O87" t="s">
        <v>189</v>
      </c>
      <c r="P87">
        <v>1</v>
      </c>
      <c r="Q87">
        <v>5</v>
      </c>
    </row>
    <row r="88" spans="1:29" x14ac:dyDescent="0.3">
      <c r="A88" t="s">
        <v>308</v>
      </c>
      <c r="B88">
        <v>87</v>
      </c>
      <c r="C88" t="s">
        <v>129</v>
      </c>
      <c r="D88" t="s">
        <v>309</v>
      </c>
      <c r="E88">
        <v>4</v>
      </c>
      <c r="F88" t="s">
        <v>172</v>
      </c>
      <c r="G88">
        <v>1</v>
      </c>
      <c r="H88">
        <v>5</v>
      </c>
      <c r="I88" t="s">
        <v>131</v>
      </c>
      <c r="J88">
        <v>1</v>
      </c>
      <c r="K88">
        <v>5</v>
      </c>
      <c r="L88" t="s">
        <v>190</v>
      </c>
      <c r="M88">
        <v>1</v>
      </c>
      <c r="N88">
        <v>5</v>
      </c>
      <c r="O88" t="s">
        <v>189</v>
      </c>
      <c r="P88">
        <v>1</v>
      </c>
      <c r="Q88">
        <v>5</v>
      </c>
    </row>
    <row r="89" spans="1:29" x14ac:dyDescent="0.3">
      <c r="A89" t="s">
        <v>310</v>
      </c>
      <c r="B89">
        <v>88</v>
      </c>
      <c r="C89" t="s">
        <v>131</v>
      </c>
      <c r="D89" t="s">
        <v>311</v>
      </c>
      <c r="E89">
        <v>3</v>
      </c>
      <c r="F89" t="s">
        <v>268</v>
      </c>
      <c r="G89">
        <v>1</v>
      </c>
      <c r="H89">
        <v>5</v>
      </c>
      <c r="I89" t="s">
        <v>89</v>
      </c>
      <c r="J89">
        <v>1</v>
      </c>
      <c r="K89">
        <v>5</v>
      </c>
      <c r="L89" t="s">
        <v>172</v>
      </c>
      <c r="M89">
        <v>1</v>
      </c>
      <c r="N89">
        <v>5</v>
      </c>
    </row>
    <row r="90" spans="1:29" x14ac:dyDescent="0.3">
      <c r="A90" t="s">
        <v>312</v>
      </c>
      <c r="B90">
        <v>89</v>
      </c>
      <c r="C90" t="s">
        <v>313</v>
      </c>
      <c r="D90" t="s">
        <v>314</v>
      </c>
      <c r="E90">
        <v>3</v>
      </c>
      <c r="F90" t="s">
        <v>129</v>
      </c>
      <c r="G90">
        <v>1</v>
      </c>
      <c r="H90">
        <v>2</v>
      </c>
      <c r="I90" t="s">
        <v>110</v>
      </c>
      <c r="J90">
        <v>1</v>
      </c>
      <c r="K90">
        <v>2</v>
      </c>
      <c r="L90" t="s">
        <v>172</v>
      </c>
      <c r="M90">
        <v>1</v>
      </c>
      <c r="N90">
        <v>4</v>
      </c>
    </row>
    <row r="91" spans="1:29" x14ac:dyDescent="0.3">
      <c r="A91" t="s">
        <v>315</v>
      </c>
      <c r="B91">
        <v>90</v>
      </c>
      <c r="C91" t="s">
        <v>313</v>
      </c>
      <c r="D91" t="s">
        <v>316</v>
      </c>
      <c r="E91">
        <v>6</v>
      </c>
      <c r="F91" t="s">
        <v>230</v>
      </c>
      <c r="G91">
        <v>1</v>
      </c>
      <c r="H91">
        <v>3</v>
      </c>
      <c r="I91" t="s">
        <v>82</v>
      </c>
      <c r="J91">
        <v>1</v>
      </c>
      <c r="K91">
        <v>3</v>
      </c>
      <c r="L91" t="s">
        <v>110</v>
      </c>
      <c r="M91">
        <v>1</v>
      </c>
      <c r="N91">
        <v>3</v>
      </c>
      <c r="O91" t="s">
        <v>172</v>
      </c>
      <c r="P91">
        <v>1</v>
      </c>
      <c r="Q91">
        <v>3</v>
      </c>
      <c r="R91" t="s">
        <v>131</v>
      </c>
      <c r="S91">
        <v>1</v>
      </c>
      <c r="T91">
        <v>5</v>
      </c>
      <c r="U91" t="s">
        <v>132</v>
      </c>
      <c r="V91">
        <v>1</v>
      </c>
      <c r="W91">
        <v>5</v>
      </c>
    </row>
    <row r="92" spans="1:29" x14ac:dyDescent="0.3">
      <c r="A92" t="s">
        <v>317</v>
      </c>
      <c r="B92">
        <v>91</v>
      </c>
      <c r="C92" t="s">
        <v>129</v>
      </c>
      <c r="D92" t="s">
        <v>318</v>
      </c>
      <c r="E92">
        <v>3</v>
      </c>
      <c r="F92" t="s">
        <v>268</v>
      </c>
      <c r="G92">
        <v>1</v>
      </c>
      <c r="H92">
        <v>5</v>
      </c>
      <c r="I92" t="s">
        <v>319</v>
      </c>
      <c r="J92">
        <v>1</v>
      </c>
      <c r="K92">
        <v>5</v>
      </c>
      <c r="L92" t="s">
        <v>320</v>
      </c>
      <c r="M92">
        <v>1</v>
      </c>
      <c r="N92">
        <v>5</v>
      </c>
      <c r="O92" t="s">
        <v>321</v>
      </c>
      <c r="P92">
        <v>1</v>
      </c>
      <c r="Q92">
        <v>5</v>
      </c>
    </row>
    <row r="93" spans="1:29" x14ac:dyDescent="0.3">
      <c r="A93" t="s">
        <v>322</v>
      </c>
      <c r="B93">
        <v>92</v>
      </c>
      <c r="C93" t="s">
        <v>126</v>
      </c>
      <c r="D93" t="s">
        <v>323</v>
      </c>
      <c r="E93">
        <v>2</v>
      </c>
      <c r="F93" t="s">
        <v>139</v>
      </c>
      <c r="G93">
        <v>1</v>
      </c>
      <c r="H93">
        <v>5</v>
      </c>
      <c r="I93" t="s">
        <v>172</v>
      </c>
      <c r="J93">
        <v>1</v>
      </c>
      <c r="K93">
        <v>5</v>
      </c>
    </row>
    <row r="94" spans="1:29" x14ac:dyDescent="0.3">
      <c r="A94" t="s">
        <v>324</v>
      </c>
      <c r="B94">
        <v>93</v>
      </c>
      <c r="C94" t="s">
        <v>64</v>
      </c>
      <c r="D94" t="s">
        <v>325</v>
      </c>
      <c r="E94">
        <v>4</v>
      </c>
      <c r="F94" t="s">
        <v>129</v>
      </c>
      <c r="G94">
        <v>1</v>
      </c>
      <c r="H94">
        <v>5</v>
      </c>
      <c r="I94" t="s">
        <v>46</v>
      </c>
      <c r="J94">
        <v>1</v>
      </c>
      <c r="K94">
        <v>5</v>
      </c>
      <c r="L94" t="s">
        <v>147</v>
      </c>
      <c r="M94">
        <v>1</v>
      </c>
      <c r="N94">
        <v>5</v>
      </c>
      <c r="O94" t="s">
        <v>172</v>
      </c>
      <c r="P94">
        <v>1</v>
      </c>
      <c r="Q94">
        <v>5</v>
      </c>
    </row>
    <row r="95" spans="1:29" x14ac:dyDescent="0.3">
      <c r="A95" t="s">
        <v>326</v>
      </c>
      <c r="B95">
        <v>94</v>
      </c>
      <c r="C95" t="s">
        <v>259</v>
      </c>
      <c r="D95" t="s">
        <v>327</v>
      </c>
      <c r="E95">
        <v>5</v>
      </c>
      <c r="F95" t="s">
        <v>328</v>
      </c>
      <c r="G95">
        <v>1</v>
      </c>
      <c r="H95">
        <v>5</v>
      </c>
      <c r="I95" t="s">
        <v>88</v>
      </c>
      <c r="J95">
        <v>1</v>
      </c>
      <c r="K95">
        <v>2</v>
      </c>
      <c r="L95" t="s">
        <v>134</v>
      </c>
      <c r="M95">
        <v>1</v>
      </c>
      <c r="N95">
        <v>2</v>
      </c>
      <c r="O95" t="s">
        <v>190</v>
      </c>
      <c r="P95">
        <v>1</v>
      </c>
      <c r="Q95">
        <v>2</v>
      </c>
      <c r="R95" t="s">
        <v>189</v>
      </c>
      <c r="S95">
        <v>1</v>
      </c>
      <c r="T95">
        <v>2</v>
      </c>
    </row>
    <row r="96" spans="1:29" x14ac:dyDescent="0.3">
      <c r="A96" t="s">
        <v>329</v>
      </c>
      <c r="B96">
        <v>95</v>
      </c>
      <c r="C96" t="s">
        <v>129</v>
      </c>
      <c r="D96" t="s">
        <v>330</v>
      </c>
      <c r="E96">
        <v>3</v>
      </c>
      <c r="F96" t="s">
        <v>96</v>
      </c>
      <c r="G96">
        <v>1</v>
      </c>
      <c r="H96">
        <v>5</v>
      </c>
      <c r="I96" t="s">
        <v>147</v>
      </c>
      <c r="J96">
        <v>1</v>
      </c>
      <c r="K96">
        <v>5</v>
      </c>
      <c r="L96" t="s">
        <v>46</v>
      </c>
      <c r="M96">
        <v>1</v>
      </c>
      <c r="N96">
        <v>5</v>
      </c>
    </row>
    <row r="97" spans="1:20" x14ac:dyDescent="0.3">
      <c r="A97" t="s">
        <v>331</v>
      </c>
      <c r="B97">
        <v>96</v>
      </c>
      <c r="C97" t="s">
        <v>61</v>
      </c>
      <c r="D97" t="s">
        <v>332</v>
      </c>
      <c r="E97">
        <v>3</v>
      </c>
      <c r="F97" t="s">
        <v>172</v>
      </c>
      <c r="G97">
        <v>1</v>
      </c>
      <c r="H97">
        <v>5</v>
      </c>
      <c r="I97" t="s">
        <v>129</v>
      </c>
      <c r="J97">
        <v>1</v>
      </c>
      <c r="K97">
        <v>5</v>
      </c>
      <c r="L97" t="s">
        <v>46</v>
      </c>
      <c r="M97">
        <v>1</v>
      </c>
      <c r="N97">
        <v>5</v>
      </c>
    </row>
    <row r="98" spans="1:20" x14ac:dyDescent="0.3">
      <c r="A98" t="s">
        <v>333</v>
      </c>
      <c r="B98">
        <v>97</v>
      </c>
      <c r="C98" t="s">
        <v>147</v>
      </c>
      <c r="D98" t="s">
        <v>334</v>
      </c>
      <c r="E98">
        <v>3</v>
      </c>
      <c r="F98" t="s">
        <v>218</v>
      </c>
      <c r="G98">
        <v>1</v>
      </c>
      <c r="H98">
        <v>5</v>
      </c>
      <c r="I98" t="s">
        <v>139</v>
      </c>
      <c r="J98">
        <v>1</v>
      </c>
      <c r="K98">
        <v>5</v>
      </c>
      <c r="L98" t="s">
        <v>46</v>
      </c>
      <c r="M98">
        <v>1</v>
      </c>
      <c r="N98">
        <v>5</v>
      </c>
    </row>
    <row r="99" spans="1:20" x14ac:dyDescent="0.3">
      <c r="A99" t="s">
        <v>335</v>
      </c>
      <c r="B99">
        <v>98</v>
      </c>
      <c r="C99" t="s">
        <v>36</v>
      </c>
      <c r="D99" t="s">
        <v>336</v>
      </c>
      <c r="E99">
        <v>3</v>
      </c>
      <c r="F99" t="s">
        <v>337</v>
      </c>
      <c r="G99">
        <v>1</v>
      </c>
      <c r="H99">
        <v>5</v>
      </c>
      <c r="I99" t="s">
        <v>218</v>
      </c>
      <c r="J99">
        <v>1</v>
      </c>
      <c r="K99">
        <v>5</v>
      </c>
      <c r="L99" t="s">
        <v>38</v>
      </c>
      <c r="M99">
        <v>1</v>
      </c>
      <c r="N99">
        <v>5</v>
      </c>
    </row>
    <row r="100" spans="1:20" x14ac:dyDescent="0.3">
      <c r="A100" t="s">
        <v>338</v>
      </c>
      <c r="B100">
        <v>99</v>
      </c>
      <c r="C100" t="s">
        <v>129</v>
      </c>
      <c r="D100" t="s">
        <v>339</v>
      </c>
      <c r="E100">
        <v>4</v>
      </c>
      <c r="F100" t="s">
        <v>61</v>
      </c>
      <c r="G100">
        <v>1</v>
      </c>
      <c r="H100">
        <v>5</v>
      </c>
      <c r="I100" t="s">
        <v>88</v>
      </c>
      <c r="J100">
        <v>1</v>
      </c>
      <c r="K100">
        <v>5</v>
      </c>
      <c r="L100" t="s">
        <v>172</v>
      </c>
      <c r="M100">
        <v>1</v>
      </c>
      <c r="N100">
        <v>5</v>
      </c>
      <c r="O100" t="s">
        <v>139</v>
      </c>
      <c r="P100">
        <v>1</v>
      </c>
      <c r="Q100">
        <v>5</v>
      </c>
      <c r="R100" t="s">
        <v>79</v>
      </c>
      <c r="S100">
        <v>1</v>
      </c>
      <c r="T100">
        <v>5</v>
      </c>
    </row>
    <row r="101" spans="1:20" x14ac:dyDescent="0.3">
      <c r="A101" t="s">
        <v>340</v>
      </c>
      <c r="B101">
        <v>100</v>
      </c>
      <c r="C101" t="s">
        <v>265</v>
      </c>
      <c r="D101" t="e">
        <f>-rho_c_0*q*A_vec/m</f>
        <v>#NAME?</v>
      </c>
      <c r="E101">
        <v>4</v>
      </c>
      <c r="F101" t="s">
        <v>263</v>
      </c>
      <c r="G101">
        <v>1</v>
      </c>
      <c r="H101">
        <v>5</v>
      </c>
      <c r="I101" t="s">
        <v>88</v>
      </c>
      <c r="J101">
        <v>1</v>
      </c>
      <c r="K101">
        <v>5</v>
      </c>
      <c r="L101" t="s">
        <v>341</v>
      </c>
      <c r="M101">
        <v>1</v>
      </c>
      <c r="N101">
        <v>5</v>
      </c>
      <c r="O101" t="s">
        <v>61</v>
      </c>
      <c r="P101">
        <v>1</v>
      </c>
      <c r="Q101">
        <v>5</v>
      </c>
    </row>
  </sheetData>
  <pageMargins left="0.7" right="0.7" top="0.75" bottom="0.75" header="0.3" footer="0.3"/>
  <ignoredErrors>
    <ignoredError sqref="D10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FeynmanEquations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Harshwardhan Fartale</dc:creator>
  <cp:lastModifiedBy>Harshwardhan Sanjay Fartale</cp:lastModifiedBy>
  <dcterms:created xsi:type="dcterms:W3CDTF">2025-03-05T05:54:27Z</dcterms:created>
  <dcterms:modified xsi:type="dcterms:W3CDTF">2025-03-05T05:54:27Z</dcterms:modified>
</cp:coreProperties>
</file>