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ITU DESARROLLO\Segundo Semestre\Algebra y Estadistica\"/>
    </mc:Choice>
  </mc:AlternateContent>
  <xr:revisionPtr revIDLastSave="0" documentId="13_ncr:1_{D9E2ADF9-9690-48A1-A2A3-6A373E40272A}" xr6:coauthVersionLast="47" xr6:coauthVersionMax="47" xr10:uidLastSave="{00000000-0000-0000-0000-000000000000}"/>
  <bookViews>
    <workbookView xWindow="-120" yWindow="-120" windowWidth="20730" windowHeight="11040" xr2:uid="{D6B49110-46F4-4E48-A975-5FFF007E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2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4" i="1"/>
  <c r="D7" i="1" l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4" i="1"/>
  <c r="B66" i="1"/>
  <c r="B6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5" i="1"/>
  <c r="B67" i="1"/>
  <c r="B65" i="1"/>
</calcChain>
</file>

<file path=xl/sharedStrings.xml><?xml version="1.0" encoding="utf-8"?>
<sst xmlns="http://schemas.openxmlformats.org/spreadsheetml/2006/main" count="6" uniqueCount="5">
  <si>
    <t>PROMEDIO</t>
  </si>
  <si>
    <t>MODA</t>
  </si>
  <si>
    <t>MEDIANA</t>
  </si>
  <si>
    <t>VARIANZA</t>
  </si>
  <si>
    <t>DESESTANDAR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</si>
</sst>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56041119860018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Sheet1!$B$4:$B$63</c:f>
              <c:numCache>
                <c:formatCode>General</c:formatCode>
                <c:ptCount val="60"/>
                <c:pt idx="0">
                  <c:v>199</c:v>
                </c:pt>
                <c:pt idx="1">
                  <c:v>141</c:v>
                </c:pt>
                <c:pt idx="2">
                  <c:v>155</c:v>
                </c:pt>
                <c:pt idx="3">
                  <c:v>198</c:v>
                </c:pt>
                <c:pt idx="4">
                  <c:v>156</c:v>
                </c:pt>
                <c:pt idx="5">
                  <c:v>171</c:v>
                </c:pt>
                <c:pt idx="6">
                  <c:v>189</c:v>
                </c:pt>
                <c:pt idx="7">
                  <c:v>192</c:v>
                </c:pt>
                <c:pt idx="8">
                  <c:v>166</c:v>
                </c:pt>
                <c:pt idx="9">
                  <c:v>141</c:v>
                </c:pt>
                <c:pt idx="10">
                  <c:v>157</c:v>
                </c:pt>
                <c:pt idx="11">
                  <c:v>171</c:v>
                </c:pt>
                <c:pt idx="12">
                  <c:v>195</c:v>
                </c:pt>
                <c:pt idx="13">
                  <c:v>157</c:v>
                </c:pt>
                <c:pt idx="14">
                  <c:v>195</c:v>
                </c:pt>
                <c:pt idx="15">
                  <c:v>161</c:v>
                </c:pt>
                <c:pt idx="16">
                  <c:v>170</c:v>
                </c:pt>
                <c:pt idx="17">
                  <c:v>153</c:v>
                </c:pt>
                <c:pt idx="18">
                  <c:v>172</c:v>
                </c:pt>
                <c:pt idx="19">
                  <c:v>196</c:v>
                </c:pt>
                <c:pt idx="20">
                  <c:v>155</c:v>
                </c:pt>
                <c:pt idx="21">
                  <c:v>169</c:v>
                </c:pt>
                <c:pt idx="22">
                  <c:v>159</c:v>
                </c:pt>
                <c:pt idx="23">
                  <c:v>161</c:v>
                </c:pt>
                <c:pt idx="24">
                  <c:v>141</c:v>
                </c:pt>
                <c:pt idx="25">
                  <c:v>151</c:v>
                </c:pt>
                <c:pt idx="26">
                  <c:v>153</c:v>
                </c:pt>
                <c:pt idx="27">
                  <c:v>154</c:v>
                </c:pt>
                <c:pt idx="28">
                  <c:v>177</c:v>
                </c:pt>
                <c:pt idx="29">
                  <c:v>194</c:v>
                </c:pt>
                <c:pt idx="30">
                  <c:v>163</c:v>
                </c:pt>
                <c:pt idx="31">
                  <c:v>178</c:v>
                </c:pt>
                <c:pt idx="32">
                  <c:v>167</c:v>
                </c:pt>
                <c:pt idx="33">
                  <c:v>170</c:v>
                </c:pt>
                <c:pt idx="34">
                  <c:v>173</c:v>
                </c:pt>
                <c:pt idx="35">
                  <c:v>154</c:v>
                </c:pt>
                <c:pt idx="36">
                  <c:v>140</c:v>
                </c:pt>
                <c:pt idx="37">
                  <c:v>145</c:v>
                </c:pt>
                <c:pt idx="38">
                  <c:v>141</c:v>
                </c:pt>
                <c:pt idx="39">
                  <c:v>164</c:v>
                </c:pt>
                <c:pt idx="40">
                  <c:v>166</c:v>
                </c:pt>
                <c:pt idx="41">
                  <c:v>179</c:v>
                </c:pt>
                <c:pt idx="42">
                  <c:v>145</c:v>
                </c:pt>
                <c:pt idx="43">
                  <c:v>196</c:v>
                </c:pt>
                <c:pt idx="44">
                  <c:v>172</c:v>
                </c:pt>
                <c:pt idx="45">
                  <c:v>165</c:v>
                </c:pt>
                <c:pt idx="46">
                  <c:v>189</c:v>
                </c:pt>
                <c:pt idx="47">
                  <c:v>163</c:v>
                </c:pt>
                <c:pt idx="48">
                  <c:v>196</c:v>
                </c:pt>
                <c:pt idx="49">
                  <c:v>175</c:v>
                </c:pt>
                <c:pt idx="50">
                  <c:v>179</c:v>
                </c:pt>
                <c:pt idx="51">
                  <c:v>143</c:v>
                </c:pt>
                <c:pt idx="52">
                  <c:v>169</c:v>
                </c:pt>
                <c:pt idx="53">
                  <c:v>180</c:v>
                </c:pt>
                <c:pt idx="54">
                  <c:v>200</c:v>
                </c:pt>
                <c:pt idx="55">
                  <c:v>142</c:v>
                </c:pt>
                <c:pt idx="56">
                  <c:v>182</c:v>
                </c:pt>
                <c:pt idx="57">
                  <c:v>171</c:v>
                </c:pt>
                <c:pt idx="58">
                  <c:v>173</c:v>
                </c:pt>
                <c:pt idx="59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A-4F97-9EC1-5AF053EF79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Sheet1!$D$4:$D$63</c:f>
              <c:numCache>
                <c:formatCode>General</c:formatCode>
                <c:ptCount val="6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A-4F97-9EC1-5AF053EF7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38415"/>
        <c:axId val="1399135087"/>
      </c:lineChart>
      <c:catAx>
        <c:axId val="1399138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9135087"/>
        <c:crosses val="autoZero"/>
        <c:auto val="1"/>
        <c:lblAlgn val="ctr"/>
        <c:lblOffset val="100"/>
        <c:noMultiLvlLbl val="0"/>
      </c:catAx>
      <c:valAx>
        <c:axId val="13991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913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494110</xdr:colOff>
      <xdr:row>10</xdr:row>
      <xdr:rowOff>158352</xdr:rowOff>
    </xdr:from>
    <xdr:to>
      <xdr:col>19</xdr:col>
      <xdr:colOff>208360</xdr:colOff>
      <xdr:row>25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8FFB9A-A16B-4769-AE2D-54D83A17B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7B5-C0A7-47F6-9202-AF2378D711E0}">
  <dimension ref="A1:E67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19.140625" customWidth="1"/>
    <col min="4" max="4" width="13" bestFit="1" customWidth="1"/>
  </cols>
  <sheetData>
    <row r="1" spans="1:5" x14ac:dyDescent="0.25">
      <c r="A1" t="s">
        <v>1</v>
      </c>
      <c r="B1">
        <v>140</v>
      </c>
      <c r="C1">
        <v>160</v>
      </c>
      <c r="D1">
        <v>180</v>
      </c>
    </row>
    <row r="2" spans="1:5" x14ac:dyDescent="0.25">
      <c r="A2" t="s">
        <v>4</v>
      </c>
      <c r="B2">
        <v>10</v>
      </c>
      <c r="C2">
        <v>10</v>
      </c>
      <c r="D2">
        <v>10</v>
      </c>
      <c r="E2" s="1"/>
    </row>
    <row r="3" spans="1:5" x14ac:dyDescent="0.25">
      <c r="D3">
        <f>_xlfn.NORM.DIST($B4,$B1,$B2, $C4)</f>
        <v>0.99999999818249219</v>
      </c>
    </row>
    <row r="4" spans="1:5" x14ac:dyDescent="0.25">
      <c r="A4">
        <f ca="1">RANDBETWEEN(140,200)</f>
        <v>177</v>
      </c>
      <c r="B4">
        <v>199</v>
      </c>
      <c r="C4">
        <v>140</v>
      </c>
      <c r="D4">
        <f>COUNTIF($B$4:$B$23,C4)</f>
        <v>0</v>
      </c>
    </row>
    <row r="5" spans="1:5" x14ac:dyDescent="0.25">
      <c r="A5">
        <f t="shared" ref="A5:A23" ca="1" si="0">RANDBETWEEN(140,200)</f>
        <v>141</v>
      </c>
      <c r="B5">
        <v>141</v>
      </c>
      <c r="C5">
        <v>141</v>
      </c>
      <c r="D5">
        <f>COUNTIF($B$4:$B$23,C5)</f>
        <v>2</v>
      </c>
      <c r="E5" s="1"/>
    </row>
    <row r="6" spans="1:5" x14ac:dyDescent="0.25">
      <c r="A6">
        <f t="shared" ca="1" si="0"/>
        <v>183</v>
      </c>
      <c r="B6">
        <v>155</v>
      </c>
      <c r="C6">
        <v>142</v>
      </c>
      <c r="D6">
        <f>COUNTIF($B$4:$B$23,C6)</f>
        <v>0</v>
      </c>
      <c r="E6" s="1"/>
    </row>
    <row r="7" spans="1:5" x14ac:dyDescent="0.25">
      <c r="A7">
        <f t="shared" ca="1" si="0"/>
        <v>140</v>
      </c>
      <c r="B7">
        <v>198</v>
      </c>
      <c r="C7">
        <v>143</v>
      </c>
      <c r="D7">
        <f>COUNTIF($B$4:$B$23,C7)</f>
        <v>0</v>
      </c>
      <c r="E7" s="1"/>
    </row>
    <row r="8" spans="1:5" x14ac:dyDescent="0.25">
      <c r="A8">
        <f t="shared" ca="1" si="0"/>
        <v>160</v>
      </c>
      <c r="B8">
        <v>156</v>
      </c>
      <c r="C8">
        <v>144</v>
      </c>
      <c r="D8">
        <f>COUNTIF($B$4:$B$23,C8)</f>
        <v>0</v>
      </c>
      <c r="E8" s="1"/>
    </row>
    <row r="9" spans="1:5" x14ac:dyDescent="0.25">
      <c r="A9">
        <f t="shared" ca="1" si="0"/>
        <v>162</v>
      </c>
      <c r="B9">
        <v>171</v>
      </c>
      <c r="C9">
        <v>145</v>
      </c>
      <c r="D9">
        <f>COUNTIF($B$4:$B$23,C9)</f>
        <v>0</v>
      </c>
      <c r="E9" s="1"/>
    </row>
    <row r="10" spans="1:5" x14ac:dyDescent="0.25">
      <c r="A10">
        <f t="shared" ca="1" si="0"/>
        <v>174</v>
      </c>
      <c r="B10">
        <v>189</v>
      </c>
      <c r="C10">
        <v>146</v>
      </c>
      <c r="D10">
        <f>COUNTIF($B$4:$B$23,C10)</f>
        <v>0</v>
      </c>
      <c r="E10" s="1"/>
    </row>
    <row r="11" spans="1:5" x14ac:dyDescent="0.25">
      <c r="A11">
        <f t="shared" ca="1" si="0"/>
        <v>166</v>
      </c>
      <c r="B11">
        <v>192</v>
      </c>
      <c r="C11">
        <v>147</v>
      </c>
      <c r="D11">
        <f>COUNTIF($B$4:$B$23,C11)</f>
        <v>0</v>
      </c>
      <c r="E11" s="1"/>
    </row>
    <row r="12" spans="1:5" x14ac:dyDescent="0.25">
      <c r="A12">
        <f t="shared" ca="1" si="0"/>
        <v>157</v>
      </c>
      <c r="B12">
        <v>166</v>
      </c>
      <c r="C12">
        <v>148</v>
      </c>
      <c r="D12">
        <f>COUNTIF($B$4:$B$23,C12)</f>
        <v>0</v>
      </c>
      <c r="E12" s="1"/>
    </row>
    <row r="13" spans="1:5" x14ac:dyDescent="0.25">
      <c r="A13">
        <f t="shared" ca="1" si="0"/>
        <v>198</v>
      </c>
      <c r="B13">
        <v>141</v>
      </c>
      <c r="C13">
        <v>149</v>
      </c>
      <c r="D13">
        <f>COUNTIF($B$4:$B$23,C13)</f>
        <v>0</v>
      </c>
      <c r="E13" s="1"/>
    </row>
    <row r="14" spans="1:5" x14ac:dyDescent="0.25">
      <c r="A14">
        <f t="shared" ca="1" si="0"/>
        <v>162</v>
      </c>
      <c r="B14">
        <v>157</v>
      </c>
      <c r="C14">
        <v>150</v>
      </c>
      <c r="D14">
        <f>COUNTIF($B$4:$B$23,C14)</f>
        <v>0</v>
      </c>
      <c r="E14" s="1"/>
    </row>
    <row r="15" spans="1:5" x14ac:dyDescent="0.25">
      <c r="A15">
        <f t="shared" ca="1" si="0"/>
        <v>156</v>
      </c>
      <c r="B15">
        <v>171</v>
      </c>
      <c r="C15">
        <v>151</v>
      </c>
      <c r="D15">
        <f>COUNTIF($B$4:$B$23,C15)</f>
        <v>0</v>
      </c>
      <c r="E15" s="1"/>
    </row>
    <row r="16" spans="1:5" x14ac:dyDescent="0.25">
      <c r="A16">
        <f t="shared" ca="1" si="0"/>
        <v>165</v>
      </c>
      <c r="B16">
        <v>195</v>
      </c>
      <c r="C16">
        <v>152</v>
      </c>
      <c r="D16">
        <f>COUNTIF($B$4:$B$23,C16)</f>
        <v>0</v>
      </c>
      <c r="E16" s="1"/>
    </row>
    <row r="17" spans="1:5" x14ac:dyDescent="0.25">
      <c r="A17">
        <f t="shared" ca="1" si="0"/>
        <v>143</v>
      </c>
      <c r="B17">
        <v>157</v>
      </c>
      <c r="C17">
        <v>153</v>
      </c>
      <c r="D17">
        <f>COUNTIF($B$4:$B$23,C17)</f>
        <v>1</v>
      </c>
      <c r="E17" s="1"/>
    </row>
    <row r="18" spans="1:5" x14ac:dyDescent="0.25">
      <c r="A18">
        <f t="shared" ca="1" si="0"/>
        <v>149</v>
      </c>
      <c r="B18">
        <v>195</v>
      </c>
      <c r="C18">
        <v>154</v>
      </c>
      <c r="D18">
        <f>COUNTIF($B$4:$B$23,C18)</f>
        <v>0</v>
      </c>
      <c r="E18" s="1"/>
    </row>
    <row r="19" spans="1:5" x14ac:dyDescent="0.25">
      <c r="A19">
        <f t="shared" ca="1" si="0"/>
        <v>178</v>
      </c>
      <c r="B19">
        <v>161</v>
      </c>
      <c r="C19">
        <v>155</v>
      </c>
      <c r="D19">
        <f>COUNTIF($B$4:$B$23,C19)</f>
        <v>1</v>
      </c>
      <c r="E19" s="1"/>
    </row>
    <row r="20" spans="1:5" x14ac:dyDescent="0.25">
      <c r="A20">
        <f t="shared" ca="1" si="0"/>
        <v>164</v>
      </c>
      <c r="B20">
        <v>170</v>
      </c>
      <c r="C20">
        <v>156</v>
      </c>
      <c r="D20">
        <f>COUNTIF($B$4:$B$23,C20)</f>
        <v>1</v>
      </c>
      <c r="E20" s="1"/>
    </row>
    <row r="21" spans="1:5" x14ac:dyDescent="0.25">
      <c r="A21">
        <f t="shared" ca="1" si="0"/>
        <v>154</v>
      </c>
      <c r="B21">
        <v>153</v>
      </c>
      <c r="C21">
        <v>157</v>
      </c>
      <c r="D21">
        <f>COUNTIF($B$4:$B$23,C21)</f>
        <v>2</v>
      </c>
      <c r="E21" s="1"/>
    </row>
    <row r="22" spans="1:5" x14ac:dyDescent="0.25">
      <c r="A22">
        <f t="shared" ca="1" si="0"/>
        <v>184</v>
      </c>
      <c r="B22">
        <v>172</v>
      </c>
      <c r="C22">
        <v>158</v>
      </c>
      <c r="D22">
        <f>COUNTIF($B$4:$B$23,C22)</f>
        <v>0</v>
      </c>
      <c r="E22" s="1"/>
    </row>
    <row r="23" spans="1:5" x14ac:dyDescent="0.25">
      <c r="A23">
        <f t="shared" ca="1" si="0"/>
        <v>141</v>
      </c>
      <c r="B23">
        <v>196</v>
      </c>
      <c r="C23">
        <v>159</v>
      </c>
      <c r="D23">
        <f>COUNTIF($B$4:$B$23,C23)</f>
        <v>0</v>
      </c>
      <c r="E23" s="1"/>
    </row>
    <row r="24" spans="1:5" x14ac:dyDescent="0.25">
      <c r="A24">
        <f ca="1">RANDBETWEEN(140,200)</f>
        <v>196</v>
      </c>
      <c r="B24">
        <v>155</v>
      </c>
      <c r="C24">
        <v>160</v>
      </c>
      <c r="D24">
        <f>COUNTIF($B$4:$B$23,C24)</f>
        <v>0</v>
      </c>
      <c r="E24" s="1"/>
    </row>
    <row r="25" spans="1:5" x14ac:dyDescent="0.25">
      <c r="A25">
        <f t="shared" ref="A25:A63" ca="1" si="1">RANDBETWEEN(140,200)</f>
        <v>165</v>
      </c>
      <c r="B25">
        <v>169</v>
      </c>
      <c r="C25">
        <v>161</v>
      </c>
      <c r="D25">
        <f>COUNTIF($B$4:$B$23,C25)</f>
        <v>1</v>
      </c>
      <c r="E25" s="1"/>
    </row>
    <row r="26" spans="1:5" x14ac:dyDescent="0.25">
      <c r="A26">
        <f t="shared" ca="1" si="1"/>
        <v>160</v>
      </c>
      <c r="B26">
        <v>159</v>
      </c>
      <c r="C26">
        <v>162</v>
      </c>
      <c r="D26">
        <f>COUNTIF($B$4:$B$23,C26)</f>
        <v>0</v>
      </c>
      <c r="E26" s="1"/>
    </row>
    <row r="27" spans="1:5" x14ac:dyDescent="0.25">
      <c r="A27">
        <f t="shared" ca="1" si="1"/>
        <v>143</v>
      </c>
      <c r="B27">
        <v>161</v>
      </c>
      <c r="C27">
        <v>163</v>
      </c>
      <c r="D27">
        <f>COUNTIF($B$4:$B$23,C27)</f>
        <v>0</v>
      </c>
      <c r="E27" s="1"/>
    </row>
    <row r="28" spans="1:5" x14ac:dyDescent="0.25">
      <c r="A28">
        <f t="shared" ca="1" si="1"/>
        <v>167</v>
      </c>
      <c r="B28">
        <v>141</v>
      </c>
      <c r="C28">
        <v>164</v>
      </c>
      <c r="D28">
        <f>COUNTIF($B$4:$B$23,C28)</f>
        <v>0</v>
      </c>
      <c r="E28" s="1"/>
    </row>
    <row r="29" spans="1:5" x14ac:dyDescent="0.25">
      <c r="A29">
        <f t="shared" ca="1" si="1"/>
        <v>165</v>
      </c>
      <c r="B29">
        <v>151</v>
      </c>
      <c r="C29">
        <v>165</v>
      </c>
      <c r="D29">
        <f>COUNTIF($B$4:$B$23,C29)</f>
        <v>0</v>
      </c>
      <c r="E29" s="1"/>
    </row>
    <row r="30" spans="1:5" x14ac:dyDescent="0.25">
      <c r="A30">
        <f t="shared" ca="1" si="1"/>
        <v>200</v>
      </c>
      <c r="B30">
        <v>153</v>
      </c>
      <c r="C30">
        <v>166</v>
      </c>
      <c r="D30">
        <f>COUNTIF($B$4:$B$23,C30)</f>
        <v>1</v>
      </c>
      <c r="E30" s="1"/>
    </row>
    <row r="31" spans="1:5" x14ac:dyDescent="0.25">
      <c r="A31">
        <f t="shared" ca="1" si="1"/>
        <v>179</v>
      </c>
      <c r="B31">
        <v>154</v>
      </c>
      <c r="C31">
        <v>167</v>
      </c>
      <c r="D31">
        <f>COUNTIF($B$4:$B$23,C31)</f>
        <v>0</v>
      </c>
      <c r="E31" s="1"/>
    </row>
    <row r="32" spans="1:5" x14ac:dyDescent="0.25">
      <c r="A32">
        <f t="shared" ca="1" si="1"/>
        <v>151</v>
      </c>
      <c r="B32">
        <v>177</v>
      </c>
      <c r="C32">
        <v>168</v>
      </c>
      <c r="D32">
        <f>COUNTIF($B$4:$B$23,C32)</f>
        <v>0</v>
      </c>
      <c r="E32" s="1"/>
    </row>
    <row r="33" spans="1:5" x14ac:dyDescent="0.25">
      <c r="A33">
        <f t="shared" ca="1" si="1"/>
        <v>162</v>
      </c>
      <c r="B33">
        <v>194</v>
      </c>
      <c r="C33">
        <v>169</v>
      </c>
      <c r="D33">
        <f>COUNTIF($B$4:$B$23,C33)</f>
        <v>0</v>
      </c>
      <c r="E33" s="1"/>
    </row>
    <row r="34" spans="1:5" x14ac:dyDescent="0.25">
      <c r="A34">
        <f t="shared" ca="1" si="1"/>
        <v>145</v>
      </c>
      <c r="B34">
        <v>163</v>
      </c>
      <c r="C34">
        <v>170</v>
      </c>
      <c r="D34">
        <f>COUNTIF($B$4:$B$23,C34)</f>
        <v>1</v>
      </c>
      <c r="E34" s="1"/>
    </row>
    <row r="35" spans="1:5" x14ac:dyDescent="0.25">
      <c r="A35">
        <f t="shared" ca="1" si="1"/>
        <v>170</v>
      </c>
      <c r="B35">
        <v>178</v>
      </c>
      <c r="C35">
        <v>171</v>
      </c>
      <c r="D35">
        <f>COUNTIF($B$4:$B$23,C35)</f>
        <v>2</v>
      </c>
      <c r="E35" s="1"/>
    </row>
    <row r="36" spans="1:5" x14ac:dyDescent="0.25">
      <c r="A36">
        <f t="shared" ca="1" si="1"/>
        <v>198</v>
      </c>
      <c r="B36">
        <v>167</v>
      </c>
      <c r="C36">
        <v>172</v>
      </c>
      <c r="D36">
        <f>COUNTIF($B$4:$B$23,C36)</f>
        <v>1</v>
      </c>
      <c r="E36" s="1"/>
    </row>
    <row r="37" spans="1:5" x14ac:dyDescent="0.25">
      <c r="A37">
        <f t="shared" ca="1" si="1"/>
        <v>178</v>
      </c>
      <c r="B37">
        <v>170</v>
      </c>
      <c r="C37">
        <v>173</v>
      </c>
      <c r="D37">
        <f>COUNTIF($B$4:$B$23,C37)</f>
        <v>0</v>
      </c>
      <c r="E37" s="1"/>
    </row>
    <row r="38" spans="1:5" x14ac:dyDescent="0.25">
      <c r="A38">
        <f t="shared" ca="1" si="1"/>
        <v>146</v>
      </c>
      <c r="B38">
        <v>173</v>
      </c>
      <c r="C38">
        <v>174</v>
      </c>
      <c r="D38">
        <f>COUNTIF($B$4:$B$23,C38)</f>
        <v>0</v>
      </c>
      <c r="E38" s="1"/>
    </row>
    <row r="39" spans="1:5" x14ac:dyDescent="0.25">
      <c r="A39">
        <f t="shared" ca="1" si="1"/>
        <v>153</v>
      </c>
      <c r="B39">
        <v>154</v>
      </c>
      <c r="C39">
        <v>175</v>
      </c>
      <c r="D39">
        <f>COUNTIF($B$4:$B$23,C39)</f>
        <v>0</v>
      </c>
      <c r="E39" s="1"/>
    </row>
    <row r="40" spans="1:5" x14ac:dyDescent="0.25">
      <c r="A40">
        <f t="shared" ca="1" si="1"/>
        <v>165</v>
      </c>
      <c r="B40">
        <v>140</v>
      </c>
      <c r="C40">
        <v>176</v>
      </c>
      <c r="D40">
        <f>COUNTIF($B$4:$B$23,C40)</f>
        <v>0</v>
      </c>
      <c r="E40" s="1"/>
    </row>
    <row r="41" spans="1:5" x14ac:dyDescent="0.25">
      <c r="A41">
        <f t="shared" ca="1" si="1"/>
        <v>165</v>
      </c>
      <c r="B41">
        <v>145</v>
      </c>
      <c r="C41">
        <v>177</v>
      </c>
      <c r="D41">
        <f>COUNTIF($B$4:$B$23,C41)</f>
        <v>0</v>
      </c>
      <c r="E41" s="1"/>
    </row>
    <row r="42" spans="1:5" x14ac:dyDescent="0.25">
      <c r="A42">
        <f t="shared" ca="1" si="1"/>
        <v>195</v>
      </c>
      <c r="B42">
        <v>141</v>
      </c>
      <c r="C42">
        <v>178</v>
      </c>
      <c r="D42">
        <f>COUNTIF($B$4:$B$23,C42)</f>
        <v>0</v>
      </c>
      <c r="E42" s="1"/>
    </row>
    <row r="43" spans="1:5" x14ac:dyDescent="0.25">
      <c r="A43">
        <f t="shared" ca="1" si="1"/>
        <v>179</v>
      </c>
      <c r="B43">
        <v>164</v>
      </c>
      <c r="C43">
        <v>179</v>
      </c>
      <c r="D43">
        <f>COUNTIF($B$4:$B$23,C43)</f>
        <v>0</v>
      </c>
      <c r="E43" s="1"/>
    </row>
    <row r="44" spans="1:5" x14ac:dyDescent="0.25">
      <c r="A44">
        <f t="shared" ca="1" si="1"/>
        <v>158</v>
      </c>
      <c r="B44">
        <v>166</v>
      </c>
      <c r="C44">
        <v>180</v>
      </c>
      <c r="D44">
        <f>COUNTIF($B$4:$B$23,C44)</f>
        <v>0</v>
      </c>
      <c r="E44" s="1"/>
    </row>
    <row r="45" spans="1:5" x14ac:dyDescent="0.25">
      <c r="A45">
        <f t="shared" ca="1" si="1"/>
        <v>189</v>
      </c>
      <c r="B45">
        <v>179</v>
      </c>
      <c r="C45">
        <v>181</v>
      </c>
      <c r="D45">
        <f>COUNTIF($B$4:$B$23,C45)</f>
        <v>0</v>
      </c>
      <c r="E45" s="1"/>
    </row>
    <row r="46" spans="1:5" x14ac:dyDescent="0.25">
      <c r="A46">
        <f t="shared" ca="1" si="1"/>
        <v>158</v>
      </c>
      <c r="B46">
        <v>145</v>
      </c>
      <c r="C46">
        <v>182</v>
      </c>
      <c r="D46">
        <f>COUNTIF($B$4:$B$23,C46)</f>
        <v>0</v>
      </c>
      <c r="E46" s="1"/>
    </row>
    <row r="47" spans="1:5" x14ac:dyDescent="0.25">
      <c r="A47">
        <f t="shared" ca="1" si="1"/>
        <v>151</v>
      </c>
      <c r="B47">
        <v>196</v>
      </c>
      <c r="C47">
        <v>183</v>
      </c>
      <c r="D47">
        <f>COUNTIF($B$4:$B$23,C47)</f>
        <v>0</v>
      </c>
      <c r="E47" s="1"/>
    </row>
    <row r="48" spans="1:5" x14ac:dyDescent="0.25">
      <c r="A48">
        <f t="shared" ca="1" si="1"/>
        <v>142</v>
      </c>
      <c r="B48">
        <v>172</v>
      </c>
      <c r="C48">
        <v>184</v>
      </c>
      <c r="D48">
        <f>COUNTIF($B$4:$B$23,C48)</f>
        <v>0</v>
      </c>
      <c r="E48" s="1"/>
    </row>
    <row r="49" spans="1:5" x14ac:dyDescent="0.25">
      <c r="A49">
        <f t="shared" ca="1" si="1"/>
        <v>182</v>
      </c>
      <c r="B49">
        <v>165</v>
      </c>
      <c r="C49">
        <v>185</v>
      </c>
      <c r="D49">
        <f>COUNTIF($B$4:$B$23,C49)</f>
        <v>0</v>
      </c>
      <c r="E49" s="1"/>
    </row>
    <row r="50" spans="1:5" x14ac:dyDescent="0.25">
      <c r="A50">
        <f t="shared" ca="1" si="1"/>
        <v>142</v>
      </c>
      <c r="B50">
        <v>189</v>
      </c>
      <c r="C50">
        <v>186</v>
      </c>
      <c r="D50">
        <f>COUNTIF($B$4:$B$23,C50)</f>
        <v>0</v>
      </c>
      <c r="E50" s="1"/>
    </row>
    <row r="51" spans="1:5" x14ac:dyDescent="0.25">
      <c r="A51">
        <f t="shared" ca="1" si="1"/>
        <v>187</v>
      </c>
      <c r="B51">
        <v>163</v>
      </c>
      <c r="C51">
        <v>187</v>
      </c>
      <c r="D51">
        <f>COUNTIF($B$4:$B$23,C51)</f>
        <v>0</v>
      </c>
      <c r="E51" s="1"/>
    </row>
    <row r="52" spans="1:5" x14ac:dyDescent="0.25">
      <c r="A52">
        <f t="shared" ca="1" si="1"/>
        <v>165</v>
      </c>
      <c r="B52">
        <v>196</v>
      </c>
      <c r="C52">
        <v>188</v>
      </c>
      <c r="D52">
        <f>COUNTIF($B$4:$B$23,C52)</f>
        <v>0</v>
      </c>
      <c r="E52" s="1"/>
    </row>
    <row r="53" spans="1:5" x14ac:dyDescent="0.25">
      <c r="A53">
        <f t="shared" ca="1" si="1"/>
        <v>199</v>
      </c>
      <c r="B53">
        <v>175</v>
      </c>
      <c r="C53">
        <v>189</v>
      </c>
      <c r="D53">
        <f>COUNTIF($B$4:$B$23,C53)</f>
        <v>1</v>
      </c>
      <c r="E53" s="1"/>
    </row>
    <row r="54" spans="1:5" x14ac:dyDescent="0.25">
      <c r="A54">
        <f t="shared" ca="1" si="1"/>
        <v>196</v>
      </c>
      <c r="B54">
        <v>179</v>
      </c>
      <c r="C54">
        <v>190</v>
      </c>
      <c r="D54">
        <f>COUNTIF($B$4:$B$23,C54)</f>
        <v>0</v>
      </c>
      <c r="E54" s="1"/>
    </row>
    <row r="55" spans="1:5" x14ac:dyDescent="0.25">
      <c r="A55">
        <f t="shared" ca="1" si="1"/>
        <v>163</v>
      </c>
      <c r="B55">
        <v>143</v>
      </c>
      <c r="C55">
        <v>191</v>
      </c>
      <c r="D55">
        <f>COUNTIF($B$4:$B$23,C55)</f>
        <v>0</v>
      </c>
      <c r="E55" s="1"/>
    </row>
    <row r="56" spans="1:5" x14ac:dyDescent="0.25">
      <c r="A56">
        <f t="shared" ca="1" si="1"/>
        <v>149</v>
      </c>
      <c r="B56">
        <v>169</v>
      </c>
      <c r="C56">
        <v>192</v>
      </c>
      <c r="D56">
        <f>COUNTIF($B$4:$B$23,C56)</f>
        <v>1</v>
      </c>
      <c r="E56" s="1"/>
    </row>
    <row r="57" spans="1:5" x14ac:dyDescent="0.25">
      <c r="A57">
        <f t="shared" ca="1" si="1"/>
        <v>173</v>
      </c>
      <c r="B57">
        <v>180</v>
      </c>
      <c r="C57">
        <v>193</v>
      </c>
      <c r="D57">
        <f>COUNTIF($B$4:$B$23,C57)</f>
        <v>0</v>
      </c>
      <c r="E57" s="1"/>
    </row>
    <row r="58" spans="1:5" x14ac:dyDescent="0.25">
      <c r="A58">
        <f t="shared" ca="1" si="1"/>
        <v>187</v>
      </c>
      <c r="B58">
        <v>200</v>
      </c>
      <c r="C58">
        <v>194</v>
      </c>
      <c r="D58">
        <f>COUNTIF($B$4:$B$23,C58)</f>
        <v>0</v>
      </c>
      <c r="E58" s="1"/>
    </row>
    <row r="59" spans="1:5" x14ac:dyDescent="0.25">
      <c r="A59">
        <f t="shared" ca="1" si="1"/>
        <v>197</v>
      </c>
      <c r="B59">
        <v>142</v>
      </c>
      <c r="C59">
        <v>195</v>
      </c>
      <c r="D59">
        <f>COUNTIF($B$4:$B$23,C59)</f>
        <v>2</v>
      </c>
      <c r="E59" s="1"/>
    </row>
    <row r="60" spans="1:5" x14ac:dyDescent="0.25">
      <c r="A60">
        <f t="shared" ca="1" si="1"/>
        <v>183</v>
      </c>
      <c r="B60">
        <v>182</v>
      </c>
      <c r="C60">
        <v>196</v>
      </c>
      <c r="D60">
        <f>COUNTIF($B$4:$B$23,C60)</f>
        <v>1</v>
      </c>
      <c r="E60" s="1"/>
    </row>
    <row r="61" spans="1:5" x14ac:dyDescent="0.25">
      <c r="A61">
        <f t="shared" ca="1" si="1"/>
        <v>170</v>
      </c>
      <c r="B61">
        <v>171</v>
      </c>
      <c r="C61">
        <v>197</v>
      </c>
      <c r="D61">
        <f>COUNTIF($B$4:$B$23,C61)</f>
        <v>0</v>
      </c>
      <c r="E61" s="1"/>
    </row>
    <row r="62" spans="1:5" x14ac:dyDescent="0.25">
      <c r="A62">
        <f t="shared" ca="1" si="1"/>
        <v>179</v>
      </c>
      <c r="B62">
        <v>173</v>
      </c>
      <c r="C62">
        <v>198</v>
      </c>
      <c r="D62">
        <f>COUNTIF($B$4:$B$23,C62)</f>
        <v>1</v>
      </c>
      <c r="E62" s="1"/>
    </row>
    <row r="63" spans="1:5" x14ac:dyDescent="0.25">
      <c r="A63">
        <f t="shared" ca="1" si="1"/>
        <v>187</v>
      </c>
      <c r="B63">
        <v>141</v>
      </c>
      <c r="C63">
        <v>199</v>
      </c>
      <c r="D63">
        <f>COUNTIF($B$4:$B$23,C63)</f>
        <v>1</v>
      </c>
      <c r="E63" s="1"/>
    </row>
    <row r="64" spans="1:5" x14ac:dyDescent="0.25">
      <c r="A64" t="s">
        <v>0</v>
      </c>
      <c r="B64">
        <f>AVERAGE(B4:B23)</f>
        <v>171.75</v>
      </c>
    </row>
    <row r="65" spans="1:2" x14ac:dyDescent="0.25">
      <c r="A65" t="s">
        <v>1</v>
      </c>
      <c r="B65">
        <f>MODE(B4:B23)</f>
        <v>141</v>
      </c>
    </row>
    <row r="66" spans="1:2" x14ac:dyDescent="0.25">
      <c r="A66" t="s">
        <v>2</v>
      </c>
      <c r="B66">
        <f>MEDIAN(B4:B23)</f>
        <v>170.5</v>
      </c>
    </row>
    <row r="67" spans="1:2" x14ac:dyDescent="0.25">
      <c r="A67" t="s">
        <v>3</v>
      </c>
      <c r="B67">
        <f>VAR(B4:B23)</f>
        <v>377.25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Choque</dc:creator>
  <cp:lastModifiedBy>Emiliano Choque</cp:lastModifiedBy>
  <dcterms:created xsi:type="dcterms:W3CDTF">2024-04-24T14:29:04Z</dcterms:created>
  <dcterms:modified xsi:type="dcterms:W3CDTF">2024-04-24T15:21:05Z</dcterms:modified>
</cp:coreProperties>
</file>