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olf-\OneDrive\Documenten\werk rijkswaterstaat\Work map\effect ecology\"/>
    </mc:Choice>
  </mc:AlternateContent>
  <bookViews>
    <workbookView xWindow="0" yWindow="0" windowWidth="2370" windowHeight="0"/>
  </bookViews>
  <sheets>
    <sheet name="Information" sheetId="2" r:id="rId1"/>
    <sheet name="Data" sheetId="1" r:id="rId2"/>
    <sheet name="Pivot table" sheetId="6" r:id="rId3"/>
    <sheet name="Capture data" sheetId="3" r:id="rId4"/>
  </sheets>
  <definedNames>
    <definedName name="_xlnm._FilterDatabase" localSheetId="3" hidden="1">'Capture data'!$A$1:$J$332</definedName>
  </definedName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O3" i="3" l="1"/>
  <c r="O2" i="3"/>
  <c r="O23" i="3" l="1"/>
  <c r="O22" i="3"/>
  <c r="O21" i="3"/>
  <c r="O20" i="3"/>
  <c r="O19" i="3"/>
  <c r="O18" i="3"/>
  <c r="O11" i="3"/>
  <c r="O17" i="3"/>
  <c r="O16" i="3"/>
  <c r="O15" i="3"/>
  <c r="O9" i="3"/>
  <c r="O8" i="3"/>
  <c r="O7" i="3"/>
  <c r="O6" i="3"/>
  <c r="O5" i="3"/>
  <c r="O14" i="3"/>
  <c r="O13" i="3"/>
  <c r="O12" i="3"/>
  <c r="O4" i="3"/>
</calcChain>
</file>

<file path=xl/sharedStrings.xml><?xml version="1.0" encoding="utf-8"?>
<sst xmlns="http://schemas.openxmlformats.org/spreadsheetml/2006/main" count="3193" uniqueCount="328">
  <si>
    <t>Germany</t>
  </si>
  <si>
    <t>Acrocephalus arundinaceus</t>
  </si>
  <si>
    <t>Agrostis stolonifera</t>
  </si>
  <si>
    <t>Alnus glutinosa</t>
  </si>
  <si>
    <t>Anas platyrhynchos</t>
  </si>
  <si>
    <t>Anax imperator</t>
  </si>
  <si>
    <t>Anax parthenope</t>
  </si>
  <si>
    <t>Anser anser</t>
  </si>
  <si>
    <t>Ardea cinerea</t>
  </si>
  <si>
    <t>Aythya fuligula</t>
  </si>
  <si>
    <t>Brachytron pratense</t>
  </si>
  <si>
    <t>Calamagrostis epigejos</t>
  </si>
  <si>
    <t>Calopteryx splendens</t>
  </si>
  <si>
    <t>Carex Pseudocyperus</t>
  </si>
  <si>
    <t>Ciconia nigra</t>
  </si>
  <si>
    <t>Circus aeruginosus</t>
  </si>
  <si>
    <t>Coenagrion puella</t>
  </si>
  <si>
    <t>Coenagrion pulchellum</t>
  </si>
  <si>
    <t>Cygnus olor</t>
  </si>
  <si>
    <t>Dryopteris filix-mas</t>
  </si>
  <si>
    <t>Emberiza schoeniclus</t>
  </si>
  <si>
    <t>Enallagma cyathigerum</t>
  </si>
  <si>
    <t>Eplilobium angustifolium</t>
  </si>
  <si>
    <t>Erythromma najas</t>
  </si>
  <si>
    <t>Erythromma viridulum</t>
  </si>
  <si>
    <t>Fallopia convolvulus</t>
  </si>
  <si>
    <t>Fulica atra</t>
  </si>
  <si>
    <t>Grus grus</t>
  </si>
  <si>
    <t>Haematopus ostralegus</t>
  </si>
  <si>
    <t>Holcus lanatus</t>
  </si>
  <si>
    <t>Humulus lupulus</t>
  </si>
  <si>
    <t>Iris pseudacorus</t>
  </si>
  <si>
    <t>Ischnura elegans</t>
  </si>
  <si>
    <t>Lemna minor</t>
  </si>
  <si>
    <t>Lestes sponsa</t>
  </si>
  <si>
    <t>Lestes viridis</t>
  </si>
  <si>
    <t>Libellula depressa</t>
  </si>
  <si>
    <t>Libellula quadrimaculata</t>
  </si>
  <si>
    <t>Locustella luscinioides</t>
  </si>
  <si>
    <t>Luscinia svecica</t>
  </si>
  <si>
    <t>Lycopus europaeus</t>
  </si>
  <si>
    <t>Lysmachia vulgaris</t>
  </si>
  <si>
    <t>Mentha arvensis</t>
  </si>
  <si>
    <t>Motacilla flava</t>
  </si>
  <si>
    <t>Myosotis palustris</t>
  </si>
  <si>
    <t>Nuphar lutea</t>
  </si>
  <si>
    <t>Orthetrum cancellatum</t>
  </si>
  <si>
    <t>Persicaria amphibia</t>
  </si>
  <si>
    <t>Phalacrocorax carbo</t>
  </si>
  <si>
    <t>Phalaris arundinacea</t>
  </si>
  <si>
    <t>Phragmites australis</t>
  </si>
  <si>
    <t>Platycnemis pennipes</t>
  </si>
  <si>
    <t>Poa trivialis</t>
  </si>
  <si>
    <t>Remiz pendulinus</t>
  </si>
  <si>
    <t>Rorippa amphibia</t>
  </si>
  <si>
    <t>Rubus fructicosus agg.</t>
  </si>
  <si>
    <t>Schoenoplectus tabernaemontani</t>
  </si>
  <si>
    <t>Scirpus sylvaticus</t>
  </si>
  <si>
    <t>Scutellaria galericulata</t>
  </si>
  <si>
    <t>Silene dioica</t>
  </si>
  <si>
    <t>Solanum dulcamara</t>
  </si>
  <si>
    <t>Spatula clypeata</t>
  </si>
  <si>
    <t>Stachys palustris</t>
  </si>
  <si>
    <t>Sylvia communis</t>
  </si>
  <si>
    <t>Sympetrum sanguineum</t>
  </si>
  <si>
    <t>Sympetrum striolatum</t>
  </si>
  <si>
    <t>Sympetrum vulgatum</t>
  </si>
  <si>
    <t>Tachybaptus ruficollis</t>
  </si>
  <si>
    <t>Tadorna tadorna</t>
  </si>
  <si>
    <t>Tringa ochropus</t>
  </si>
  <si>
    <t>Typha latifolia</t>
  </si>
  <si>
    <t>Urtica dioica</t>
  </si>
  <si>
    <t>Belgium</t>
  </si>
  <si>
    <t>Alopochen aegyptiaca</t>
  </si>
  <si>
    <t>Anas crecca</t>
  </si>
  <si>
    <t>Bidens frondosa</t>
  </si>
  <si>
    <t>Branta canadensis</t>
  </si>
  <si>
    <t>Calystegia sepium</t>
  </si>
  <si>
    <t>Coenagrion armatum</t>
  </si>
  <si>
    <t>Glyceria maxima</t>
  </si>
  <si>
    <t>Locustella naevia</t>
  </si>
  <si>
    <t>Pandion haliaetus</t>
  </si>
  <si>
    <t>Rallus aquaticus</t>
  </si>
  <si>
    <t>Netherlands</t>
  </si>
  <si>
    <t>Alcedo atthis</t>
  </si>
  <si>
    <t>Chlidonias niger</t>
  </si>
  <si>
    <t>Coenagrion hastulatum</t>
  </si>
  <si>
    <t>Coenagrion lunulatum</t>
  </si>
  <si>
    <t>Coturnix coturnix</t>
  </si>
  <si>
    <t>Gallinago gallinago</t>
  </si>
  <si>
    <t>Ixobrychus minutus</t>
  </si>
  <si>
    <t>Lestes dryas</t>
  </si>
  <si>
    <t>Milvus milvus</t>
  </si>
  <si>
    <t>Vanellus vanellus</t>
  </si>
  <si>
    <t>Anas querquedula</t>
  </si>
  <si>
    <t>Status Germany</t>
  </si>
  <si>
    <t>Status Belgium</t>
  </si>
  <si>
    <t>Status Netherlands</t>
  </si>
  <si>
    <t>Early warning list</t>
  </si>
  <si>
    <t>Critically endangered</t>
  </si>
  <si>
    <t>Endangered</t>
  </si>
  <si>
    <t>Not taken into account</t>
  </si>
  <si>
    <t>Insufficient data</t>
  </si>
  <si>
    <t>Threatened with extinction</t>
  </si>
  <si>
    <t>Vulnerable</t>
  </si>
  <si>
    <t>Regionally extinct</t>
  </si>
  <si>
    <t>Declining</t>
  </si>
  <si>
    <t>Sensitive</t>
  </si>
  <si>
    <t>Extinct</t>
  </si>
  <si>
    <t>Actitis hypoleucos</t>
  </si>
  <si>
    <t>Alauda arvensis</t>
  </si>
  <si>
    <t>Anthus pratensis</t>
  </si>
  <si>
    <t>Botaurus stellaris</t>
  </si>
  <si>
    <t>Cuculus canorus</t>
  </si>
  <si>
    <t>Limosa limosa</t>
  </si>
  <si>
    <t>Numenius arquata</t>
  </si>
  <si>
    <t>Porzana porzana</t>
  </si>
  <si>
    <t>Tringa totanus</t>
  </si>
  <si>
    <t>Species</t>
  </si>
  <si>
    <t>In factsheet</t>
  </si>
  <si>
    <t>Bird</t>
  </si>
  <si>
    <t>Damselfly</t>
  </si>
  <si>
    <t>Dragonfly</t>
  </si>
  <si>
    <t>Country</t>
  </si>
  <si>
    <t>Specification</t>
  </si>
  <si>
    <t>Whole</t>
  </si>
  <si>
    <t>Flanders</t>
  </si>
  <si>
    <t>Source</t>
  </si>
  <si>
    <t>https://www.vlaanderen.be/statistiek-vlaanderen/milieu-en-natuur/rode-lijststatus-per-groep/metadata-rode-lijststatus-per-groep</t>
  </si>
  <si>
    <t>https://minlnv.nederlandsesoorten.nl/content/rode-lijsten</t>
  </si>
  <si>
    <t>https://www.rote-liste-zentrum.de/en/Red-Lists-1707.html</t>
  </si>
  <si>
    <t>Based on</t>
  </si>
  <si>
    <t>IUCN (government)</t>
  </si>
  <si>
    <t>Status</t>
  </si>
  <si>
    <t>Endangered or worse</t>
  </si>
  <si>
    <t>No</t>
  </si>
  <si>
    <t>None/ Insufficient data</t>
  </si>
  <si>
    <t>On red list but not till level of endangered or worse</t>
  </si>
  <si>
    <t>Not on red list</t>
  </si>
  <si>
    <t>Maybe</t>
  </si>
  <si>
    <t>Yes</t>
  </si>
  <si>
    <t>basisOfRecord</t>
  </si>
  <si>
    <t>eventDate</t>
  </si>
  <si>
    <t>eventTime</t>
  </si>
  <si>
    <t>scientificName</t>
  </si>
  <si>
    <t>kingdom</t>
  </si>
  <si>
    <t>taxonRank</t>
  </si>
  <si>
    <t>individualCount</t>
  </si>
  <si>
    <t>decimalLatitude</t>
  </si>
  <si>
    <t>decimalLongitude</t>
  </si>
  <si>
    <t>countryCode</t>
  </si>
  <si>
    <t>AcceptedTaxon</t>
  </si>
  <si>
    <t>05:17+01:00</t>
  </si>
  <si>
    <t>Animalia</t>
  </si>
  <si>
    <t>species</t>
  </si>
  <si>
    <t>BE</t>
  </si>
  <si>
    <t>05:04+01:00</t>
  </si>
  <si>
    <t>04:52+01:00</t>
  </si>
  <si>
    <t>10:43+01:00</t>
  </si>
  <si>
    <t>05:07+01:00</t>
  </si>
  <si>
    <t>05:18+01:00</t>
  </si>
  <si>
    <t>10:17+01:00</t>
  </si>
  <si>
    <t>05:19+01:00</t>
  </si>
  <si>
    <t>10:30+01:00</t>
  </si>
  <si>
    <t>11:13+01:00</t>
  </si>
  <si>
    <t>Acrocephalus schoenobaenus</t>
  </si>
  <si>
    <t>05:45+01:00</t>
  </si>
  <si>
    <t>10:35+01:00</t>
  </si>
  <si>
    <t>05:34+01:00</t>
  </si>
  <si>
    <t>10:40+01:00</t>
  </si>
  <si>
    <t>11:22+01:00</t>
  </si>
  <si>
    <t>05:49+01:00</t>
  </si>
  <si>
    <t>05:30+01:00</t>
  </si>
  <si>
    <t>NA</t>
  </si>
  <si>
    <t>11:28+01:00</t>
  </si>
  <si>
    <t>05:53+01:00</t>
  </si>
  <si>
    <t>05:43+01:00</t>
  </si>
  <si>
    <t>10:44+01:00</t>
  </si>
  <si>
    <t>05:58+01:00</t>
  </si>
  <si>
    <t>10:52+01:00</t>
  </si>
  <si>
    <t>11:37+01:00</t>
  </si>
  <si>
    <t>05:42+01:00</t>
  </si>
  <si>
    <t>05:47+01:00</t>
  </si>
  <si>
    <t>05:54+01:00</t>
  </si>
  <si>
    <t>06:04+01:00</t>
  </si>
  <si>
    <t>11:43+01:00</t>
  </si>
  <si>
    <t>11:49+01:00</t>
  </si>
  <si>
    <t>06:08+01:00</t>
  </si>
  <si>
    <t>05:51+01:00</t>
  </si>
  <si>
    <t>11:04+01:00</t>
  </si>
  <si>
    <t>11:09+01:00</t>
  </si>
  <si>
    <t>06:13+01:00</t>
  </si>
  <si>
    <t>05:56+01:00</t>
  </si>
  <si>
    <t>06:20+01:00</t>
  </si>
  <si>
    <t>06:22+01:00</t>
  </si>
  <si>
    <t>06:01+01:00</t>
  </si>
  <si>
    <t>04:25+01:00</t>
  </si>
  <si>
    <t>05:09+01:00</t>
  </si>
  <si>
    <t>04:33+01:00</t>
  </si>
  <si>
    <t>10:04+01:00</t>
  </si>
  <si>
    <t>04:35+01:00</t>
  </si>
  <si>
    <t>05:12+01:00</t>
  </si>
  <si>
    <t>04:32+01:00</t>
  </si>
  <si>
    <t>10:10+01:00</t>
  </si>
  <si>
    <t>04:38+01:00</t>
  </si>
  <si>
    <t>14:37+01:00</t>
  </si>
  <si>
    <t>14:43+01:00</t>
  </si>
  <si>
    <t>04:40+01:00</t>
  </si>
  <si>
    <t>04:34+01:00</t>
  </si>
  <si>
    <t>04:49+01:00</t>
  </si>
  <si>
    <t>04:39+01:00</t>
  </si>
  <si>
    <t>10:22+01:00</t>
  </si>
  <si>
    <t>14:50+01:00</t>
  </si>
  <si>
    <t>10:25+01:00</t>
  </si>
  <si>
    <t>04:55+01:00</t>
  </si>
  <si>
    <t>05:27+01:00</t>
  </si>
  <si>
    <t>04:45+01:00</t>
  </si>
  <si>
    <t>04:50+01:00</t>
  </si>
  <si>
    <t>04:58+01:00</t>
  </si>
  <si>
    <t>04:54+01:00</t>
  </si>
  <si>
    <t>05:33+01:00</t>
  </si>
  <si>
    <t>10:53+01:00</t>
  </si>
  <si>
    <t>05:29+01:00</t>
  </si>
  <si>
    <t>04:37+01:00</t>
  </si>
  <si>
    <t>15:44+01:00</t>
  </si>
  <si>
    <t>15:47+01:00</t>
  </si>
  <si>
    <t>05:37+01:00</t>
  </si>
  <si>
    <t>04:41+01:00</t>
  </si>
  <si>
    <t>05:40+01:00</t>
  </si>
  <si>
    <t>04:44+01:00</t>
  </si>
  <si>
    <t>11:10+01:00</t>
  </si>
  <si>
    <t>05:38+01:00</t>
  </si>
  <si>
    <t>11:18+01:00</t>
  </si>
  <si>
    <t>11:23+01:00</t>
  </si>
  <si>
    <t>16:11+01:00</t>
  </si>
  <si>
    <t>05:52+01:00</t>
  </si>
  <si>
    <t>11:30+01:00</t>
  </si>
  <si>
    <t>12:25+01:00</t>
  </si>
  <si>
    <t>Aeshna isoceles</t>
  </si>
  <si>
    <t>15:42+01:00</t>
  </si>
  <si>
    <t>12:34+01:00</t>
  </si>
  <si>
    <t>15:38+01:00</t>
  </si>
  <si>
    <t>16:04+01:00</t>
  </si>
  <si>
    <t>12:58+01:00</t>
  </si>
  <si>
    <t>16:38+01:00</t>
  </si>
  <si>
    <t>13:05+01:00</t>
  </si>
  <si>
    <t>13:08+01:00</t>
  </si>
  <si>
    <t>13:14+01:00</t>
  </si>
  <si>
    <t>17:35+01:00</t>
  </si>
  <si>
    <t>16:30+01:00</t>
  </si>
  <si>
    <t>15:53+01:00</t>
  </si>
  <si>
    <t>16:37+01:00</t>
  </si>
  <si>
    <t>16:14+01:00</t>
  </si>
  <si>
    <t>16:55+01:00</t>
  </si>
  <si>
    <t>16:19+01:00</t>
  </si>
  <si>
    <t>00:00+01:00</t>
  </si>
  <si>
    <t>NL</t>
  </si>
  <si>
    <t>10:55+01:00</t>
  </si>
  <si>
    <t>E10Â° 16.281'</t>
  </si>
  <si>
    <t>DE</t>
  </si>
  <si>
    <t>11:32+01:00</t>
  </si>
  <si>
    <t>E10Â° 16.239'</t>
  </si>
  <si>
    <t>11:47+01:00</t>
  </si>
  <si>
    <t>E10Â° 16.181'</t>
  </si>
  <si>
    <t>07:30+01:00</t>
  </si>
  <si>
    <t>06:25+01:00</t>
  </si>
  <si>
    <t>03:40+01:00</t>
  </si>
  <si>
    <t>03:10+01:00</t>
  </si>
  <si>
    <t>10:33+01:00</t>
  </si>
  <si>
    <t>10:20+01:00</t>
  </si>
  <si>
    <t>03:54+01:00</t>
  </si>
  <si>
    <t>03:55+01:00</t>
  </si>
  <si>
    <t>11:25+01:00</t>
  </si>
  <si>
    <t>04:28+01:00</t>
  </si>
  <si>
    <t>11:12+01:00</t>
  </si>
  <si>
    <t>03:09+01:00</t>
  </si>
  <si>
    <t>03:42+01:00</t>
  </si>
  <si>
    <t>03:24+01:00</t>
  </si>
  <si>
    <t>03:28+01:00</t>
  </si>
  <si>
    <t>09:30+01:00</t>
  </si>
  <si>
    <t>04:23+01:00</t>
  </si>
  <si>
    <t>04:16+01:00</t>
  </si>
  <si>
    <t>04:09+01:00</t>
  </si>
  <si>
    <t>Total</t>
  </si>
  <si>
    <t>Average</t>
  </si>
  <si>
    <t>Som van Total</t>
  </si>
  <si>
    <t>Rijlabels</t>
  </si>
  <si>
    <t>Eindtotaal</t>
  </si>
  <si>
    <t>Kolomlabels</t>
  </si>
  <si>
    <t>Pyrrhosoma nymphula</t>
  </si>
  <si>
    <t>Juncus effusus</t>
  </si>
  <si>
    <t>Mentha aquatica</t>
  </si>
  <si>
    <t>Acrocephalus palustris</t>
  </si>
  <si>
    <t>Acrocephalus scirpaceus</t>
  </si>
  <si>
    <t>Aythya ferina</t>
  </si>
  <si>
    <t>Cettia cetti</t>
  </si>
  <si>
    <t>Cordulia aenea</t>
  </si>
  <si>
    <t>Crocothemis erythraea</t>
  </si>
  <si>
    <t>Lestes barbarus</t>
  </si>
  <si>
    <t>Lestes virens</t>
  </si>
  <si>
    <t>Libellula fulva</t>
  </si>
  <si>
    <t>Nymphaea alba</t>
  </si>
  <si>
    <t>Schoenoplectus lacustris</t>
  </si>
  <si>
    <t>Sparganium erectum</t>
  </si>
  <si>
    <t>Sympecma fusca</t>
  </si>
  <si>
    <t>Typha angustifolia</t>
  </si>
  <si>
    <t>14:40+01:00</t>
  </si>
  <si>
    <t>14:55+01:00</t>
  </si>
  <si>
    <t>15:25+01:00</t>
  </si>
  <si>
    <t>12:16+01:00</t>
  </si>
  <si>
    <t>15:22+01:00</t>
  </si>
  <si>
    <t>13:55+01:00</t>
  </si>
  <si>
    <t>14:13+01:00</t>
  </si>
  <si>
    <t>12:37+01:00</t>
  </si>
  <si>
    <t>15:43+01:00</t>
  </si>
  <si>
    <t>14:21+01:00</t>
  </si>
  <si>
    <t>11:44+01:00</t>
  </si>
  <si>
    <t>14:28+01:00</t>
  </si>
  <si>
    <t>14:38+01:00</t>
  </si>
  <si>
    <t>11:57+01:00</t>
  </si>
  <si>
    <t>16:57+01:00</t>
  </si>
  <si>
    <t>17:50+01:00</t>
  </si>
  <si>
    <t>16:08+01:00</t>
  </si>
  <si>
    <t>16:23+01:00</t>
  </si>
  <si>
    <t>17:41+01:00</t>
  </si>
  <si>
    <t>16:28+01:00</t>
  </si>
  <si>
    <t>Provided later as these species are not in species ranks</t>
  </si>
  <si>
    <t>IUCN red list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</si>
</sst>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4" xfId="0" applyFont="1" applyBorder="1"/>
    <xf numFmtId="0" fontId="0" fillId="0" borderId="3" xfId="0" applyBorder="1"/>
    <xf numFmtId="0" fontId="0" fillId="0" borderId="3" xfId="0" applyBorder="1" applyAlignment="1">
      <alignment vertical="top" wrapText="1"/>
    </xf>
    <xf numFmtId="0" fontId="0" fillId="0" borderId="5" xfId="0" applyBorder="1"/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1" fillId="0" borderId="5" xfId="0" applyFont="1" applyBorder="1"/>
    <xf numFmtId="0" fontId="0" fillId="6" borderId="5" xfId="0" applyFill="1" applyBorder="1"/>
    <xf numFmtId="0" fontId="0" fillId="5" borderId="5" xfId="0" applyFill="1" applyBorder="1"/>
    <xf numFmtId="0" fontId="0" fillId="2" borderId="5" xfId="0" applyFill="1" applyBorder="1"/>
    <xf numFmtId="0" fontId="0" fillId="4" borderId="5" xfId="0" applyFill="1" applyBorder="1"/>
    <xf numFmtId="0" fontId="1" fillId="0" borderId="2" xfId="0" applyFont="1" applyBorder="1"/>
    <xf numFmtId="0" fontId="3" fillId="7" borderId="2" xfId="0" applyFont="1" applyFill="1" applyBorder="1" applyAlignment="1">
      <alignment vertical="center"/>
    </xf>
    <xf numFmtId="0" fontId="0" fillId="6" borderId="2" xfId="0" applyFill="1" applyBorder="1"/>
    <xf numFmtId="0" fontId="0" fillId="5" borderId="2" xfId="0" applyFill="1" applyBorder="1"/>
    <xf numFmtId="0" fontId="2" fillId="7" borderId="2" xfId="0" applyFont="1" applyFill="1" applyBorder="1" applyAlignment="1">
      <alignment vertical="center"/>
    </xf>
    <xf numFmtId="0" fontId="0" fillId="2" borderId="2" xfId="0" applyFill="1" applyBorder="1"/>
    <xf numFmtId="0" fontId="0" fillId="7" borderId="2" xfId="0" applyFill="1" applyBorder="1" applyAlignment="1">
      <alignment vertical="center"/>
    </xf>
    <xf numFmtId="0" fontId="4" fillId="0" borderId="0" xfId="0" applyFont="1" applyFill="1"/>
    <xf numFmtId="14" fontId="0" fillId="0" borderId="0" xfId="0" applyNumberFormat="1"/>
    <xf numFmtId="0" fontId="0" fillId="5" borderId="0" xfId="0" applyFill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0" fillId="0" borderId="6" xfId="0" applyBorder="1"/>
    <xf numFmtId="0" fontId="0" fillId="2" borderId="7" xfId="0" applyFill="1" applyBorder="1"/>
    <xf numFmtId="0" fontId="0" fillId="6" borderId="7" xfId="0" applyFill="1" applyBorder="1"/>
    <xf numFmtId="0" fontId="0" fillId="0" borderId="0" xfId="0" applyFill="1" applyAlignment="1">
      <alignment vertical="center"/>
    </xf>
    <xf numFmtId="0" fontId="0" fillId="0" borderId="5" xfId="0" applyFill="1" applyBorder="1"/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endangered species.xlsx]Pivot table!Draaitabel28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842855833189029"/>
          <c:y val="2.5550220856539275E-2"/>
          <c:w val="0.48879703103088834"/>
          <c:h val="0.813515310586176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Endangered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table'!$A$3:$A$27</c:f>
              <c:multiLvlStrCache>
                <c:ptCount val="22"/>
                <c:lvl>
                  <c:pt idx="0">
                    <c:v>Acrocephalus arundinaceus</c:v>
                  </c:pt>
                  <c:pt idx="1">
                    <c:v>Acrocephalus schoenobaenus</c:v>
                  </c:pt>
                  <c:pt idx="2">
                    <c:v>Aeshna isoceles</c:v>
                  </c:pt>
                  <c:pt idx="3">
                    <c:v>Botaurus stellaris</c:v>
                  </c:pt>
                  <c:pt idx="4">
                    <c:v>Circus aeruginosus</c:v>
                  </c:pt>
                  <c:pt idx="5">
                    <c:v>Coenagrion pulchellum</c:v>
                  </c:pt>
                  <c:pt idx="6">
                    <c:v>Emberiza schoeniclus</c:v>
                  </c:pt>
                  <c:pt idx="7">
                    <c:v>Gallinago gallinago</c:v>
                  </c:pt>
                  <c:pt idx="8">
                    <c:v>Locustella luscinioides</c:v>
                  </c:pt>
                  <c:pt idx="9">
                    <c:v>Libellula fulva</c:v>
                  </c:pt>
                  <c:pt idx="10">
                    <c:v>Alauda arvensis</c:v>
                  </c:pt>
                  <c:pt idx="11">
                    <c:v>Anas querquedula</c:v>
                  </c:pt>
                  <c:pt idx="12">
                    <c:v>Anthus pratensis</c:v>
                  </c:pt>
                  <c:pt idx="13">
                    <c:v>Gallinago gallinago</c:v>
                  </c:pt>
                  <c:pt idx="14">
                    <c:v>Lestes dryas</c:v>
                  </c:pt>
                  <c:pt idx="15">
                    <c:v>Limosa limosa</c:v>
                  </c:pt>
                  <c:pt idx="16">
                    <c:v>Locustella naevia</c:v>
                  </c:pt>
                  <c:pt idx="17">
                    <c:v>Numenius arquata</c:v>
                  </c:pt>
                  <c:pt idx="18">
                    <c:v>Pandion haliaetus</c:v>
                  </c:pt>
                  <c:pt idx="19">
                    <c:v>Porzana porzana</c:v>
                  </c:pt>
                  <c:pt idx="20">
                    <c:v>Tringa totanus</c:v>
                  </c:pt>
                  <c:pt idx="21">
                    <c:v>Vanellus vanellus</c:v>
                  </c:pt>
                </c:lvl>
                <c:lvl>
                  <c:pt idx="0">
                    <c:v>Belgium</c:v>
                  </c:pt>
                  <c:pt idx="10">
                    <c:v>Germany</c:v>
                  </c:pt>
                </c:lvl>
              </c:multiLvlStrCache>
            </c:multiLvlStrRef>
          </c:cat>
          <c:val>
            <c:numRef>
              <c:f>'Pivot table'!$B$3:$B$27</c:f>
              <c:numCache>
                <c:formatCode>General</c:formatCode>
                <c:ptCount val="22"/>
                <c:pt idx="1">
                  <c:v>70</c:v>
                </c:pt>
                <c:pt idx="4">
                  <c:v>1</c:v>
                </c:pt>
                <c:pt idx="5">
                  <c:v>12</c:v>
                </c:pt>
                <c:pt idx="6">
                  <c:v>23</c:v>
                </c:pt>
                <c:pt idx="9">
                  <c:v>32</c:v>
                </c:pt>
                <c:pt idx="10">
                  <c:v>64</c:v>
                </c:pt>
                <c:pt idx="14">
                  <c:v>4</c:v>
                </c:pt>
                <c:pt idx="16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Critically endangered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table'!$A$3:$A$27</c:f>
              <c:multiLvlStrCache>
                <c:ptCount val="22"/>
                <c:lvl>
                  <c:pt idx="0">
                    <c:v>Acrocephalus arundinaceus</c:v>
                  </c:pt>
                  <c:pt idx="1">
                    <c:v>Acrocephalus schoenobaenus</c:v>
                  </c:pt>
                  <c:pt idx="2">
                    <c:v>Aeshna isoceles</c:v>
                  </c:pt>
                  <c:pt idx="3">
                    <c:v>Botaurus stellaris</c:v>
                  </c:pt>
                  <c:pt idx="4">
                    <c:v>Circus aeruginosus</c:v>
                  </c:pt>
                  <c:pt idx="5">
                    <c:v>Coenagrion pulchellum</c:v>
                  </c:pt>
                  <c:pt idx="6">
                    <c:v>Emberiza schoeniclus</c:v>
                  </c:pt>
                  <c:pt idx="7">
                    <c:v>Gallinago gallinago</c:v>
                  </c:pt>
                  <c:pt idx="8">
                    <c:v>Locustella luscinioides</c:v>
                  </c:pt>
                  <c:pt idx="9">
                    <c:v>Libellula fulva</c:v>
                  </c:pt>
                  <c:pt idx="10">
                    <c:v>Alauda arvensis</c:v>
                  </c:pt>
                  <c:pt idx="11">
                    <c:v>Anas querquedula</c:v>
                  </c:pt>
                  <c:pt idx="12">
                    <c:v>Anthus pratensis</c:v>
                  </c:pt>
                  <c:pt idx="13">
                    <c:v>Gallinago gallinago</c:v>
                  </c:pt>
                  <c:pt idx="14">
                    <c:v>Lestes dryas</c:v>
                  </c:pt>
                  <c:pt idx="15">
                    <c:v>Limosa limosa</c:v>
                  </c:pt>
                  <c:pt idx="16">
                    <c:v>Locustella naevia</c:v>
                  </c:pt>
                  <c:pt idx="17">
                    <c:v>Numenius arquata</c:v>
                  </c:pt>
                  <c:pt idx="18">
                    <c:v>Pandion haliaetus</c:v>
                  </c:pt>
                  <c:pt idx="19">
                    <c:v>Porzana porzana</c:v>
                  </c:pt>
                  <c:pt idx="20">
                    <c:v>Tringa totanus</c:v>
                  </c:pt>
                  <c:pt idx="21">
                    <c:v>Vanellus vanellus</c:v>
                  </c:pt>
                </c:lvl>
                <c:lvl>
                  <c:pt idx="0">
                    <c:v>Belgium</c:v>
                  </c:pt>
                  <c:pt idx="10">
                    <c:v>Germany</c:v>
                  </c:pt>
                </c:lvl>
              </c:multiLvlStrCache>
            </c:multiLvlStrRef>
          </c:cat>
          <c:val>
            <c:numRef>
              <c:f>'Pivot table'!$C$3:$C$27</c:f>
              <c:numCache>
                <c:formatCode>General</c:formatCode>
                <c:ptCount val="22"/>
                <c:pt idx="0">
                  <c:v>3</c:v>
                </c:pt>
                <c:pt idx="3">
                  <c:v>13</c:v>
                </c:pt>
                <c:pt idx="7">
                  <c:v>3</c:v>
                </c:pt>
                <c:pt idx="8">
                  <c:v>1</c:v>
                </c:pt>
                <c:pt idx="11">
                  <c:v>6</c:v>
                </c:pt>
                <c:pt idx="12">
                  <c:v>8</c:v>
                </c:pt>
                <c:pt idx="21">
                  <c:v>71</c:v>
                </c:pt>
              </c:numCache>
            </c:numRef>
          </c:val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Threatened with extinction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table'!$A$3:$A$27</c:f>
              <c:multiLvlStrCache>
                <c:ptCount val="22"/>
                <c:lvl>
                  <c:pt idx="0">
                    <c:v>Acrocephalus arundinaceus</c:v>
                  </c:pt>
                  <c:pt idx="1">
                    <c:v>Acrocephalus schoenobaenus</c:v>
                  </c:pt>
                  <c:pt idx="2">
                    <c:v>Aeshna isoceles</c:v>
                  </c:pt>
                  <c:pt idx="3">
                    <c:v>Botaurus stellaris</c:v>
                  </c:pt>
                  <c:pt idx="4">
                    <c:v>Circus aeruginosus</c:v>
                  </c:pt>
                  <c:pt idx="5">
                    <c:v>Coenagrion pulchellum</c:v>
                  </c:pt>
                  <c:pt idx="6">
                    <c:v>Emberiza schoeniclus</c:v>
                  </c:pt>
                  <c:pt idx="7">
                    <c:v>Gallinago gallinago</c:v>
                  </c:pt>
                  <c:pt idx="8">
                    <c:v>Locustella luscinioides</c:v>
                  </c:pt>
                  <c:pt idx="9">
                    <c:v>Libellula fulva</c:v>
                  </c:pt>
                  <c:pt idx="10">
                    <c:v>Alauda arvensis</c:v>
                  </c:pt>
                  <c:pt idx="11">
                    <c:v>Anas querquedula</c:v>
                  </c:pt>
                  <c:pt idx="12">
                    <c:v>Anthus pratensis</c:v>
                  </c:pt>
                  <c:pt idx="13">
                    <c:v>Gallinago gallinago</c:v>
                  </c:pt>
                  <c:pt idx="14">
                    <c:v>Lestes dryas</c:v>
                  </c:pt>
                  <c:pt idx="15">
                    <c:v>Limosa limosa</c:v>
                  </c:pt>
                  <c:pt idx="16">
                    <c:v>Locustella naevia</c:v>
                  </c:pt>
                  <c:pt idx="17">
                    <c:v>Numenius arquata</c:v>
                  </c:pt>
                  <c:pt idx="18">
                    <c:v>Pandion haliaetus</c:v>
                  </c:pt>
                  <c:pt idx="19">
                    <c:v>Porzana porzana</c:v>
                  </c:pt>
                  <c:pt idx="20">
                    <c:v>Tringa totanus</c:v>
                  </c:pt>
                  <c:pt idx="21">
                    <c:v>Vanellus vanellus</c:v>
                  </c:pt>
                </c:lvl>
                <c:lvl>
                  <c:pt idx="0">
                    <c:v>Belgium</c:v>
                  </c:pt>
                  <c:pt idx="10">
                    <c:v>Germany</c:v>
                  </c:pt>
                </c:lvl>
              </c:multiLvlStrCache>
            </c:multiLvlStrRef>
          </c:cat>
          <c:val>
            <c:numRef>
              <c:f>'Pivot table'!$D$3:$D$27</c:f>
              <c:numCache>
                <c:formatCode>General</c:formatCode>
                <c:ptCount val="22"/>
                <c:pt idx="2">
                  <c:v>14</c:v>
                </c:pt>
                <c:pt idx="13">
                  <c:v>19</c:v>
                </c:pt>
                <c:pt idx="15">
                  <c:v>13</c:v>
                </c:pt>
                <c:pt idx="17">
                  <c:v>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395227632"/>
        <c:axId val="605868088"/>
      </c:barChart>
      <c:catAx>
        <c:axId val="39522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Species</a:t>
                </a:r>
                <a:r>
                  <a:rPr lang="en-GB" sz="1400" b="1" baseline="0"/>
                  <a:t> per country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4703899717453351E-3"/>
              <c:y val="0.2643214330596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68088"/>
        <c:crosses val="autoZero"/>
        <c:auto val="1"/>
        <c:lblAlgn val="ctr"/>
        <c:lblOffset val="100"/>
        <c:noMultiLvlLbl val="0"/>
      </c:catAx>
      <c:valAx>
        <c:axId val="60586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Total</a:t>
                </a:r>
                <a:r>
                  <a:rPr lang="en-GB" sz="1400" b="1" baseline="0"/>
                  <a:t> number of individuals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36542767212313204"/>
              <c:y val="0.88016575976783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276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8453121638483714"/>
          <c:y val="0.6709188589142091"/>
          <c:w val="0.21398708866127111"/>
          <c:h val="0.1683305755697051"/>
        </c:manualLayout>
      </c:layout>
      <c:overlay val="0"/>
      <c:spPr>
        <a:noFill/>
        <a:ln w="9525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 rot="0" vert="horz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95255</xdr:rowOff>
    </xdr:from>
    <xdr:to>
      <xdr:col>16</xdr:col>
      <xdr:colOff>438150</xdr:colOff>
      <xdr:row>20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771525</xdr:colOff>
      <xdr:row>12</xdr:row>
      <xdr:rowOff>133350</xdr:rowOff>
    </xdr:from>
    <xdr:ext cx="1180195" cy="248851"/>
    <xdr:sp macro="" textlink="">
      <xdr:nvSpPr>
        <xdr:cNvPr id="3" name="Tekstvak 2"/>
        <xdr:cNvSpPr txBox="1"/>
      </xdr:nvSpPr>
      <xdr:spPr>
        <a:xfrm>
          <a:off x="19307175" y="2419350"/>
          <a:ext cx="118019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00"/>
            <a:t>IUCN red</a:t>
          </a:r>
          <a:r>
            <a:rPr lang="en-GB" sz="1000" baseline="0"/>
            <a:t> list status</a:t>
          </a:r>
          <a:endParaRPr lang="en-GB" sz="10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lf van lier" refreshedDate="44676.575004282407" createdVersion="5" refreshedVersion="5" minRefreshableVersion="3" recordCount="22">
  <cacheSource type="worksheet">
    <worksheetSource ref="R1:U23" sheet="Capture data"/>
  </cacheSource>
  <cacheFields count="4">
    <cacheField name="Country" numFmtId="0">
      <sharedItems count="2">
        <s v="Belgium"/>
        <s v="Germany"/>
      </sharedItems>
    </cacheField>
    <cacheField name="Species" numFmtId="0">
      <sharedItems count="21">
        <s v="Acrocephalus arundinaceus"/>
        <s v="Acrocephalus schoenobaenus"/>
        <s v="Aeshna isoceles"/>
        <s v="Botaurus stellaris"/>
        <s v="Circus aeruginosus"/>
        <s v="Coenagrion pulchellum"/>
        <s v="Emberiza schoeniclus"/>
        <s v="Gallinago gallinago"/>
        <s v="Libellula fulva"/>
        <s v="Locustella luscinioides"/>
        <s v="Alauda arvensis"/>
        <s v="Anas querquedula"/>
        <s v="Anthus pratensis"/>
        <s v="Lestes dryas"/>
        <s v="Limosa limosa"/>
        <s v="Locustella naevia"/>
        <s v="Numenius arquata"/>
        <s v="Pandion haliaetus"/>
        <s v="Porzana porzana"/>
        <s v="Tringa totanus"/>
        <s v="Vanellus vanellus"/>
      </sharedItems>
    </cacheField>
    <cacheField name="Total" numFmtId="0">
      <sharedItems containsSemiMixedTypes="0" containsString="0" containsNumber="1" containsInteger="1" minValue="1" maxValue="71"/>
    </cacheField>
    <cacheField name="Status" numFmtId="0">
      <sharedItems count="3">
        <s v="Critically endangered"/>
        <s v="Endangered"/>
        <s v="Threatened with extin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3"/>
    <x v="0"/>
  </r>
  <r>
    <x v="0"/>
    <x v="1"/>
    <n v="70"/>
    <x v="1"/>
  </r>
  <r>
    <x v="0"/>
    <x v="2"/>
    <n v="14"/>
    <x v="2"/>
  </r>
  <r>
    <x v="0"/>
    <x v="3"/>
    <n v="13"/>
    <x v="0"/>
  </r>
  <r>
    <x v="0"/>
    <x v="4"/>
    <n v="1"/>
    <x v="1"/>
  </r>
  <r>
    <x v="0"/>
    <x v="5"/>
    <n v="12"/>
    <x v="1"/>
  </r>
  <r>
    <x v="0"/>
    <x v="6"/>
    <n v="23"/>
    <x v="1"/>
  </r>
  <r>
    <x v="0"/>
    <x v="7"/>
    <n v="3"/>
    <x v="0"/>
  </r>
  <r>
    <x v="0"/>
    <x v="8"/>
    <n v="32"/>
    <x v="1"/>
  </r>
  <r>
    <x v="0"/>
    <x v="9"/>
    <n v="1"/>
    <x v="0"/>
  </r>
  <r>
    <x v="1"/>
    <x v="10"/>
    <n v="64"/>
    <x v="1"/>
  </r>
  <r>
    <x v="1"/>
    <x v="11"/>
    <n v="6"/>
    <x v="0"/>
  </r>
  <r>
    <x v="1"/>
    <x v="12"/>
    <n v="8"/>
    <x v="0"/>
  </r>
  <r>
    <x v="1"/>
    <x v="7"/>
    <n v="19"/>
    <x v="2"/>
  </r>
  <r>
    <x v="1"/>
    <x v="13"/>
    <n v="4"/>
    <x v="1"/>
  </r>
  <r>
    <x v="1"/>
    <x v="14"/>
    <n v="13"/>
    <x v="2"/>
  </r>
  <r>
    <x v="1"/>
    <x v="15"/>
    <n v="7"/>
    <x v="1"/>
  </r>
  <r>
    <x v="1"/>
    <x v="16"/>
    <n v="21"/>
    <x v="2"/>
  </r>
  <r>
    <x v="1"/>
    <x v="17"/>
    <n v="3"/>
    <x v="1"/>
  </r>
  <r>
    <x v="1"/>
    <x v="18"/>
    <n v="5"/>
    <x v="1"/>
  </r>
  <r>
    <x v="1"/>
    <x v="19"/>
    <n v="5"/>
    <x v="1"/>
  </r>
  <r>
    <x v="1"/>
    <x v="20"/>
    <n v="7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8" cacheId="1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36">
  <location ref="A1:E27" firstHeaderRow="1" firstDataRow="2" firstDataCol="1"/>
  <pivotFields count="4">
    <pivotField axis="axisRow" showAll="0">
      <items count="3">
        <item n="Belgium" x="0"/>
        <item n="Germany" x="1"/>
        <item t="default"/>
      </items>
    </pivotField>
    <pivotField axis="axisRow" showAll="0">
      <items count="22">
        <item x="0"/>
        <item x="1"/>
        <item x="2"/>
        <item x="10"/>
        <item x="11"/>
        <item x="12"/>
        <item x="3"/>
        <item x="4"/>
        <item x="5"/>
        <item x="6"/>
        <item x="7"/>
        <item x="13"/>
        <item x="14"/>
        <item x="9"/>
        <item x="15"/>
        <item x="16"/>
        <item x="17"/>
        <item x="18"/>
        <item x="19"/>
        <item x="20"/>
        <item x="8"/>
        <item t="default"/>
      </items>
    </pivotField>
    <pivotField dataField="1" showAll="0"/>
    <pivotField axis="axisCol" showAll="0">
      <items count="4">
        <item x="1"/>
        <item x="0"/>
        <item x="2"/>
        <item t="default"/>
      </items>
    </pivotField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20"/>
    </i>
    <i>
      <x v="1"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om van Total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14" sqref="G14"/>
    </sheetView>
  </sheetViews>
  <sheetFormatPr defaultRowHeight="15" x14ac:dyDescent="0.25"/>
  <cols>
    <col min="1" max="1" width="18.140625" bestFit="1" customWidth="1"/>
    <col min="2" max="2" width="12.42578125" bestFit="1" customWidth="1"/>
    <col min="3" max="3" width="22.5703125" bestFit="1" customWidth="1"/>
    <col min="4" max="4" width="18.42578125" bestFit="1" customWidth="1"/>
    <col min="5" max="5" width="13.7109375" bestFit="1" customWidth="1"/>
    <col min="6" max="6" width="15.140625" customWidth="1"/>
    <col min="7" max="7" width="19.7109375" customWidth="1"/>
    <col min="8" max="8" width="12.28515625" customWidth="1"/>
    <col min="9" max="11" width="11.42578125" bestFit="1" customWidth="1"/>
  </cols>
  <sheetData>
    <row r="1" spans="1:11" x14ac:dyDescent="0.25">
      <c r="A1" s="1" t="s">
        <v>123</v>
      </c>
      <c r="B1" s="3" t="s">
        <v>124</v>
      </c>
      <c r="C1" s="3" t="s">
        <v>127</v>
      </c>
      <c r="D1" s="3" t="s">
        <v>131</v>
      </c>
      <c r="E1" s="3" t="s">
        <v>133</v>
      </c>
      <c r="F1" s="3" t="s">
        <v>133</v>
      </c>
      <c r="G1" s="3" t="s">
        <v>133</v>
      </c>
      <c r="H1" s="3" t="s">
        <v>133</v>
      </c>
      <c r="I1" s="3" t="s">
        <v>119</v>
      </c>
      <c r="J1" s="3" t="s">
        <v>119</v>
      </c>
      <c r="K1" s="1" t="s">
        <v>119</v>
      </c>
    </row>
    <row r="2" spans="1:11" ht="45" customHeight="1" x14ac:dyDescent="0.25">
      <c r="A2" t="s">
        <v>0</v>
      </c>
      <c r="B2" s="4" t="s">
        <v>125</v>
      </c>
      <c r="C2" s="5" t="s">
        <v>130</v>
      </c>
      <c r="D2" s="4" t="s">
        <v>132</v>
      </c>
      <c r="E2" s="40" t="s">
        <v>138</v>
      </c>
      <c r="F2" s="41" t="s">
        <v>136</v>
      </c>
      <c r="G2" s="42" t="s">
        <v>137</v>
      </c>
      <c r="H2" s="39" t="s">
        <v>134</v>
      </c>
      <c r="I2" s="40" t="s">
        <v>135</v>
      </c>
      <c r="J2" s="43" t="s">
        <v>139</v>
      </c>
      <c r="K2" s="38" t="s">
        <v>140</v>
      </c>
    </row>
    <row r="3" spans="1:11" ht="110.25" customHeight="1" x14ac:dyDescent="0.25">
      <c r="A3" s="2" t="s">
        <v>72</v>
      </c>
      <c r="B3" s="6" t="s">
        <v>126</v>
      </c>
      <c r="C3" s="7" t="s">
        <v>128</v>
      </c>
      <c r="D3" s="6" t="s">
        <v>132</v>
      </c>
      <c r="E3" s="40"/>
      <c r="F3" s="41"/>
      <c r="G3" s="42"/>
      <c r="H3" s="39"/>
      <c r="I3" s="40"/>
      <c r="J3" s="43"/>
      <c r="K3" s="38"/>
    </row>
    <row r="4" spans="1:11" ht="45" x14ac:dyDescent="0.25">
      <c r="A4" t="s">
        <v>83</v>
      </c>
      <c r="B4" s="4" t="s">
        <v>125</v>
      </c>
      <c r="C4" s="8" t="s">
        <v>129</v>
      </c>
      <c r="D4" s="4" t="s">
        <v>132</v>
      </c>
      <c r="E4" s="40"/>
      <c r="F4" s="41"/>
      <c r="G4" s="42"/>
      <c r="H4" s="39"/>
      <c r="I4" s="40"/>
      <c r="J4" s="43"/>
      <c r="K4" s="38"/>
    </row>
  </sheetData>
  <mergeCells count="7">
    <mergeCell ref="K2:K4"/>
    <mergeCell ref="H2:H4"/>
    <mergeCell ref="E2:E4"/>
    <mergeCell ref="F2:F4"/>
    <mergeCell ref="G2:G4"/>
    <mergeCell ref="I2:I4"/>
    <mergeCell ref="J2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C67" sqref="C67"/>
    </sheetView>
  </sheetViews>
  <sheetFormatPr defaultRowHeight="15" x14ac:dyDescent="0.25"/>
  <cols>
    <col min="1" max="1" width="31.5703125" bestFit="1" customWidth="1"/>
    <col min="2" max="3" width="25.7109375" bestFit="1" customWidth="1"/>
    <col min="4" max="4" width="20.140625" bestFit="1" customWidth="1"/>
    <col min="5" max="5" width="11.42578125" bestFit="1" customWidth="1"/>
    <col min="12" max="12" width="255.7109375" bestFit="1" customWidth="1"/>
  </cols>
  <sheetData>
    <row r="1" spans="1:5" x14ac:dyDescent="0.25">
      <c r="A1" s="14" t="s">
        <v>118</v>
      </c>
      <c r="B1" s="9" t="s">
        <v>95</v>
      </c>
      <c r="C1" s="9" t="s">
        <v>96</v>
      </c>
      <c r="D1" s="9" t="s">
        <v>97</v>
      </c>
      <c r="E1" s="14" t="s">
        <v>119</v>
      </c>
    </row>
    <row r="2" spans="1:5" x14ac:dyDescent="0.25">
      <c r="A2" s="15" t="s">
        <v>1</v>
      </c>
      <c r="B2" s="10" t="s">
        <v>98</v>
      </c>
      <c r="C2" s="11" t="s">
        <v>99</v>
      </c>
      <c r="D2" s="11" t="s">
        <v>100</v>
      </c>
      <c r="E2" s="16" t="s">
        <v>120</v>
      </c>
    </row>
    <row r="3" spans="1:5" x14ac:dyDescent="0.25">
      <c r="A3" s="18" t="s">
        <v>292</v>
      </c>
      <c r="B3" s="12"/>
      <c r="C3" s="12"/>
      <c r="D3" s="12"/>
      <c r="E3" s="19"/>
    </row>
    <row r="4" spans="1:5" x14ac:dyDescent="0.25">
      <c r="A4" s="18" t="s">
        <v>165</v>
      </c>
      <c r="B4" s="12"/>
      <c r="C4" s="11" t="s">
        <v>100</v>
      </c>
      <c r="D4" s="12"/>
      <c r="E4" s="16" t="s">
        <v>120</v>
      </c>
    </row>
    <row r="5" spans="1:5" x14ac:dyDescent="0.25">
      <c r="A5" s="18" t="s">
        <v>293</v>
      </c>
      <c r="B5" s="12"/>
      <c r="C5" s="12"/>
      <c r="D5" s="12"/>
      <c r="E5" s="19"/>
    </row>
    <row r="6" spans="1:5" x14ac:dyDescent="0.25">
      <c r="A6" s="15" t="s">
        <v>109</v>
      </c>
      <c r="B6" s="11" t="s">
        <v>99</v>
      </c>
      <c r="C6" s="13" t="s">
        <v>101</v>
      </c>
      <c r="D6" s="10" t="s">
        <v>107</v>
      </c>
      <c r="E6" s="16" t="s">
        <v>120</v>
      </c>
    </row>
    <row r="7" spans="1:5" x14ac:dyDescent="0.25">
      <c r="A7" s="20" t="s">
        <v>238</v>
      </c>
      <c r="B7" s="12"/>
      <c r="C7" s="11" t="s">
        <v>103</v>
      </c>
      <c r="D7" s="10" t="s">
        <v>104</v>
      </c>
      <c r="E7" s="16" t="s">
        <v>122</v>
      </c>
    </row>
    <row r="8" spans="1:5" x14ac:dyDescent="0.25">
      <c r="A8" s="18" t="s">
        <v>2</v>
      </c>
      <c r="B8" s="12"/>
      <c r="C8" s="12"/>
      <c r="D8" s="12"/>
      <c r="E8" s="19"/>
    </row>
    <row r="9" spans="1:5" x14ac:dyDescent="0.25">
      <c r="A9" s="15" t="s">
        <v>110</v>
      </c>
      <c r="B9" s="11" t="s">
        <v>100</v>
      </c>
      <c r="C9" s="10" t="s">
        <v>104</v>
      </c>
      <c r="D9" s="10" t="s">
        <v>107</v>
      </c>
      <c r="E9" s="16" t="s">
        <v>120</v>
      </c>
    </row>
    <row r="10" spans="1:5" x14ac:dyDescent="0.25">
      <c r="A10" s="18" t="s">
        <v>84</v>
      </c>
      <c r="B10" s="12"/>
      <c r="C10" s="10" t="s">
        <v>104</v>
      </c>
      <c r="D10" s="12"/>
      <c r="E10" s="19"/>
    </row>
    <row r="11" spans="1:5" x14ac:dyDescent="0.25">
      <c r="A11" s="18" t="s">
        <v>3</v>
      </c>
      <c r="B11" s="12"/>
      <c r="C11" s="12"/>
      <c r="D11" s="12"/>
      <c r="E11" s="19"/>
    </row>
    <row r="12" spans="1:5" x14ac:dyDescent="0.25">
      <c r="A12" s="18" t="s">
        <v>73</v>
      </c>
      <c r="B12" s="13" t="s">
        <v>101</v>
      </c>
      <c r="C12" s="12"/>
      <c r="D12" s="12"/>
      <c r="E12" s="19"/>
    </row>
    <row r="13" spans="1:5" x14ac:dyDescent="0.25">
      <c r="A13" s="20" t="s">
        <v>74</v>
      </c>
      <c r="B13" s="11" t="s">
        <v>100</v>
      </c>
      <c r="C13" s="12"/>
      <c r="D13" s="10" t="s">
        <v>104</v>
      </c>
      <c r="E13" s="16" t="s">
        <v>120</v>
      </c>
    </row>
    <row r="14" spans="1:5" x14ac:dyDescent="0.25">
      <c r="A14" s="18" t="s">
        <v>4</v>
      </c>
      <c r="B14" s="12"/>
      <c r="C14" s="12"/>
      <c r="D14" s="12"/>
      <c r="E14" s="19"/>
    </row>
    <row r="15" spans="1:5" x14ac:dyDescent="0.25">
      <c r="A15" s="15" t="s">
        <v>94</v>
      </c>
      <c r="B15" s="11" t="s">
        <v>99</v>
      </c>
      <c r="C15" s="11" t="s">
        <v>100</v>
      </c>
      <c r="D15" s="11" t="s">
        <v>100</v>
      </c>
      <c r="E15" s="17" t="s">
        <v>120</v>
      </c>
    </row>
    <row r="16" spans="1:5" x14ac:dyDescent="0.25">
      <c r="A16" s="18" t="s">
        <v>5</v>
      </c>
      <c r="B16" s="12"/>
      <c r="C16" s="12"/>
      <c r="D16" s="12"/>
      <c r="E16" s="19"/>
    </row>
    <row r="17" spans="1:5" x14ac:dyDescent="0.25">
      <c r="A17" s="18" t="s">
        <v>6</v>
      </c>
      <c r="B17" s="12"/>
      <c r="C17" s="13" t="s">
        <v>101</v>
      </c>
      <c r="D17" s="12"/>
      <c r="E17" s="19"/>
    </row>
    <row r="18" spans="1:5" x14ac:dyDescent="0.25">
      <c r="A18" s="18" t="s">
        <v>7</v>
      </c>
      <c r="B18" s="12"/>
      <c r="C18" s="12"/>
      <c r="D18" s="12"/>
      <c r="E18" s="19"/>
    </row>
    <row r="19" spans="1:5" x14ac:dyDescent="0.25">
      <c r="A19" s="15" t="s">
        <v>111</v>
      </c>
      <c r="B19" s="11" t="s">
        <v>99</v>
      </c>
      <c r="C19" s="11" t="s">
        <v>100</v>
      </c>
      <c r="D19" s="10" t="s">
        <v>107</v>
      </c>
      <c r="E19" s="16" t="s">
        <v>120</v>
      </c>
    </row>
    <row r="20" spans="1:5" x14ac:dyDescent="0.25">
      <c r="A20" s="18" t="s">
        <v>8</v>
      </c>
      <c r="B20" s="12"/>
      <c r="C20" s="12"/>
      <c r="D20" s="12"/>
      <c r="E20" s="19"/>
    </row>
    <row r="21" spans="1:5" x14ac:dyDescent="0.25">
      <c r="A21" s="18" t="s">
        <v>294</v>
      </c>
      <c r="B21" s="12"/>
      <c r="C21" s="12"/>
      <c r="D21" s="12"/>
      <c r="E21" s="19"/>
    </row>
    <row r="22" spans="1:5" x14ac:dyDescent="0.25">
      <c r="A22" s="18" t="s">
        <v>9</v>
      </c>
      <c r="B22" s="12"/>
      <c r="C22" s="12"/>
      <c r="D22" s="12"/>
      <c r="E22" s="19"/>
    </row>
    <row r="23" spans="1:5" x14ac:dyDescent="0.25">
      <c r="A23" s="18" t="s">
        <v>75</v>
      </c>
      <c r="B23" s="13" t="s">
        <v>101</v>
      </c>
      <c r="C23" s="12"/>
      <c r="D23" s="12"/>
      <c r="E23" s="19"/>
    </row>
    <row r="24" spans="1:5" x14ac:dyDescent="0.25">
      <c r="A24" s="15" t="s">
        <v>112</v>
      </c>
      <c r="B24" s="11" t="s">
        <v>100</v>
      </c>
      <c r="C24" s="11" t="s">
        <v>99</v>
      </c>
      <c r="D24" s="10" t="s">
        <v>104</v>
      </c>
      <c r="E24" s="16" t="s">
        <v>120</v>
      </c>
    </row>
    <row r="25" spans="1:5" x14ac:dyDescent="0.25">
      <c r="A25" s="20" t="s">
        <v>10</v>
      </c>
      <c r="B25" s="12"/>
      <c r="C25" s="10" t="s">
        <v>104</v>
      </c>
      <c r="D25" s="10" t="s">
        <v>104</v>
      </c>
      <c r="E25" s="19"/>
    </row>
    <row r="26" spans="1:5" x14ac:dyDescent="0.25">
      <c r="A26" s="18" t="s">
        <v>76</v>
      </c>
      <c r="B26" s="13" t="s">
        <v>101</v>
      </c>
      <c r="C26" s="12"/>
      <c r="D26" s="12"/>
      <c r="E26" s="19"/>
    </row>
    <row r="27" spans="1:5" x14ac:dyDescent="0.25">
      <c r="A27" s="18" t="s">
        <v>11</v>
      </c>
      <c r="B27" s="12"/>
      <c r="C27" s="12"/>
      <c r="D27" s="12"/>
      <c r="E27" s="19"/>
    </row>
    <row r="28" spans="1:5" x14ac:dyDescent="0.25">
      <c r="A28" s="18" t="s">
        <v>12</v>
      </c>
      <c r="B28" s="12"/>
      <c r="C28" s="12"/>
      <c r="D28" s="12"/>
      <c r="E28" s="19"/>
    </row>
    <row r="29" spans="1:5" x14ac:dyDescent="0.25">
      <c r="A29" s="18" t="s">
        <v>77</v>
      </c>
      <c r="B29" s="13" t="s">
        <v>102</v>
      </c>
      <c r="C29" s="12"/>
      <c r="D29" s="12"/>
      <c r="E29" s="19"/>
    </row>
    <row r="30" spans="1:5" x14ac:dyDescent="0.25">
      <c r="A30" s="18" t="s">
        <v>13</v>
      </c>
      <c r="B30" s="12"/>
      <c r="C30" s="12"/>
      <c r="D30" s="12"/>
      <c r="E30" s="19"/>
    </row>
    <row r="31" spans="1:5" x14ac:dyDescent="0.25">
      <c r="A31" s="15" t="s">
        <v>85</v>
      </c>
      <c r="B31" s="11" t="s">
        <v>103</v>
      </c>
      <c r="C31" s="11" t="s">
        <v>105</v>
      </c>
      <c r="D31" s="11" t="s">
        <v>100</v>
      </c>
      <c r="E31" s="17" t="s">
        <v>120</v>
      </c>
    </row>
    <row r="32" spans="1:5" x14ac:dyDescent="0.25">
      <c r="A32" s="18" t="s">
        <v>14</v>
      </c>
      <c r="B32" s="12"/>
      <c r="C32" s="12"/>
      <c r="D32" s="12"/>
      <c r="E32" s="19"/>
    </row>
    <row r="33" spans="1:5" x14ac:dyDescent="0.25">
      <c r="A33" s="18" t="s">
        <v>15</v>
      </c>
      <c r="B33" s="12"/>
      <c r="C33" s="11" t="s">
        <v>100</v>
      </c>
      <c r="D33" s="12"/>
      <c r="E33" s="16" t="s">
        <v>120</v>
      </c>
    </row>
    <row r="34" spans="1:5" x14ac:dyDescent="0.25">
      <c r="A34" s="15" t="s">
        <v>78</v>
      </c>
      <c r="B34" s="11" t="s">
        <v>103</v>
      </c>
      <c r="C34" s="12"/>
      <c r="D34" s="11" t="s">
        <v>108</v>
      </c>
      <c r="E34" s="16" t="s">
        <v>121</v>
      </c>
    </row>
    <row r="35" spans="1:5" x14ac:dyDescent="0.25">
      <c r="A35" s="15" t="s">
        <v>86</v>
      </c>
      <c r="B35" s="11" t="s">
        <v>99</v>
      </c>
      <c r="C35" s="11" t="s">
        <v>103</v>
      </c>
      <c r="D35" s="11" t="s">
        <v>99</v>
      </c>
      <c r="E35" s="17" t="s">
        <v>121</v>
      </c>
    </row>
    <row r="36" spans="1:5" x14ac:dyDescent="0.25">
      <c r="A36" s="18" t="s">
        <v>87</v>
      </c>
      <c r="B36" s="11" t="s">
        <v>103</v>
      </c>
      <c r="C36" s="11" t="s">
        <v>100</v>
      </c>
      <c r="D36" s="12"/>
      <c r="E36" s="16" t="s">
        <v>121</v>
      </c>
    </row>
    <row r="37" spans="1:5" x14ac:dyDescent="0.25">
      <c r="A37" s="18" t="s">
        <v>16</v>
      </c>
      <c r="B37" s="12"/>
      <c r="C37" s="12"/>
      <c r="D37" s="12"/>
      <c r="E37" s="19"/>
    </row>
    <row r="38" spans="1:5" x14ac:dyDescent="0.25">
      <c r="A38" s="18" t="s">
        <v>17</v>
      </c>
      <c r="B38" s="12"/>
      <c r="C38" s="11" t="s">
        <v>100</v>
      </c>
      <c r="D38" s="12"/>
      <c r="E38" s="16" t="s">
        <v>121</v>
      </c>
    </row>
    <row r="39" spans="1:5" x14ac:dyDescent="0.25">
      <c r="A39" s="18" t="s">
        <v>88</v>
      </c>
      <c r="B39" s="10" t="s">
        <v>98</v>
      </c>
      <c r="C39" s="13" t="s">
        <v>102</v>
      </c>
      <c r="D39" s="12"/>
      <c r="E39" s="19"/>
    </row>
    <row r="40" spans="1:5" x14ac:dyDescent="0.25">
      <c r="A40" s="15" t="s">
        <v>113</v>
      </c>
      <c r="B40" s="10" t="s">
        <v>98</v>
      </c>
      <c r="C40" s="10" t="s">
        <v>106</v>
      </c>
      <c r="D40" s="10" t="s">
        <v>104</v>
      </c>
      <c r="E40" s="19"/>
    </row>
    <row r="41" spans="1:5" x14ac:dyDescent="0.25">
      <c r="A41" s="18" t="s">
        <v>18</v>
      </c>
      <c r="B41" s="12"/>
      <c r="C41" s="12"/>
      <c r="D41" s="12"/>
      <c r="E41" s="19"/>
    </row>
    <row r="42" spans="1:5" x14ac:dyDescent="0.25">
      <c r="A42" s="18" t="s">
        <v>19</v>
      </c>
      <c r="B42" s="12"/>
      <c r="C42" s="12"/>
      <c r="D42" s="12"/>
      <c r="E42" s="19"/>
    </row>
    <row r="43" spans="1:5" x14ac:dyDescent="0.25">
      <c r="A43" s="18" t="s">
        <v>20</v>
      </c>
      <c r="B43" s="12"/>
      <c r="C43" s="11" t="s">
        <v>100</v>
      </c>
      <c r="D43" s="12"/>
      <c r="E43" s="16" t="s">
        <v>120</v>
      </c>
    </row>
    <row r="44" spans="1:5" x14ac:dyDescent="0.25">
      <c r="A44" s="18" t="s">
        <v>21</v>
      </c>
      <c r="B44" s="12"/>
      <c r="C44" s="12"/>
      <c r="D44" s="12"/>
      <c r="E44" s="19"/>
    </row>
    <row r="45" spans="1:5" x14ac:dyDescent="0.25">
      <c r="A45" s="18" t="s">
        <v>22</v>
      </c>
      <c r="B45" s="12"/>
      <c r="C45" s="12"/>
      <c r="D45" s="12"/>
      <c r="E45" s="19"/>
    </row>
    <row r="46" spans="1:5" x14ac:dyDescent="0.25">
      <c r="A46" s="18" t="s">
        <v>23</v>
      </c>
      <c r="B46" s="12"/>
      <c r="C46" s="12"/>
      <c r="D46" s="12"/>
      <c r="E46" s="19"/>
    </row>
    <row r="47" spans="1:5" x14ac:dyDescent="0.25">
      <c r="A47" s="18" t="s">
        <v>24</v>
      </c>
      <c r="B47" s="12"/>
      <c r="C47" s="12"/>
      <c r="D47" s="12"/>
      <c r="E47" s="19"/>
    </row>
    <row r="48" spans="1:5" x14ac:dyDescent="0.25">
      <c r="A48" s="18" t="s">
        <v>25</v>
      </c>
      <c r="B48" s="12"/>
      <c r="C48" s="12"/>
      <c r="D48" s="12"/>
      <c r="E48" s="19"/>
    </row>
    <row r="49" spans="1:6" x14ac:dyDescent="0.25">
      <c r="A49" s="18" t="s">
        <v>26</v>
      </c>
      <c r="B49" s="12"/>
      <c r="C49" s="12"/>
      <c r="D49" s="12"/>
      <c r="E49" s="19"/>
    </row>
    <row r="50" spans="1:6" x14ac:dyDescent="0.25">
      <c r="A50" s="15" t="s">
        <v>89</v>
      </c>
      <c r="B50" s="11" t="s">
        <v>103</v>
      </c>
      <c r="C50" s="11" t="s">
        <v>99</v>
      </c>
      <c r="D50" s="11" t="s">
        <v>100</v>
      </c>
      <c r="E50" s="17" t="s">
        <v>120</v>
      </c>
    </row>
    <row r="51" spans="1:6" x14ac:dyDescent="0.25">
      <c r="A51" s="18" t="s">
        <v>79</v>
      </c>
      <c r="B51" s="13" t="s">
        <v>102</v>
      </c>
      <c r="C51" s="12"/>
      <c r="D51" s="12"/>
      <c r="E51" s="19"/>
    </row>
    <row r="52" spans="1:6" x14ac:dyDescent="0.25">
      <c r="A52" s="20" t="s">
        <v>27</v>
      </c>
      <c r="B52" s="12"/>
      <c r="C52" s="12"/>
      <c r="D52" s="10" t="s">
        <v>107</v>
      </c>
      <c r="E52" s="19"/>
    </row>
    <row r="53" spans="1:6" x14ac:dyDescent="0.25">
      <c r="A53" s="18" t="s">
        <v>28</v>
      </c>
      <c r="B53" s="12"/>
      <c r="C53" s="12"/>
      <c r="D53" s="12"/>
      <c r="E53" s="19"/>
    </row>
    <row r="54" spans="1:6" x14ac:dyDescent="0.25">
      <c r="A54" s="18" t="s">
        <v>29</v>
      </c>
      <c r="B54" s="12"/>
      <c r="C54" s="12"/>
      <c r="D54" s="12"/>
      <c r="E54" s="19"/>
    </row>
    <row r="55" spans="1:6" x14ac:dyDescent="0.25">
      <c r="A55" s="18" t="s">
        <v>30</v>
      </c>
      <c r="B55" s="12"/>
      <c r="C55" s="12"/>
      <c r="D55" s="12"/>
      <c r="E55" s="19"/>
    </row>
    <row r="56" spans="1:6" x14ac:dyDescent="0.25">
      <c r="A56" s="18" t="s">
        <v>31</v>
      </c>
      <c r="B56" s="12"/>
      <c r="C56" s="12"/>
      <c r="D56" s="12"/>
      <c r="E56" s="19"/>
    </row>
    <row r="57" spans="1:6" x14ac:dyDescent="0.25">
      <c r="A57" s="18" t="s">
        <v>32</v>
      </c>
      <c r="B57" s="12"/>
      <c r="C57" s="12"/>
      <c r="D57" s="12"/>
      <c r="E57" s="19"/>
    </row>
    <row r="58" spans="1:6" x14ac:dyDescent="0.25">
      <c r="A58" s="15" t="s">
        <v>90</v>
      </c>
      <c r="B58" s="11" t="s">
        <v>99</v>
      </c>
      <c r="C58" s="11" t="s">
        <v>100</v>
      </c>
      <c r="D58" s="11" t="s">
        <v>99</v>
      </c>
      <c r="E58" s="17" t="s">
        <v>120</v>
      </c>
      <c r="F58" s="21"/>
    </row>
    <row r="59" spans="1:6" x14ac:dyDescent="0.25">
      <c r="A59" s="18" t="s">
        <v>290</v>
      </c>
      <c r="B59" s="12"/>
      <c r="C59" s="12"/>
      <c r="D59" s="12"/>
      <c r="E59" s="19"/>
    </row>
    <row r="60" spans="1:6" x14ac:dyDescent="0.25">
      <c r="A60" s="18" t="s">
        <v>33</v>
      </c>
      <c r="B60" s="12"/>
      <c r="C60" s="12"/>
      <c r="D60" s="12"/>
      <c r="E60" s="19"/>
    </row>
    <row r="61" spans="1:6" x14ac:dyDescent="0.25">
      <c r="A61" s="18" t="s">
        <v>91</v>
      </c>
      <c r="B61" s="11" t="s">
        <v>100</v>
      </c>
      <c r="C61" s="10" t="s">
        <v>104</v>
      </c>
      <c r="D61" s="12"/>
      <c r="E61" s="16" t="s">
        <v>121</v>
      </c>
    </row>
    <row r="62" spans="1:6" x14ac:dyDescent="0.25">
      <c r="A62" s="18" t="s">
        <v>34</v>
      </c>
      <c r="B62" s="12"/>
      <c r="C62" s="12"/>
      <c r="D62" s="12"/>
      <c r="E62" s="19"/>
    </row>
    <row r="63" spans="1:6" x14ac:dyDescent="0.25">
      <c r="A63" s="18" t="s">
        <v>35</v>
      </c>
      <c r="B63" s="12"/>
      <c r="C63" s="12"/>
      <c r="D63" s="12"/>
      <c r="E63" s="19"/>
    </row>
    <row r="64" spans="1:6" x14ac:dyDescent="0.25">
      <c r="A64" s="18" t="s">
        <v>36</v>
      </c>
      <c r="B64" s="12"/>
      <c r="C64" s="12"/>
      <c r="D64" s="12"/>
      <c r="E64" s="19"/>
    </row>
    <row r="65" spans="1:5" x14ac:dyDescent="0.25">
      <c r="A65" s="18" t="s">
        <v>37</v>
      </c>
      <c r="B65" s="12"/>
      <c r="C65" s="12"/>
      <c r="D65" s="12"/>
      <c r="E65" s="19"/>
    </row>
    <row r="66" spans="1:5" x14ac:dyDescent="0.25">
      <c r="A66" s="15" t="s">
        <v>114</v>
      </c>
      <c r="B66" s="11" t="s">
        <v>103</v>
      </c>
      <c r="C66" s="10" t="s">
        <v>104</v>
      </c>
      <c r="D66" s="10" t="s">
        <v>107</v>
      </c>
      <c r="E66" s="16" t="s">
        <v>120</v>
      </c>
    </row>
    <row r="67" spans="1:5" x14ac:dyDescent="0.25">
      <c r="A67" s="20" t="s">
        <v>38</v>
      </c>
      <c r="B67" s="12"/>
      <c r="C67" s="11" t="s">
        <v>99</v>
      </c>
      <c r="D67" s="10" t="s">
        <v>104</v>
      </c>
      <c r="E67" s="16" t="s">
        <v>120</v>
      </c>
    </row>
    <row r="68" spans="1:5" x14ac:dyDescent="0.25">
      <c r="A68" s="18" t="s">
        <v>80</v>
      </c>
      <c r="B68" s="11" t="s">
        <v>100</v>
      </c>
      <c r="C68" s="12"/>
      <c r="D68" s="12"/>
      <c r="E68" s="16" t="s">
        <v>120</v>
      </c>
    </row>
    <row r="69" spans="1:5" x14ac:dyDescent="0.25">
      <c r="A69" s="18" t="s">
        <v>39</v>
      </c>
      <c r="B69" s="12"/>
      <c r="C69" s="12"/>
      <c r="D69" s="12"/>
      <c r="E69" s="19"/>
    </row>
    <row r="70" spans="1:5" x14ac:dyDescent="0.25">
      <c r="A70" s="18" t="s">
        <v>40</v>
      </c>
      <c r="B70" s="12"/>
      <c r="C70" s="12"/>
      <c r="D70" s="12"/>
      <c r="E70" s="19"/>
    </row>
    <row r="71" spans="1:5" x14ac:dyDescent="0.25">
      <c r="A71" s="18" t="s">
        <v>41</v>
      </c>
      <c r="B71" s="12"/>
      <c r="C71" s="12"/>
      <c r="D71" s="12"/>
      <c r="E71" s="19"/>
    </row>
    <row r="72" spans="1:5" x14ac:dyDescent="0.25">
      <c r="A72" s="18" t="s">
        <v>291</v>
      </c>
      <c r="B72" s="12"/>
      <c r="C72" s="12"/>
      <c r="D72" s="12"/>
      <c r="E72" s="19"/>
    </row>
    <row r="73" spans="1:5" x14ac:dyDescent="0.25">
      <c r="A73" s="18" t="s">
        <v>42</v>
      </c>
      <c r="B73" s="12"/>
      <c r="C73" s="12"/>
      <c r="D73" s="12"/>
      <c r="E73" s="19"/>
    </row>
    <row r="74" spans="1:5" x14ac:dyDescent="0.25">
      <c r="A74" s="18" t="s">
        <v>92</v>
      </c>
      <c r="B74" s="10" t="s">
        <v>98</v>
      </c>
      <c r="C74" s="13" t="s">
        <v>101</v>
      </c>
      <c r="D74" s="12"/>
      <c r="E74" s="19"/>
    </row>
    <row r="75" spans="1:5" x14ac:dyDescent="0.25">
      <c r="A75" s="20" t="s">
        <v>43</v>
      </c>
      <c r="B75" s="12"/>
      <c r="C75" s="10" t="s">
        <v>106</v>
      </c>
      <c r="D75" s="10" t="s">
        <v>107</v>
      </c>
      <c r="E75" s="19"/>
    </row>
    <row r="76" spans="1:5" x14ac:dyDescent="0.25">
      <c r="A76" s="18" t="s">
        <v>44</v>
      </c>
      <c r="B76" s="12"/>
      <c r="C76" s="12"/>
      <c r="D76" s="12"/>
      <c r="E76" s="19"/>
    </row>
    <row r="77" spans="1:5" x14ac:dyDescent="0.25">
      <c r="A77" s="15" t="s">
        <v>115</v>
      </c>
      <c r="B77" s="11" t="s">
        <v>103</v>
      </c>
      <c r="C77" s="11" t="s">
        <v>100</v>
      </c>
      <c r="D77" s="10" t="s">
        <v>104</v>
      </c>
      <c r="E77" s="16" t="s">
        <v>120</v>
      </c>
    </row>
    <row r="78" spans="1:5" x14ac:dyDescent="0.25">
      <c r="A78" s="18" t="s">
        <v>45</v>
      </c>
      <c r="B78" s="12"/>
      <c r="C78" s="12"/>
      <c r="D78" s="12"/>
      <c r="E78" s="19"/>
    </row>
    <row r="79" spans="1:5" x14ac:dyDescent="0.25">
      <c r="A79" s="18" t="s">
        <v>46</v>
      </c>
      <c r="B79" s="12"/>
      <c r="C79" s="12"/>
      <c r="D79" s="12"/>
      <c r="E79" s="19"/>
    </row>
    <row r="80" spans="1:5" x14ac:dyDescent="0.25">
      <c r="A80" s="18" t="s">
        <v>81</v>
      </c>
      <c r="B80" s="11" t="s">
        <v>100</v>
      </c>
      <c r="C80" s="12"/>
      <c r="D80" s="12"/>
      <c r="E80" s="16" t="s">
        <v>120</v>
      </c>
    </row>
    <row r="81" spans="1:5" x14ac:dyDescent="0.25">
      <c r="A81" s="18" t="s">
        <v>47</v>
      </c>
      <c r="B81" s="12"/>
      <c r="C81" s="12"/>
      <c r="D81" s="12"/>
      <c r="E81" s="19"/>
    </row>
    <row r="82" spans="1:5" x14ac:dyDescent="0.25">
      <c r="A82" s="18" t="s">
        <v>48</v>
      </c>
      <c r="B82" s="12"/>
      <c r="C82" s="12"/>
      <c r="D82" s="12"/>
      <c r="E82" s="19"/>
    </row>
    <row r="83" spans="1:5" x14ac:dyDescent="0.25">
      <c r="A83" s="18" t="s">
        <v>49</v>
      </c>
      <c r="B83" s="12"/>
      <c r="C83" s="12"/>
      <c r="D83" s="12"/>
      <c r="E83" s="19"/>
    </row>
    <row r="84" spans="1:5" x14ac:dyDescent="0.25">
      <c r="A84" s="18" t="s">
        <v>50</v>
      </c>
      <c r="B84" s="12"/>
      <c r="C84" s="12"/>
      <c r="D84" s="12"/>
      <c r="E84" s="19"/>
    </row>
    <row r="85" spans="1:5" x14ac:dyDescent="0.25">
      <c r="A85" s="18" t="s">
        <v>51</v>
      </c>
      <c r="B85" s="12"/>
      <c r="C85" s="12"/>
      <c r="D85" s="12"/>
      <c r="E85" s="19"/>
    </row>
    <row r="86" spans="1:5" x14ac:dyDescent="0.25">
      <c r="A86" s="18" t="s">
        <v>52</v>
      </c>
      <c r="B86" s="12"/>
      <c r="C86" s="12"/>
      <c r="D86" s="12"/>
      <c r="E86" s="19"/>
    </row>
    <row r="87" spans="1:5" x14ac:dyDescent="0.25">
      <c r="A87" s="15" t="s">
        <v>116</v>
      </c>
      <c r="B87" s="11" t="s">
        <v>100</v>
      </c>
      <c r="C87" s="11" t="s">
        <v>99</v>
      </c>
      <c r="D87" s="10" t="s">
        <v>104</v>
      </c>
      <c r="E87" s="16" t="s">
        <v>120</v>
      </c>
    </row>
    <row r="88" spans="1:5" x14ac:dyDescent="0.25">
      <c r="A88" s="18" t="s">
        <v>289</v>
      </c>
      <c r="B88" s="12"/>
      <c r="C88" s="12"/>
      <c r="D88" s="12"/>
      <c r="E88" s="19"/>
    </row>
    <row r="89" spans="1:5" x14ac:dyDescent="0.25">
      <c r="A89" s="18" t="s">
        <v>82</v>
      </c>
      <c r="B89" s="10" t="s">
        <v>98</v>
      </c>
      <c r="C89" s="12"/>
      <c r="D89" s="12"/>
      <c r="E89" s="19"/>
    </row>
    <row r="90" spans="1:5" x14ac:dyDescent="0.25">
      <c r="A90" s="20" t="s">
        <v>53</v>
      </c>
      <c r="B90" s="12"/>
      <c r="C90" s="11" t="s">
        <v>99</v>
      </c>
      <c r="D90" s="10" t="s">
        <v>107</v>
      </c>
      <c r="E90" s="16" t="s">
        <v>120</v>
      </c>
    </row>
    <row r="91" spans="1:5" x14ac:dyDescent="0.25">
      <c r="A91" s="18" t="s">
        <v>54</v>
      </c>
      <c r="B91" s="12"/>
      <c r="C91" s="12"/>
      <c r="D91" s="12"/>
      <c r="E91" s="19"/>
    </row>
    <row r="92" spans="1:5" x14ac:dyDescent="0.25">
      <c r="A92" s="18" t="s">
        <v>55</v>
      </c>
      <c r="B92" s="12"/>
      <c r="C92" s="12"/>
      <c r="D92" s="12"/>
      <c r="E92" s="19"/>
    </row>
    <row r="93" spans="1:5" x14ac:dyDescent="0.25">
      <c r="A93" s="18" t="s">
        <v>56</v>
      </c>
      <c r="B93" s="12"/>
      <c r="C93" s="12"/>
      <c r="D93" s="12"/>
      <c r="E93" s="19"/>
    </row>
    <row r="94" spans="1:5" x14ac:dyDescent="0.25">
      <c r="A94" s="18" t="s">
        <v>57</v>
      </c>
      <c r="B94" s="12"/>
      <c r="C94" s="12"/>
      <c r="D94" s="12"/>
      <c r="E94" s="19"/>
    </row>
    <row r="95" spans="1:5" x14ac:dyDescent="0.25">
      <c r="A95" s="18" t="s">
        <v>58</v>
      </c>
      <c r="B95" s="12"/>
      <c r="C95" s="12"/>
      <c r="D95" s="12"/>
      <c r="E95" s="19"/>
    </row>
    <row r="96" spans="1:5" x14ac:dyDescent="0.25">
      <c r="A96" s="18" t="s">
        <v>59</v>
      </c>
      <c r="B96" s="12"/>
      <c r="C96" s="12"/>
      <c r="D96" s="12"/>
      <c r="E96" s="19"/>
    </row>
    <row r="97" spans="1:6" x14ac:dyDescent="0.25">
      <c r="A97" s="18" t="s">
        <v>60</v>
      </c>
      <c r="B97" s="12"/>
      <c r="C97" s="12"/>
      <c r="D97" s="12"/>
      <c r="E97" s="19"/>
    </row>
    <row r="98" spans="1:6" x14ac:dyDescent="0.25">
      <c r="A98" s="18" t="s">
        <v>61</v>
      </c>
      <c r="B98" s="12"/>
      <c r="C98" s="12"/>
      <c r="D98" s="12"/>
      <c r="E98" s="19"/>
    </row>
    <row r="99" spans="1:6" x14ac:dyDescent="0.25">
      <c r="A99" s="18" t="s">
        <v>62</v>
      </c>
      <c r="B99" s="12"/>
      <c r="C99" s="12"/>
      <c r="D99" s="12"/>
      <c r="E99" s="19"/>
    </row>
    <row r="100" spans="1:6" x14ac:dyDescent="0.25">
      <c r="A100" s="18" t="s">
        <v>63</v>
      </c>
      <c r="B100" s="12"/>
      <c r="C100" s="12"/>
      <c r="D100" s="12"/>
      <c r="E100" s="19"/>
    </row>
    <row r="101" spans="1:6" x14ac:dyDescent="0.25">
      <c r="A101" s="18" t="s">
        <v>64</v>
      </c>
      <c r="B101" s="12"/>
      <c r="C101" s="12"/>
      <c r="D101" s="12"/>
      <c r="E101" s="19"/>
    </row>
    <row r="102" spans="1:6" x14ac:dyDescent="0.25">
      <c r="A102" s="18" t="s">
        <v>65</v>
      </c>
      <c r="B102" s="12"/>
      <c r="C102" s="12"/>
      <c r="D102" s="12"/>
      <c r="E102" s="19"/>
    </row>
    <row r="103" spans="1:6" x14ac:dyDescent="0.25">
      <c r="A103" s="18" t="s">
        <v>66</v>
      </c>
      <c r="B103" s="12"/>
      <c r="C103" s="12"/>
      <c r="D103" s="12"/>
      <c r="E103" s="19"/>
    </row>
    <row r="104" spans="1:6" x14ac:dyDescent="0.25">
      <c r="A104" s="18" t="s">
        <v>67</v>
      </c>
      <c r="B104" s="12"/>
      <c r="C104" s="12"/>
      <c r="D104" s="12"/>
      <c r="E104" s="19"/>
    </row>
    <row r="105" spans="1:6" x14ac:dyDescent="0.25">
      <c r="A105" s="18" t="s">
        <v>68</v>
      </c>
      <c r="B105" s="12"/>
      <c r="C105" s="12"/>
      <c r="D105" s="12"/>
      <c r="E105" s="19"/>
    </row>
    <row r="106" spans="1:6" x14ac:dyDescent="0.25">
      <c r="A106" s="18" t="s">
        <v>69</v>
      </c>
      <c r="B106" s="12"/>
      <c r="C106" s="12"/>
      <c r="D106" s="12"/>
      <c r="E106" s="19"/>
    </row>
    <row r="107" spans="1:6" x14ac:dyDescent="0.25">
      <c r="A107" s="15" t="s">
        <v>117</v>
      </c>
      <c r="B107" s="11" t="s">
        <v>100</v>
      </c>
      <c r="C107" s="10" t="s">
        <v>104</v>
      </c>
      <c r="D107" s="10" t="s">
        <v>107</v>
      </c>
      <c r="E107" s="16" t="s">
        <v>120</v>
      </c>
    </row>
    <row r="108" spans="1:6" x14ac:dyDescent="0.25">
      <c r="A108" s="18" t="s">
        <v>70</v>
      </c>
      <c r="B108" s="12"/>
      <c r="C108" s="12"/>
      <c r="D108" s="12"/>
      <c r="E108" s="19"/>
    </row>
    <row r="109" spans="1:6" x14ac:dyDescent="0.25">
      <c r="A109" s="18" t="s">
        <v>71</v>
      </c>
      <c r="B109" s="12"/>
      <c r="C109" s="12"/>
      <c r="D109" s="12"/>
      <c r="E109" s="19"/>
    </row>
    <row r="110" spans="1:6" x14ac:dyDescent="0.25">
      <c r="A110" s="18" t="s">
        <v>93</v>
      </c>
      <c r="B110" s="11" t="s">
        <v>99</v>
      </c>
      <c r="C110" s="11" t="s">
        <v>100</v>
      </c>
      <c r="D110" s="12"/>
      <c r="E110" s="16" t="s">
        <v>120</v>
      </c>
    </row>
    <row r="111" spans="1:6" x14ac:dyDescent="0.25">
      <c r="A111" s="30" t="s">
        <v>295</v>
      </c>
      <c r="B111" s="13" t="s">
        <v>101</v>
      </c>
      <c r="C111" s="12"/>
      <c r="D111" s="12"/>
      <c r="E111" s="31"/>
      <c r="F111" s="44" t="s">
        <v>326</v>
      </c>
    </row>
    <row r="112" spans="1:6" x14ac:dyDescent="0.25">
      <c r="A112" s="30" t="s">
        <v>296</v>
      </c>
      <c r="B112" s="12"/>
      <c r="C112" s="12"/>
      <c r="D112" s="12"/>
      <c r="E112" s="31"/>
      <c r="F112" s="44"/>
    </row>
    <row r="113" spans="1:6" x14ac:dyDescent="0.25">
      <c r="A113" s="30" t="s">
        <v>297</v>
      </c>
      <c r="B113" s="12"/>
      <c r="C113" s="12"/>
      <c r="D113" s="12"/>
      <c r="E113" s="31"/>
      <c r="F113" s="44"/>
    </row>
    <row r="114" spans="1:6" x14ac:dyDescent="0.25">
      <c r="A114" s="30" t="s">
        <v>298</v>
      </c>
      <c r="B114" s="12"/>
      <c r="C114" s="12"/>
      <c r="D114" s="12"/>
      <c r="E114" s="31"/>
      <c r="F114" s="44"/>
    </row>
    <row r="115" spans="1:6" x14ac:dyDescent="0.25">
      <c r="A115" s="30" t="s">
        <v>299</v>
      </c>
      <c r="B115" s="12"/>
      <c r="C115" s="12"/>
      <c r="D115" s="10" t="s">
        <v>104</v>
      </c>
      <c r="E115" s="31"/>
      <c r="F115" s="44"/>
    </row>
    <row r="116" spans="1:6" x14ac:dyDescent="0.25">
      <c r="A116" s="30" t="s">
        <v>300</v>
      </c>
      <c r="B116" s="12"/>
      <c r="C116" s="11" t="s">
        <v>100</v>
      </c>
      <c r="D116" s="10" t="s">
        <v>104</v>
      </c>
      <c r="E116" s="32" t="s">
        <v>122</v>
      </c>
      <c r="F116" s="44"/>
    </row>
    <row r="117" spans="1:6" x14ac:dyDescent="0.25">
      <c r="A117" s="30" t="s">
        <v>301</v>
      </c>
      <c r="B117" s="12"/>
      <c r="C117" s="12"/>
      <c r="D117" s="12"/>
      <c r="E117" s="31"/>
      <c r="F117" s="44"/>
    </row>
    <row r="118" spans="1:6" x14ac:dyDescent="0.25">
      <c r="A118" s="30" t="s">
        <v>302</v>
      </c>
      <c r="B118" s="12"/>
      <c r="C118" s="12"/>
      <c r="D118" s="12"/>
      <c r="E118" s="31"/>
      <c r="F118" s="44"/>
    </row>
    <row r="119" spans="1:6" x14ac:dyDescent="0.25">
      <c r="A119" s="30" t="s">
        <v>303</v>
      </c>
      <c r="B119" s="12"/>
      <c r="C119" s="12"/>
      <c r="D119" s="12"/>
      <c r="E119" s="31"/>
      <c r="F119" s="44"/>
    </row>
    <row r="120" spans="1:6" x14ac:dyDescent="0.25">
      <c r="A120" s="30" t="s">
        <v>305</v>
      </c>
      <c r="B120" s="12"/>
      <c r="C120" s="12"/>
      <c r="D120" s="12"/>
      <c r="E120" s="31"/>
      <c r="F120" s="44"/>
    </row>
    <row r="121" spans="1:6" x14ac:dyDescent="0.25">
      <c r="A121" s="30" t="s">
        <v>304</v>
      </c>
      <c r="B121" s="12"/>
      <c r="C121" s="12"/>
      <c r="D121" s="11" t="s">
        <v>100</v>
      </c>
      <c r="E121" s="32" t="s">
        <v>121</v>
      </c>
      <c r="F121" s="44"/>
    </row>
  </sheetData>
  <mergeCells count="1">
    <mergeCell ref="F111:F1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I1" workbookViewId="0">
      <selection activeCell="J14" sqref="J14"/>
    </sheetView>
  </sheetViews>
  <sheetFormatPr defaultRowHeight="15" x14ac:dyDescent="0.25"/>
  <cols>
    <col min="1" max="1" width="31.42578125" customWidth="1"/>
    <col min="2" max="2" width="14.28515625" customWidth="1"/>
    <col min="3" max="3" width="20.140625" customWidth="1"/>
    <col min="4" max="4" width="25.7109375" customWidth="1"/>
    <col min="5" max="6" width="10" customWidth="1"/>
    <col min="7" max="7" width="20.140625" customWidth="1"/>
    <col min="8" max="8" width="25.7109375" customWidth="1"/>
    <col min="9" max="9" width="10" customWidth="1"/>
    <col min="10" max="10" width="20.140625" bestFit="1" customWidth="1"/>
    <col min="11" max="11" width="18.140625" bestFit="1" customWidth="1"/>
    <col min="12" max="12" width="21.140625" bestFit="1" customWidth="1"/>
    <col min="13" max="13" width="16.28515625" bestFit="1" customWidth="1"/>
    <col min="15" max="15" width="25.7109375" bestFit="1" customWidth="1"/>
    <col min="16" max="16" width="27.7109375" bestFit="1" customWidth="1"/>
    <col min="17" max="17" width="15" bestFit="1" customWidth="1"/>
    <col min="18" max="18" width="17.42578125" bestFit="1" customWidth="1"/>
    <col min="19" max="19" width="16" bestFit="1" customWidth="1"/>
    <col min="20" max="20" width="17.7109375" bestFit="1" customWidth="1"/>
    <col min="21" max="21" width="22" bestFit="1" customWidth="1"/>
    <col min="22" max="22" width="20.140625" bestFit="1" customWidth="1"/>
    <col min="23" max="23" width="18.140625" bestFit="1" customWidth="1"/>
    <col min="24" max="24" width="11.7109375" bestFit="1" customWidth="1"/>
    <col min="25" max="25" width="13.5703125" bestFit="1" customWidth="1"/>
    <col min="26" max="26" width="21.140625" bestFit="1" customWidth="1"/>
    <col min="27" max="27" width="16.28515625" bestFit="1" customWidth="1"/>
    <col min="28" max="28" width="17.5703125" bestFit="1" customWidth="1"/>
    <col min="29" max="29" width="17" bestFit="1" customWidth="1"/>
    <col min="30" max="30" width="15.5703125" bestFit="1" customWidth="1"/>
    <col min="31" max="31" width="13.7109375" bestFit="1" customWidth="1"/>
    <col min="32" max="32" width="16.7109375" bestFit="1" customWidth="1"/>
    <col min="33" max="33" width="9.42578125" bestFit="1" customWidth="1"/>
    <col min="34" max="34" width="16.42578125" bestFit="1" customWidth="1"/>
    <col min="35" max="35" width="22" bestFit="1" customWidth="1"/>
    <col min="36" max="36" width="8.85546875" customWidth="1"/>
    <col min="37" max="37" width="10" bestFit="1" customWidth="1"/>
  </cols>
  <sheetData>
    <row r="1" spans="1:5" x14ac:dyDescent="0.25">
      <c r="A1" s="25" t="s">
        <v>285</v>
      </c>
      <c r="B1" s="25" t="s">
        <v>288</v>
      </c>
    </row>
    <row r="2" spans="1:5" x14ac:dyDescent="0.25">
      <c r="A2" s="25" t="s">
        <v>286</v>
      </c>
      <c r="B2" t="s">
        <v>100</v>
      </c>
      <c r="C2" t="s">
        <v>99</v>
      </c>
      <c r="D2" t="s">
        <v>103</v>
      </c>
      <c r="E2" t="s">
        <v>287</v>
      </c>
    </row>
    <row r="3" spans="1:5" x14ac:dyDescent="0.25">
      <c r="A3" s="27" t="s">
        <v>72</v>
      </c>
      <c r="B3" s="26">
        <v>138</v>
      </c>
      <c r="C3" s="26">
        <v>20</v>
      </c>
      <c r="D3" s="26">
        <v>14</v>
      </c>
      <c r="E3" s="26">
        <v>172</v>
      </c>
    </row>
    <row r="4" spans="1:5" x14ac:dyDescent="0.25">
      <c r="A4" s="29" t="s">
        <v>1</v>
      </c>
      <c r="B4" s="26"/>
      <c r="C4" s="26">
        <v>3</v>
      </c>
      <c r="D4" s="26"/>
      <c r="E4" s="26">
        <v>3</v>
      </c>
    </row>
    <row r="5" spans="1:5" x14ac:dyDescent="0.25">
      <c r="A5" s="29" t="s">
        <v>165</v>
      </c>
      <c r="B5" s="26">
        <v>70</v>
      </c>
      <c r="C5" s="26"/>
      <c r="D5" s="26"/>
      <c r="E5" s="26">
        <v>70</v>
      </c>
    </row>
    <row r="6" spans="1:5" x14ac:dyDescent="0.25">
      <c r="A6" s="29" t="s">
        <v>238</v>
      </c>
      <c r="B6" s="26"/>
      <c r="C6" s="26"/>
      <c r="D6" s="26">
        <v>14</v>
      </c>
      <c r="E6" s="26">
        <v>14</v>
      </c>
    </row>
    <row r="7" spans="1:5" x14ac:dyDescent="0.25">
      <c r="A7" s="29" t="s">
        <v>112</v>
      </c>
      <c r="B7" s="26"/>
      <c r="C7" s="26">
        <v>13</v>
      </c>
      <c r="D7" s="26"/>
      <c r="E7" s="26">
        <v>13</v>
      </c>
    </row>
    <row r="8" spans="1:5" x14ac:dyDescent="0.25">
      <c r="A8" s="29" t="s">
        <v>15</v>
      </c>
      <c r="B8" s="26">
        <v>1</v>
      </c>
      <c r="C8" s="26"/>
      <c r="D8" s="26"/>
      <c r="E8" s="26">
        <v>1</v>
      </c>
    </row>
    <row r="9" spans="1:5" x14ac:dyDescent="0.25">
      <c r="A9" s="29" t="s">
        <v>17</v>
      </c>
      <c r="B9" s="26">
        <v>12</v>
      </c>
      <c r="C9" s="26"/>
      <c r="D9" s="26"/>
      <c r="E9" s="26">
        <v>12</v>
      </c>
    </row>
    <row r="10" spans="1:5" x14ac:dyDescent="0.25">
      <c r="A10" s="29" t="s">
        <v>20</v>
      </c>
      <c r="B10" s="26">
        <v>23</v>
      </c>
      <c r="C10" s="26"/>
      <c r="D10" s="26"/>
      <c r="E10" s="26">
        <v>23</v>
      </c>
    </row>
    <row r="11" spans="1:5" x14ac:dyDescent="0.25">
      <c r="A11" s="29" t="s">
        <v>89</v>
      </c>
      <c r="B11" s="26"/>
      <c r="C11" s="26">
        <v>3</v>
      </c>
      <c r="D11" s="26"/>
      <c r="E11" s="26">
        <v>3</v>
      </c>
    </row>
    <row r="12" spans="1:5" x14ac:dyDescent="0.25">
      <c r="A12" s="29" t="s">
        <v>38</v>
      </c>
      <c r="B12" s="26"/>
      <c r="C12" s="26">
        <v>1</v>
      </c>
      <c r="D12" s="26"/>
      <c r="E12" s="26">
        <v>1</v>
      </c>
    </row>
    <row r="13" spans="1:5" x14ac:dyDescent="0.25">
      <c r="A13" s="29" t="s">
        <v>300</v>
      </c>
      <c r="B13" s="26">
        <v>32</v>
      </c>
      <c r="C13" s="26"/>
      <c r="D13" s="26"/>
      <c r="E13" s="26">
        <v>32</v>
      </c>
    </row>
    <row r="14" spans="1:5" x14ac:dyDescent="0.25">
      <c r="A14" s="27" t="s">
        <v>0</v>
      </c>
      <c r="B14" s="26">
        <v>88</v>
      </c>
      <c r="C14" s="26">
        <v>85</v>
      </c>
      <c r="D14" s="26">
        <v>53</v>
      </c>
      <c r="E14" s="26">
        <v>226</v>
      </c>
    </row>
    <row r="15" spans="1:5" x14ac:dyDescent="0.25">
      <c r="A15" s="29" t="s">
        <v>110</v>
      </c>
      <c r="B15" s="26">
        <v>64</v>
      </c>
      <c r="C15" s="26"/>
      <c r="D15" s="26"/>
      <c r="E15" s="26">
        <v>64</v>
      </c>
    </row>
    <row r="16" spans="1:5" x14ac:dyDescent="0.25">
      <c r="A16" s="29" t="s">
        <v>94</v>
      </c>
      <c r="B16" s="26"/>
      <c r="C16" s="26">
        <v>6</v>
      </c>
      <c r="D16" s="26"/>
      <c r="E16" s="26">
        <v>6</v>
      </c>
    </row>
    <row r="17" spans="1:5" x14ac:dyDescent="0.25">
      <c r="A17" s="29" t="s">
        <v>111</v>
      </c>
      <c r="B17" s="26"/>
      <c r="C17" s="26">
        <v>8</v>
      </c>
      <c r="D17" s="26"/>
      <c r="E17" s="26">
        <v>8</v>
      </c>
    </row>
    <row r="18" spans="1:5" x14ac:dyDescent="0.25">
      <c r="A18" s="29" t="s">
        <v>89</v>
      </c>
      <c r="B18" s="26"/>
      <c r="C18" s="26"/>
      <c r="D18" s="26">
        <v>19</v>
      </c>
      <c r="E18" s="26">
        <v>19</v>
      </c>
    </row>
    <row r="19" spans="1:5" x14ac:dyDescent="0.25">
      <c r="A19" s="29" t="s">
        <v>91</v>
      </c>
      <c r="B19" s="26">
        <v>4</v>
      </c>
      <c r="C19" s="26"/>
      <c r="D19" s="26"/>
      <c r="E19" s="26">
        <v>4</v>
      </c>
    </row>
    <row r="20" spans="1:5" x14ac:dyDescent="0.25">
      <c r="A20" s="29" t="s">
        <v>114</v>
      </c>
      <c r="B20" s="26"/>
      <c r="C20" s="26"/>
      <c r="D20" s="26">
        <v>13</v>
      </c>
      <c r="E20" s="26">
        <v>13</v>
      </c>
    </row>
    <row r="21" spans="1:5" x14ac:dyDescent="0.25">
      <c r="A21" s="29" t="s">
        <v>80</v>
      </c>
      <c r="B21" s="26">
        <v>7</v>
      </c>
      <c r="C21" s="26"/>
      <c r="D21" s="26"/>
      <c r="E21" s="26">
        <v>7</v>
      </c>
    </row>
    <row r="22" spans="1:5" x14ac:dyDescent="0.25">
      <c r="A22" s="29" t="s">
        <v>115</v>
      </c>
      <c r="B22" s="26"/>
      <c r="C22" s="26"/>
      <c r="D22" s="26">
        <v>21</v>
      </c>
      <c r="E22" s="26">
        <v>21</v>
      </c>
    </row>
    <row r="23" spans="1:5" x14ac:dyDescent="0.25">
      <c r="A23" s="29" t="s">
        <v>81</v>
      </c>
      <c r="B23" s="26">
        <v>3</v>
      </c>
      <c r="C23" s="26"/>
      <c r="D23" s="26"/>
      <c r="E23" s="26">
        <v>3</v>
      </c>
    </row>
    <row r="24" spans="1:5" x14ac:dyDescent="0.25">
      <c r="A24" s="29" t="s">
        <v>116</v>
      </c>
      <c r="B24" s="26">
        <v>5</v>
      </c>
      <c r="C24" s="26"/>
      <c r="D24" s="26"/>
      <c r="E24" s="26">
        <v>5</v>
      </c>
    </row>
    <row r="25" spans="1:5" x14ac:dyDescent="0.25">
      <c r="A25" s="29" t="s">
        <v>117</v>
      </c>
      <c r="B25" s="26">
        <v>5</v>
      </c>
      <c r="C25" s="26"/>
      <c r="D25" s="26"/>
      <c r="E25" s="26">
        <v>5</v>
      </c>
    </row>
    <row r="26" spans="1:5" x14ac:dyDescent="0.25">
      <c r="A26" s="29" t="s">
        <v>93</v>
      </c>
      <c r="B26" s="26"/>
      <c r="C26" s="26">
        <v>71</v>
      </c>
      <c r="D26" s="26"/>
      <c r="E26" s="26">
        <v>71</v>
      </c>
    </row>
    <row r="27" spans="1:5" x14ac:dyDescent="0.25">
      <c r="A27" s="27" t="s">
        <v>287</v>
      </c>
      <c r="B27" s="26">
        <v>226</v>
      </c>
      <c r="C27" s="26">
        <v>105</v>
      </c>
      <c r="D27" s="26">
        <v>67</v>
      </c>
      <c r="E27" s="26">
        <v>398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0"/>
  <sheetViews>
    <sheetView topLeftCell="F1" workbookViewId="0">
      <selection activeCell="M12" sqref="M12:M23"/>
    </sheetView>
  </sheetViews>
  <sheetFormatPr defaultRowHeight="15" x14ac:dyDescent="0.25"/>
  <cols>
    <col min="1" max="1" width="14.7109375" bestFit="1" customWidth="1"/>
    <col min="2" max="2" width="10.28515625" bestFit="1" customWidth="1"/>
    <col min="3" max="3" width="11.140625" bestFit="1" customWidth="1"/>
    <col min="4" max="4" width="27.7109375" style="24" customWidth="1"/>
    <col min="5" max="5" width="8.85546875" style="24" bestFit="1" customWidth="1"/>
    <col min="6" max="6" width="10.28515625" style="24" bestFit="1" customWidth="1"/>
    <col min="7" max="7" width="15.28515625" style="24" bestFit="1" customWidth="1"/>
    <col min="8" max="8" width="15.42578125" style="24" bestFit="1" customWidth="1"/>
    <col min="9" max="9" width="17" style="24" bestFit="1" customWidth="1"/>
    <col min="10" max="10" width="12.28515625" style="24" bestFit="1" customWidth="1"/>
    <col min="11" max="12" width="12.28515625" style="24" customWidth="1"/>
    <col min="13" max="13" width="12" bestFit="1" customWidth="1"/>
    <col min="14" max="14" width="27.7109375" bestFit="1" customWidth="1"/>
    <col min="16" max="16" width="25.7109375" bestFit="1" customWidth="1"/>
    <col min="19" max="19" width="27.7109375" bestFit="1" customWidth="1"/>
    <col min="20" max="20" width="5.42578125" bestFit="1" customWidth="1"/>
    <col min="21" max="22" width="25.7109375" bestFit="1" customWidth="1"/>
  </cols>
  <sheetData>
    <row r="1" spans="1:21" x14ac:dyDescent="0.25">
      <c r="A1" t="s">
        <v>141</v>
      </c>
      <c r="B1" t="s">
        <v>142</v>
      </c>
      <c r="C1" t="s">
        <v>143</v>
      </c>
      <c r="D1" s="24" t="s">
        <v>144</v>
      </c>
      <c r="E1" s="24" t="s">
        <v>145</v>
      </c>
      <c r="F1" s="24" t="s">
        <v>146</v>
      </c>
      <c r="G1" s="24" t="s">
        <v>147</v>
      </c>
      <c r="H1" s="24" t="s">
        <v>148</v>
      </c>
      <c r="I1" s="24" t="s">
        <v>149</v>
      </c>
      <c r="J1" s="24" t="s">
        <v>150</v>
      </c>
      <c r="L1" s="24" t="s">
        <v>284</v>
      </c>
      <c r="M1" t="s">
        <v>123</v>
      </c>
      <c r="N1" t="s">
        <v>118</v>
      </c>
      <c r="O1" t="s">
        <v>283</v>
      </c>
      <c r="P1" t="s">
        <v>133</v>
      </c>
      <c r="R1" t="s">
        <v>123</v>
      </c>
      <c r="S1" t="s">
        <v>118</v>
      </c>
      <c r="T1" t="s">
        <v>283</v>
      </c>
      <c r="U1" t="s">
        <v>327</v>
      </c>
    </row>
    <row r="2" spans="1:21" x14ac:dyDescent="0.25">
      <c r="A2" t="s">
        <v>151</v>
      </c>
      <c r="B2" s="22">
        <v>44319</v>
      </c>
      <c r="C2" t="s">
        <v>193</v>
      </c>
      <c r="D2" s="24" t="s">
        <v>1</v>
      </c>
      <c r="E2" s="24" t="s">
        <v>153</v>
      </c>
      <c r="F2" s="24" t="s">
        <v>154</v>
      </c>
      <c r="G2" s="24">
        <v>1</v>
      </c>
      <c r="H2" s="24">
        <v>51.18368942</v>
      </c>
      <c r="I2" s="24">
        <v>5.6612556139999999</v>
      </c>
      <c r="J2" s="24" t="s">
        <v>155</v>
      </c>
      <c r="M2" s="46" t="s">
        <v>72</v>
      </c>
      <c r="N2" s="28" t="s">
        <v>1</v>
      </c>
      <c r="O2" s="23">
        <f>SUM(G2:G4)</f>
        <v>3</v>
      </c>
      <c r="P2" s="11" t="s">
        <v>99</v>
      </c>
      <c r="R2" s="28" t="s">
        <v>72</v>
      </c>
      <c r="S2" t="s">
        <v>1</v>
      </c>
      <c r="T2">
        <v>3</v>
      </c>
      <c r="U2" t="s">
        <v>99</v>
      </c>
    </row>
    <row r="3" spans="1:21" x14ac:dyDescent="0.25">
      <c r="A3" t="s">
        <v>151</v>
      </c>
      <c r="B3" s="22">
        <v>44316</v>
      </c>
      <c r="C3" t="s">
        <v>194</v>
      </c>
      <c r="D3" s="24" t="s">
        <v>1</v>
      </c>
      <c r="E3" s="24" t="s">
        <v>153</v>
      </c>
      <c r="F3" s="24" t="s">
        <v>154</v>
      </c>
      <c r="G3" s="24">
        <v>1</v>
      </c>
      <c r="H3" s="24">
        <v>51.18368942</v>
      </c>
      <c r="I3" s="24">
        <v>5.6612556139999999</v>
      </c>
      <c r="J3" s="24" t="s">
        <v>155</v>
      </c>
      <c r="M3" s="46"/>
      <c r="N3" s="28" t="s">
        <v>165</v>
      </c>
      <c r="O3" s="23">
        <f>SUM(G7:G65)</f>
        <v>70</v>
      </c>
      <c r="P3" s="11" t="s">
        <v>100</v>
      </c>
      <c r="R3" s="28" t="s">
        <v>72</v>
      </c>
      <c r="S3" t="s">
        <v>165</v>
      </c>
      <c r="T3">
        <v>70</v>
      </c>
      <c r="U3" t="s">
        <v>100</v>
      </c>
    </row>
    <row r="4" spans="1:21" x14ac:dyDescent="0.25">
      <c r="A4" t="s">
        <v>151</v>
      </c>
      <c r="B4" s="22">
        <v>44322</v>
      </c>
      <c r="C4" t="s">
        <v>195</v>
      </c>
      <c r="D4" s="24" t="s">
        <v>1</v>
      </c>
      <c r="E4" s="24" t="s">
        <v>153</v>
      </c>
      <c r="F4" s="24" t="s">
        <v>154</v>
      </c>
      <c r="G4" s="24">
        <v>1</v>
      </c>
      <c r="H4" s="24">
        <v>51.18368942</v>
      </c>
      <c r="I4" s="24">
        <v>5.6612556139999999</v>
      </c>
      <c r="J4" s="24" t="s">
        <v>155</v>
      </c>
      <c r="M4" s="46"/>
      <c r="N4" s="27" t="s">
        <v>238</v>
      </c>
      <c r="O4" s="23">
        <f>SUM(G82:G94)</f>
        <v>14</v>
      </c>
      <c r="P4" s="11" t="s">
        <v>103</v>
      </c>
      <c r="R4" s="28" t="s">
        <v>72</v>
      </c>
      <c r="S4" t="s">
        <v>238</v>
      </c>
      <c r="T4">
        <v>14</v>
      </c>
      <c r="U4" t="s">
        <v>103</v>
      </c>
    </row>
    <row r="5" spans="1:21" x14ac:dyDescent="0.25">
      <c r="A5" t="s">
        <v>151</v>
      </c>
      <c r="B5" t="s">
        <v>173</v>
      </c>
      <c r="C5" t="s">
        <v>264</v>
      </c>
      <c r="D5" s="24" t="s">
        <v>1</v>
      </c>
      <c r="E5" s="24" t="s">
        <v>153</v>
      </c>
      <c r="F5" s="24" t="s">
        <v>154</v>
      </c>
      <c r="G5" s="24">
        <v>1</v>
      </c>
      <c r="H5" s="24" t="s">
        <v>173</v>
      </c>
      <c r="I5" s="24" t="s">
        <v>173</v>
      </c>
      <c r="J5" s="24" t="s">
        <v>259</v>
      </c>
      <c r="M5" s="46"/>
      <c r="N5" s="28" t="s">
        <v>112</v>
      </c>
      <c r="O5" s="23">
        <f>SUM(G140:G152)</f>
        <v>13</v>
      </c>
      <c r="P5" s="11" t="s">
        <v>99</v>
      </c>
      <c r="R5" s="28" t="s">
        <v>72</v>
      </c>
      <c r="S5" t="s">
        <v>112</v>
      </c>
      <c r="T5">
        <v>13</v>
      </c>
      <c r="U5" t="s">
        <v>99</v>
      </c>
    </row>
    <row r="6" spans="1:21" x14ac:dyDescent="0.25">
      <c r="A6" t="s">
        <v>151</v>
      </c>
      <c r="B6" t="s">
        <v>173</v>
      </c>
      <c r="C6" t="s">
        <v>203</v>
      </c>
      <c r="D6" s="24" t="s">
        <v>1</v>
      </c>
      <c r="E6" s="24" t="s">
        <v>153</v>
      </c>
      <c r="F6" s="24" t="s">
        <v>154</v>
      </c>
      <c r="G6" s="24">
        <v>1</v>
      </c>
      <c r="H6" s="24" t="s">
        <v>173</v>
      </c>
      <c r="I6" s="24" t="s">
        <v>173</v>
      </c>
      <c r="J6" s="24" t="s">
        <v>259</v>
      </c>
      <c r="M6" s="46"/>
      <c r="N6" s="28" t="s">
        <v>15</v>
      </c>
      <c r="O6" s="23">
        <f>SUM(G157)</f>
        <v>1</v>
      </c>
      <c r="P6" s="11" t="s">
        <v>100</v>
      </c>
      <c r="R6" s="28" t="s">
        <v>72</v>
      </c>
      <c r="S6" t="s">
        <v>15</v>
      </c>
      <c r="T6">
        <v>1</v>
      </c>
      <c r="U6" t="s">
        <v>100</v>
      </c>
    </row>
    <row r="7" spans="1:21" x14ac:dyDescent="0.25">
      <c r="A7" t="s">
        <v>151</v>
      </c>
      <c r="B7" s="22">
        <v>44312</v>
      </c>
      <c r="C7" t="s">
        <v>164</v>
      </c>
      <c r="D7" s="24" t="s">
        <v>165</v>
      </c>
      <c r="E7" s="24" t="s">
        <v>153</v>
      </c>
      <c r="F7" s="24" t="s">
        <v>154</v>
      </c>
      <c r="G7" s="24">
        <v>1</v>
      </c>
      <c r="H7" s="24">
        <v>51.182439070000001</v>
      </c>
      <c r="I7" s="24">
        <v>5.665691925</v>
      </c>
      <c r="J7" s="24" t="s">
        <v>155</v>
      </c>
      <c r="M7" s="46"/>
      <c r="N7" s="28" t="s">
        <v>17</v>
      </c>
      <c r="O7" s="23">
        <f>SUM(G159:G165)</f>
        <v>12</v>
      </c>
      <c r="P7" s="11" t="s">
        <v>100</v>
      </c>
      <c r="R7" s="28" t="s">
        <v>72</v>
      </c>
      <c r="S7" t="s">
        <v>17</v>
      </c>
      <c r="T7">
        <v>12</v>
      </c>
      <c r="U7" t="s">
        <v>100</v>
      </c>
    </row>
    <row r="8" spans="1:21" x14ac:dyDescent="0.25">
      <c r="A8" t="s">
        <v>151</v>
      </c>
      <c r="B8" s="22">
        <v>44319</v>
      </c>
      <c r="C8" t="s">
        <v>167</v>
      </c>
      <c r="D8" s="24" t="s">
        <v>165</v>
      </c>
      <c r="E8" s="24" t="s">
        <v>153</v>
      </c>
      <c r="F8" s="24" t="s">
        <v>154</v>
      </c>
      <c r="G8" s="24">
        <v>1</v>
      </c>
      <c r="H8" s="24">
        <v>51.181305129999998</v>
      </c>
      <c r="I8" s="24">
        <v>5.6653869969999997</v>
      </c>
      <c r="J8" s="24" t="s">
        <v>155</v>
      </c>
      <c r="M8" s="46"/>
      <c r="N8" s="28" t="s">
        <v>20</v>
      </c>
      <c r="O8" s="23">
        <f>SUM(G182:G199)</f>
        <v>23</v>
      </c>
      <c r="P8" s="11" t="s">
        <v>100</v>
      </c>
      <c r="R8" s="28" t="s">
        <v>72</v>
      </c>
      <c r="S8" t="s">
        <v>20</v>
      </c>
      <c r="T8">
        <v>23</v>
      </c>
      <c r="U8" t="s">
        <v>100</v>
      </c>
    </row>
    <row r="9" spans="1:21" x14ac:dyDescent="0.25">
      <c r="A9" t="s">
        <v>151</v>
      </c>
      <c r="B9" s="22">
        <v>44319</v>
      </c>
      <c r="C9" t="s">
        <v>166</v>
      </c>
      <c r="D9" s="24" t="s">
        <v>165</v>
      </c>
      <c r="E9" s="24" t="s">
        <v>153</v>
      </c>
      <c r="F9" s="24" t="s">
        <v>154</v>
      </c>
      <c r="G9" s="24">
        <v>1</v>
      </c>
      <c r="H9" s="24">
        <v>51.181305129999998</v>
      </c>
      <c r="I9" s="24">
        <v>5.6653869969999997</v>
      </c>
      <c r="J9" s="24" t="s">
        <v>155</v>
      </c>
      <c r="M9" s="46"/>
      <c r="N9" s="28" t="s">
        <v>89</v>
      </c>
      <c r="O9" s="23">
        <f>SUM(G219)</f>
        <v>3</v>
      </c>
      <c r="P9" s="11" t="s">
        <v>99</v>
      </c>
      <c r="R9" s="28" t="s">
        <v>72</v>
      </c>
      <c r="S9" t="s">
        <v>89</v>
      </c>
      <c r="T9">
        <v>3</v>
      </c>
      <c r="U9" t="s">
        <v>99</v>
      </c>
    </row>
    <row r="10" spans="1:21" x14ac:dyDescent="0.25">
      <c r="A10" t="s">
        <v>151</v>
      </c>
      <c r="B10" s="22">
        <v>44316</v>
      </c>
      <c r="C10" t="s">
        <v>168</v>
      </c>
      <c r="D10" s="24" t="s">
        <v>165</v>
      </c>
      <c r="E10" s="24" t="s">
        <v>153</v>
      </c>
      <c r="F10" s="24" t="s">
        <v>154</v>
      </c>
      <c r="G10" s="24">
        <v>1</v>
      </c>
      <c r="H10" s="24">
        <v>51.181305129999998</v>
      </c>
      <c r="I10" s="24">
        <v>5.6653869969999997</v>
      </c>
      <c r="J10" s="24" t="s">
        <v>155</v>
      </c>
      <c r="M10" s="46"/>
      <c r="N10" t="s">
        <v>300</v>
      </c>
      <c r="O10" s="23">
        <f>SUM(G333:G355)</f>
        <v>32</v>
      </c>
      <c r="P10" s="11" t="s">
        <v>100</v>
      </c>
      <c r="R10" s="28" t="s">
        <v>72</v>
      </c>
      <c r="S10" t="s">
        <v>300</v>
      </c>
      <c r="T10">
        <v>32</v>
      </c>
      <c r="U10" t="s">
        <v>100</v>
      </c>
    </row>
    <row r="11" spans="1:21" x14ac:dyDescent="0.25">
      <c r="A11" t="s">
        <v>151</v>
      </c>
      <c r="B11" s="22">
        <v>44322</v>
      </c>
      <c r="C11" t="s">
        <v>172</v>
      </c>
      <c r="D11" s="24" t="s">
        <v>165</v>
      </c>
      <c r="E11" s="24" t="s">
        <v>153</v>
      </c>
      <c r="F11" s="24" t="s">
        <v>154</v>
      </c>
      <c r="G11" s="24">
        <v>1</v>
      </c>
      <c r="H11" s="24">
        <v>51.18007918</v>
      </c>
      <c r="I11" s="24">
        <v>5.6651009349999999</v>
      </c>
      <c r="J11" s="24" t="s">
        <v>155</v>
      </c>
      <c r="M11" s="47"/>
      <c r="N11" s="28" t="s">
        <v>38</v>
      </c>
      <c r="O11" s="23">
        <f>SUM(G250)</f>
        <v>1</v>
      </c>
      <c r="P11" s="11" t="s">
        <v>99</v>
      </c>
      <c r="R11" s="28" t="s">
        <v>72</v>
      </c>
      <c r="S11" t="s">
        <v>38</v>
      </c>
      <c r="T11">
        <v>1</v>
      </c>
      <c r="U11" t="s">
        <v>99</v>
      </c>
    </row>
    <row r="12" spans="1:21" x14ac:dyDescent="0.25">
      <c r="A12" t="s">
        <v>151</v>
      </c>
      <c r="B12" s="22">
        <v>44319</v>
      </c>
      <c r="C12" t="s">
        <v>178</v>
      </c>
      <c r="D12" s="24" t="s">
        <v>165</v>
      </c>
      <c r="E12" s="24" t="s">
        <v>153</v>
      </c>
      <c r="F12" s="24" t="s">
        <v>154</v>
      </c>
      <c r="G12" s="24">
        <v>1</v>
      </c>
      <c r="H12" s="24">
        <v>51.180271310000002</v>
      </c>
      <c r="I12" s="24">
        <v>5.6605699530000004</v>
      </c>
      <c r="J12" s="24" t="s">
        <v>155</v>
      </c>
      <c r="M12" s="48" t="s">
        <v>0</v>
      </c>
      <c r="N12" s="27" t="s">
        <v>110</v>
      </c>
      <c r="O12" s="23">
        <f>SUM(G95:G126)</f>
        <v>64</v>
      </c>
      <c r="P12" s="11" t="s">
        <v>100</v>
      </c>
      <c r="R12" s="35" t="s">
        <v>0</v>
      </c>
      <c r="S12" t="s">
        <v>110</v>
      </c>
      <c r="T12">
        <v>64</v>
      </c>
      <c r="U12" t="s">
        <v>100</v>
      </c>
    </row>
    <row r="13" spans="1:21" x14ac:dyDescent="0.25">
      <c r="A13" t="s">
        <v>151</v>
      </c>
      <c r="B13" s="22">
        <v>44312</v>
      </c>
      <c r="C13" t="s">
        <v>180</v>
      </c>
      <c r="D13" s="24" t="s">
        <v>165</v>
      </c>
      <c r="E13" s="24" t="s">
        <v>153</v>
      </c>
      <c r="F13" s="24" t="s">
        <v>154</v>
      </c>
      <c r="G13" s="24">
        <v>2</v>
      </c>
      <c r="H13" s="24">
        <v>51.180271310000002</v>
      </c>
      <c r="I13" s="24">
        <v>5.6605699530000004</v>
      </c>
      <c r="J13" s="24" t="s">
        <v>155</v>
      </c>
      <c r="M13" s="48"/>
      <c r="N13" s="27" t="s">
        <v>94</v>
      </c>
      <c r="O13" s="23">
        <f>SUM(G128:G131)</f>
        <v>6</v>
      </c>
      <c r="P13" s="11" t="s">
        <v>99</v>
      </c>
      <c r="R13" s="36" t="s">
        <v>0</v>
      </c>
      <c r="S13" t="s">
        <v>94</v>
      </c>
      <c r="T13">
        <v>6</v>
      </c>
      <c r="U13" t="s">
        <v>99</v>
      </c>
    </row>
    <row r="14" spans="1:21" x14ac:dyDescent="0.25">
      <c r="A14" t="s">
        <v>151</v>
      </c>
      <c r="B14" s="22">
        <v>44316</v>
      </c>
      <c r="C14" t="s">
        <v>171</v>
      </c>
      <c r="D14" s="24" t="s">
        <v>165</v>
      </c>
      <c r="E14" s="24" t="s">
        <v>153</v>
      </c>
      <c r="F14" s="24" t="s">
        <v>154</v>
      </c>
      <c r="G14" s="24">
        <v>1</v>
      </c>
      <c r="H14" s="24">
        <v>51.180271310000002</v>
      </c>
      <c r="I14" s="24">
        <v>5.6605699530000004</v>
      </c>
      <c r="J14" s="24" t="s">
        <v>155</v>
      </c>
      <c r="M14" s="48"/>
      <c r="N14" s="27" t="s">
        <v>111</v>
      </c>
      <c r="O14" s="23">
        <f>SUM(G132:G139)</f>
        <v>8</v>
      </c>
      <c r="P14" s="11" t="s">
        <v>99</v>
      </c>
      <c r="R14" s="36" t="s">
        <v>0</v>
      </c>
      <c r="S14" t="s">
        <v>111</v>
      </c>
      <c r="T14">
        <v>8</v>
      </c>
      <c r="U14" t="s">
        <v>99</v>
      </c>
    </row>
    <row r="15" spans="1:21" x14ac:dyDescent="0.25">
      <c r="A15" t="s">
        <v>151</v>
      </c>
      <c r="B15" s="22">
        <v>44322</v>
      </c>
      <c r="C15" t="s">
        <v>181</v>
      </c>
      <c r="D15" s="24" t="s">
        <v>165</v>
      </c>
      <c r="E15" s="24" t="s">
        <v>153</v>
      </c>
      <c r="F15" s="24" t="s">
        <v>154</v>
      </c>
      <c r="G15" s="24">
        <v>1</v>
      </c>
      <c r="H15" s="24">
        <v>51.180271310000002</v>
      </c>
      <c r="I15" s="24">
        <v>5.6605699530000004</v>
      </c>
      <c r="J15" s="24" t="s">
        <v>155</v>
      </c>
      <c r="M15" s="48"/>
      <c r="N15" s="28" t="s">
        <v>89</v>
      </c>
      <c r="O15" s="23">
        <f>SUM(G220:G237)</f>
        <v>19</v>
      </c>
      <c r="P15" s="11" t="s">
        <v>103</v>
      </c>
      <c r="R15" s="36" t="s">
        <v>0</v>
      </c>
      <c r="S15" t="s">
        <v>89</v>
      </c>
      <c r="T15">
        <v>19</v>
      </c>
      <c r="U15" t="s">
        <v>103</v>
      </c>
    </row>
    <row r="16" spans="1:21" x14ac:dyDescent="0.25">
      <c r="A16" t="s">
        <v>151</v>
      </c>
      <c r="B16" s="22">
        <v>44316</v>
      </c>
      <c r="C16" t="s">
        <v>183</v>
      </c>
      <c r="D16" s="24" t="s">
        <v>165</v>
      </c>
      <c r="E16" s="24" t="s">
        <v>153</v>
      </c>
      <c r="F16" s="24" t="s">
        <v>154</v>
      </c>
      <c r="G16" s="24">
        <v>1</v>
      </c>
      <c r="H16" s="24">
        <v>51.18100862</v>
      </c>
      <c r="I16" s="24">
        <v>5.66014661</v>
      </c>
      <c r="J16" s="24" t="s">
        <v>155</v>
      </c>
      <c r="M16" s="48"/>
      <c r="N16" s="27" t="s">
        <v>91</v>
      </c>
      <c r="O16" s="23">
        <f>SUM(G238:G239)</f>
        <v>4</v>
      </c>
      <c r="P16" s="11" t="s">
        <v>100</v>
      </c>
      <c r="R16" s="36" t="s">
        <v>0</v>
      </c>
      <c r="S16" t="s">
        <v>91</v>
      </c>
      <c r="T16">
        <v>4</v>
      </c>
      <c r="U16" t="s">
        <v>100</v>
      </c>
    </row>
    <row r="17" spans="1:21" x14ac:dyDescent="0.25">
      <c r="A17" t="s">
        <v>151</v>
      </c>
      <c r="B17" s="22">
        <v>44312</v>
      </c>
      <c r="C17" t="s">
        <v>185</v>
      </c>
      <c r="D17" s="24" t="s">
        <v>165</v>
      </c>
      <c r="E17" s="24" t="s">
        <v>153</v>
      </c>
      <c r="F17" s="24" t="s">
        <v>154</v>
      </c>
      <c r="G17" s="24">
        <v>1</v>
      </c>
      <c r="H17" s="24">
        <v>51.18100862</v>
      </c>
      <c r="I17" s="24">
        <v>5.66014661</v>
      </c>
      <c r="J17" s="24" t="s">
        <v>155</v>
      </c>
      <c r="M17" s="48"/>
      <c r="N17" s="27" t="s">
        <v>114</v>
      </c>
      <c r="O17" s="23">
        <f>SUM(G240:G249)</f>
        <v>13</v>
      </c>
      <c r="P17" s="11" t="s">
        <v>103</v>
      </c>
      <c r="R17" s="36" t="s">
        <v>0</v>
      </c>
      <c r="S17" t="s">
        <v>114</v>
      </c>
      <c r="T17">
        <v>13</v>
      </c>
      <c r="U17" t="s">
        <v>103</v>
      </c>
    </row>
    <row r="18" spans="1:21" x14ac:dyDescent="0.25">
      <c r="A18" t="s">
        <v>151</v>
      </c>
      <c r="B18" s="22">
        <v>44319</v>
      </c>
      <c r="C18" t="s">
        <v>179</v>
      </c>
      <c r="D18" s="24" t="s">
        <v>165</v>
      </c>
      <c r="E18" s="24" t="s">
        <v>153</v>
      </c>
      <c r="F18" s="24" t="s">
        <v>154</v>
      </c>
      <c r="G18" s="24">
        <v>1</v>
      </c>
      <c r="H18" s="24">
        <v>51.18100862</v>
      </c>
      <c r="I18" s="24">
        <v>5.66014661</v>
      </c>
      <c r="J18" s="24" t="s">
        <v>155</v>
      </c>
      <c r="M18" s="48"/>
      <c r="N18" s="28" t="s">
        <v>80</v>
      </c>
      <c r="O18" s="23">
        <f>SUM(G257:G261)</f>
        <v>7</v>
      </c>
      <c r="P18" s="11" t="s">
        <v>100</v>
      </c>
      <c r="R18" s="36" t="s">
        <v>0</v>
      </c>
      <c r="S18" t="s">
        <v>80</v>
      </c>
      <c r="T18">
        <v>7</v>
      </c>
      <c r="U18" t="s">
        <v>100</v>
      </c>
    </row>
    <row r="19" spans="1:21" x14ac:dyDescent="0.25">
      <c r="A19" t="s">
        <v>151</v>
      </c>
      <c r="B19" s="22">
        <v>44319</v>
      </c>
      <c r="C19" t="s">
        <v>187</v>
      </c>
      <c r="D19" s="24" t="s">
        <v>165</v>
      </c>
      <c r="E19" s="24" t="s">
        <v>153</v>
      </c>
      <c r="F19" s="24" t="s">
        <v>154</v>
      </c>
      <c r="G19" s="24">
        <v>1</v>
      </c>
      <c r="H19" s="24">
        <v>51.181992280000003</v>
      </c>
      <c r="I19" s="24">
        <v>5.6599795200000003</v>
      </c>
      <c r="J19" s="24" t="s">
        <v>155</v>
      </c>
      <c r="M19" s="48"/>
      <c r="N19" s="27" t="s">
        <v>115</v>
      </c>
      <c r="O19" s="23">
        <f>SUM(G262:G281)</f>
        <v>21</v>
      </c>
      <c r="P19" s="11" t="s">
        <v>103</v>
      </c>
      <c r="R19" s="36" t="s">
        <v>0</v>
      </c>
      <c r="S19" t="s">
        <v>115</v>
      </c>
      <c r="T19">
        <v>21</v>
      </c>
      <c r="U19" t="s">
        <v>103</v>
      </c>
    </row>
    <row r="20" spans="1:21" x14ac:dyDescent="0.25">
      <c r="A20" t="s">
        <v>151</v>
      </c>
      <c r="B20" s="22">
        <v>44319</v>
      </c>
      <c r="C20" t="s">
        <v>189</v>
      </c>
      <c r="D20" s="24" t="s">
        <v>165</v>
      </c>
      <c r="E20" s="24" t="s">
        <v>153</v>
      </c>
      <c r="F20" s="24" t="s">
        <v>154</v>
      </c>
      <c r="G20" s="24">
        <v>1</v>
      </c>
      <c r="H20" s="24">
        <v>51.181992280000003</v>
      </c>
      <c r="I20" s="24">
        <v>5.6599795200000003</v>
      </c>
      <c r="J20" s="24" t="s">
        <v>155</v>
      </c>
      <c r="M20" s="48"/>
      <c r="N20" s="27" t="s">
        <v>81</v>
      </c>
      <c r="O20" s="23">
        <f>SUM(G282:G284)</f>
        <v>3</v>
      </c>
      <c r="P20" s="11" t="s">
        <v>100</v>
      </c>
      <c r="R20" s="36" t="s">
        <v>0</v>
      </c>
      <c r="S20" t="s">
        <v>81</v>
      </c>
      <c r="T20">
        <v>3</v>
      </c>
      <c r="U20" t="s">
        <v>100</v>
      </c>
    </row>
    <row r="21" spans="1:21" x14ac:dyDescent="0.25">
      <c r="A21" t="s">
        <v>151</v>
      </c>
      <c r="B21" s="22">
        <v>44322</v>
      </c>
      <c r="C21" t="s">
        <v>192</v>
      </c>
      <c r="D21" s="24" t="s">
        <v>165</v>
      </c>
      <c r="E21" s="24" t="s">
        <v>153</v>
      </c>
      <c r="F21" s="24" t="s">
        <v>154</v>
      </c>
      <c r="G21" s="24">
        <v>1</v>
      </c>
      <c r="H21" s="24">
        <v>51.18338679</v>
      </c>
      <c r="I21" s="24">
        <v>5.6588322990000002</v>
      </c>
      <c r="J21" s="24" t="s">
        <v>155</v>
      </c>
      <c r="M21" s="48"/>
      <c r="N21" s="27" t="s">
        <v>116</v>
      </c>
      <c r="O21" s="23">
        <f>SUM(G285:G289)</f>
        <v>5</v>
      </c>
      <c r="P21" s="11" t="s">
        <v>100</v>
      </c>
      <c r="R21" s="36" t="s">
        <v>0</v>
      </c>
      <c r="S21" t="s">
        <v>116</v>
      </c>
      <c r="T21">
        <v>5</v>
      </c>
      <c r="U21" t="s">
        <v>100</v>
      </c>
    </row>
    <row r="22" spans="1:21" x14ac:dyDescent="0.25">
      <c r="A22" t="s">
        <v>151</v>
      </c>
      <c r="B22" s="22">
        <v>44328</v>
      </c>
      <c r="C22" t="s">
        <v>196</v>
      </c>
      <c r="D22" s="24" t="s">
        <v>165</v>
      </c>
      <c r="E22" s="24" t="s">
        <v>153</v>
      </c>
      <c r="F22" s="24" t="s">
        <v>154</v>
      </c>
      <c r="G22" s="24">
        <v>1</v>
      </c>
      <c r="H22" s="24">
        <v>51.253642190000001</v>
      </c>
      <c r="I22" s="24">
        <v>3.5335388970000001</v>
      </c>
      <c r="J22" s="24" t="s">
        <v>155</v>
      </c>
      <c r="M22" s="48"/>
      <c r="N22" s="27" t="s">
        <v>117</v>
      </c>
      <c r="O22" s="23">
        <f>SUM(G290:G294)</f>
        <v>5</v>
      </c>
      <c r="P22" s="11" t="s">
        <v>100</v>
      </c>
      <c r="R22" s="36" t="s">
        <v>0</v>
      </c>
      <c r="S22" t="s">
        <v>117</v>
      </c>
      <c r="T22">
        <v>5</v>
      </c>
      <c r="U22" t="s">
        <v>100</v>
      </c>
    </row>
    <row r="23" spans="1:21" x14ac:dyDescent="0.25">
      <c r="A23" t="s">
        <v>151</v>
      </c>
      <c r="B23" s="22">
        <v>44333</v>
      </c>
      <c r="C23" t="s">
        <v>197</v>
      </c>
      <c r="D23" s="24" t="s">
        <v>165</v>
      </c>
      <c r="E23" s="24" t="s">
        <v>153</v>
      </c>
      <c r="F23" s="24" t="s">
        <v>154</v>
      </c>
      <c r="G23" s="24">
        <v>1</v>
      </c>
      <c r="H23" s="24">
        <v>51.253642190000001</v>
      </c>
      <c r="I23" s="24">
        <v>3.5335388970000001</v>
      </c>
      <c r="J23" s="24" t="s">
        <v>155</v>
      </c>
      <c r="M23" s="48"/>
      <c r="N23" s="27" t="s">
        <v>93</v>
      </c>
      <c r="O23" s="23">
        <f>SUM(G295:G332)</f>
        <v>71</v>
      </c>
      <c r="P23" s="11" t="s">
        <v>99</v>
      </c>
      <c r="R23" s="36" t="s">
        <v>0</v>
      </c>
      <c r="S23" t="s">
        <v>93</v>
      </c>
      <c r="T23">
        <v>71</v>
      </c>
      <c r="U23" t="s">
        <v>99</v>
      </c>
    </row>
    <row r="24" spans="1:21" x14ac:dyDescent="0.25">
      <c r="A24" t="s">
        <v>151</v>
      </c>
      <c r="B24" s="22">
        <v>44330</v>
      </c>
      <c r="C24" t="s">
        <v>198</v>
      </c>
      <c r="D24" s="24" t="s">
        <v>165</v>
      </c>
      <c r="E24" s="24" t="s">
        <v>153</v>
      </c>
      <c r="F24" s="24" t="s">
        <v>154</v>
      </c>
      <c r="G24" s="24">
        <v>1</v>
      </c>
      <c r="H24" s="24">
        <v>51.253642190000001</v>
      </c>
      <c r="I24" s="24">
        <v>3.5335388970000001</v>
      </c>
      <c r="J24" s="24" t="s">
        <v>155</v>
      </c>
      <c r="R24" s="37"/>
    </row>
    <row r="25" spans="1:21" x14ac:dyDescent="0.25">
      <c r="A25" t="s">
        <v>151</v>
      </c>
      <c r="B25" s="22">
        <v>44321</v>
      </c>
      <c r="C25" t="s">
        <v>199</v>
      </c>
      <c r="D25" s="24" t="s">
        <v>165</v>
      </c>
      <c r="E25" s="24" t="s">
        <v>153</v>
      </c>
      <c r="F25" s="24" t="s">
        <v>154</v>
      </c>
      <c r="G25" s="24">
        <v>1</v>
      </c>
      <c r="H25" s="24">
        <v>51.254576380000003</v>
      </c>
      <c r="I25" s="24">
        <v>3.534493184</v>
      </c>
      <c r="J25" s="24" t="s">
        <v>155</v>
      </c>
    </row>
    <row r="26" spans="1:21" x14ac:dyDescent="0.25">
      <c r="A26" t="s">
        <v>151</v>
      </c>
      <c r="B26" s="22">
        <v>44330</v>
      </c>
      <c r="C26" t="s">
        <v>200</v>
      </c>
      <c r="D26" s="24" t="s">
        <v>165</v>
      </c>
      <c r="E26" s="24" t="s">
        <v>153</v>
      </c>
      <c r="F26" s="24" t="s">
        <v>154</v>
      </c>
      <c r="G26" s="24">
        <v>1</v>
      </c>
      <c r="H26" s="24">
        <v>51.254576380000003</v>
      </c>
      <c r="I26" s="24">
        <v>3.534493184</v>
      </c>
      <c r="J26" s="24" t="s">
        <v>155</v>
      </c>
    </row>
    <row r="27" spans="1:21" x14ac:dyDescent="0.25">
      <c r="A27" t="s">
        <v>151</v>
      </c>
      <c r="B27" s="22">
        <v>44333</v>
      </c>
      <c r="C27" t="s">
        <v>201</v>
      </c>
      <c r="D27" s="24" t="s">
        <v>165</v>
      </c>
      <c r="E27" s="24" t="s">
        <v>153</v>
      </c>
      <c r="F27" s="24" t="s">
        <v>154</v>
      </c>
      <c r="G27" s="24">
        <v>1</v>
      </c>
      <c r="H27" s="24">
        <v>51.254576380000003</v>
      </c>
      <c r="I27" s="24">
        <v>3.534493184</v>
      </c>
      <c r="J27" s="24" t="s">
        <v>155</v>
      </c>
    </row>
    <row r="28" spans="1:21" x14ac:dyDescent="0.25">
      <c r="A28" t="s">
        <v>151</v>
      </c>
      <c r="B28" s="22">
        <v>44328</v>
      </c>
      <c r="C28" t="s">
        <v>202</v>
      </c>
      <c r="D28" s="24" t="s">
        <v>165</v>
      </c>
      <c r="E28" s="24" t="s">
        <v>153</v>
      </c>
      <c r="F28" s="24" t="s">
        <v>154</v>
      </c>
      <c r="G28" s="24">
        <v>1</v>
      </c>
      <c r="H28" s="24">
        <v>51.254179729999997</v>
      </c>
      <c r="I28" s="24">
        <v>3.5359739960000001</v>
      </c>
      <c r="J28" s="24" t="s">
        <v>155</v>
      </c>
    </row>
    <row r="29" spans="1:21" x14ac:dyDescent="0.25">
      <c r="A29" t="s">
        <v>151</v>
      </c>
      <c r="B29" s="22">
        <v>44321</v>
      </c>
      <c r="C29" t="s">
        <v>203</v>
      </c>
      <c r="D29" s="24" t="s">
        <v>165</v>
      </c>
      <c r="E29" s="24" t="s">
        <v>153</v>
      </c>
      <c r="F29" s="24" t="s">
        <v>154</v>
      </c>
      <c r="G29" s="24">
        <v>1</v>
      </c>
      <c r="H29" s="24">
        <v>51.254179729999997</v>
      </c>
      <c r="I29" s="24">
        <v>3.5359739960000001</v>
      </c>
      <c r="J29" s="24" t="s">
        <v>155</v>
      </c>
      <c r="M29" s="28"/>
    </row>
    <row r="30" spans="1:21" x14ac:dyDescent="0.25">
      <c r="A30" t="s">
        <v>151</v>
      </c>
      <c r="B30" s="22">
        <v>44330</v>
      </c>
      <c r="C30" t="s">
        <v>204</v>
      </c>
      <c r="D30" s="24" t="s">
        <v>165</v>
      </c>
      <c r="E30" s="24" t="s">
        <v>153</v>
      </c>
      <c r="F30" s="24" t="s">
        <v>154</v>
      </c>
      <c r="G30" s="24">
        <v>1</v>
      </c>
      <c r="H30" s="24">
        <v>51.254179729999997</v>
      </c>
      <c r="I30" s="24">
        <v>3.5359739960000001</v>
      </c>
      <c r="J30" s="24" t="s">
        <v>155</v>
      </c>
      <c r="M30" s="28"/>
    </row>
    <row r="31" spans="1:21" x14ac:dyDescent="0.25">
      <c r="A31" t="s">
        <v>151</v>
      </c>
      <c r="B31" s="22">
        <v>44326</v>
      </c>
      <c r="C31" t="s">
        <v>205</v>
      </c>
      <c r="D31" s="24" t="s">
        <v>165</v>
      </c>
      <c r="E31" s="24" t="s">
        <v>153</v>
      </c>
      <c r="F31" s="24" t="s">
        <v>154</v>
      </c>
      <c r="G31" s="24">
        <v>2</v>
      </c>
      <c r="H31" s="24">
        <v>51.254179729999997</v>
      </c>
      <c r="I31" s="24">
        <v>3.5359739960000001</v>
      </c>
      <c r="J31" s="24" t="s">
        <v>155</v>
      </c>
      <c r="M31" s="28"/>
    </row>
    <row r="32" spans="1:21" x14ac:dyDescent="0.25">
      <c r="A32" t="s">
        <v>151</v>
      </c>
      <c r="B32" s="22">
        <v>44333</v>
      </c>
      <c r="C32" t="s">
        <v>152</v>
      </c>
      <c r="D32" s="24" t="s">
        <v>165</v>
      </c>
      <c r="E32" s="24" t="s">
        <v>153</v>
      </c>
      <c r="F32" s="24" t="s">
        <v>154</v>
      </c>
      <c r="G32" s="24">
        <v>1</v>
      </c>
      <c r="H32" s="24">
        <v>51.254179729999997</v>
      </c>
      <c r="I32" s="24">
        <v>3.5359739960000001</v>
      </c>
      <c r="J32" s="24" t="s">
        <v>155</v>
      </c>
      <c r="M32" s="28"/>
    </row>
    <row r="33" spans="1:21" x14ac:dyDescent="0.25">
      <c r="A33" t="s">
        <v>151</v>
      </c>
      <c r="B33" s="22">
        <v>44326</v>
      </c>
      <c r="C33" t="s">
        <v>206</v>
      </c>
      <c r="D33" s="24" t="s">
        <v>165</v>
      </c>
      <c r="E33" s="24" t="s">
        <v>153</v>
      </c>
      <c r="F33" s="24" t="s">
        <v>154</v>
      </c>
      <c r="G33" s="24">
        <v>1</v>
      </c>
      <c r="H33" s="24">
        <v>51.253964580000002</v>
      </c>
      <c r="I33" s="24">
        <v>3.537443771</v>
      </c>
      <c r="J33" s="24" t="s">
        <v>155</v>
      </c>
      <c r="M33" s="28"/>
    </row>
    <row r="34" spans="1:21" x14ac:dyDescent="0.25">
      <c r="A34" t="s">
        <v>151</v>
      </c>
      <c r="B34" s="22">
        <v>44330</v>
      </c>
      <c r="C34" t="s">
        <v>207</v>
      </c>
      <c r="D34" s="24" t="s">
        <v>165</v>
      </c>
      <c r="E34" s="24" t="s">
        <v>153</v>
      </c>
      <c r="F34" s="24" t="s">
        <v>154</v>
      </c>
      <c r="G34" s="24">
        <v>1</v>
      </c>
      <c r="H34" s="24">
        <v>51.253964580000002</v>
      </c>
      <c r="I34" s="24">
        <v>3.537443771</v>
      </c>
      <c r="J34" s="24" t="s">
        <v>155</v>
      </c>
      <c r="M34" s="33"/>
      <c r="N34" s="33"/>
      <c r="O34" s="24"/>
      <c r="P34" s="34"/>
      <c r="Q34" s="24"/>
      <c r="R34" s="24"/>
      <c r="S34" s="24"/>
      <c r="T34" s="24"/>
      <c r="U34" s="24"/>
    </row>
    <row r="35" spans="1:21" x14ac:dyDescent="0.25">
      <c r="A35" t="s">
        <v>151</v>
      </c>
      <c r="B35" s="22">
        <v>44328</v>
      </c>
      <c r="C35" t="s">
        <v>208</v>
      </c>
      <c r="D35" s="24" t="s">
        <v>165</v>
      </c>
      <c r="E35" s="24" t="s">
        <v>153</v>
      </c>
      <c r="F35" s="24" t="s">
        <v>154</v>
      </c>
      <c r="G35" s="24">
        <v>2</v>
      </c>
      <c r="H35" s="24">
        <v>51.253964580000002</v>
      </c>
      <c r="I35" s="24">
        <v>3.537443771</v>
      </c>
      <c r="J35" s="24" t="s">
        <v>155</v>
      </c>
      <c r="M35" s="33"/>
      <c r="N35" s="33"/>
      <c r="O35" s="24"/>
      <c r="P35" s="34"/>
      <c r="Q35" s="24"/>
      <c r="R35" s="24"/>
      <c r="S35" s="24"/>
      <c r="T35" s="24"/>
      <c r="U35" s="24"/>
    </row>
    <row r="36" spans="1:21" x14ac:dyDescent="0.25">
      <c r="A36" t="s">
        <v>151</v>
      </c>
      <c r="B36" s="22">
        <v>44330</v>
      </c>
      <c r="C36" t="s">
        <v>209</v>
      </c>
      <c r="D36" s="24" t="s">
        <v>165</v>
      </c>
      <c r="E36" s="24" t="s">
        <v>153</v>
      </c>
      <c r="F36" s="24" t="s">
        <v>154</v>
      </c>
      <c r="G36" s="24">
        <v>1</v>
      </c>
      <c r="H36" s="24">
        <v>51.253702670000003</v>
      </c>
      <c r="I36" s="24">
        <v>3.5386144989999999</v>
      </c>
      <c r="J36" s="24" t="s">
        <v>155</v>
      </c>
    </row>
    <row r="37" spans="1:21" x14ac:dyDescent="0.25">
      <c r="A37" t="s">
        <v>151</v>
      </c>
      <c r="B37" s="22">
        <v>44328</v>
      </c>
      <c r="C37" t="s">
        <v>210</v>
      </c>
      <c r="D37" s="24" t="s">
        <v>165</v>
      </c>
      <c r="E37" s="24" t="s">
        <v>153</v>
      </c>
      <c r="F37" s="24" t="s">
        <v>154</v>
      </c>
      <c r="G37" s="24">
        <v>1</v>
      </c>
      <c r="H37" s="24">
        <v>51.253702670000003</v>
      </c>
      <c r="I37" s="24">
        <v>3.5386144989999999</v>
      </c>
      <c r="J37" s="24" t="s">
        <v>155</v>
      </c>
    </row>
    <row r="38" spans="1:21" x14ac:dyDescent="0.25">
      <c r="A38" t="s">
        <v>151</v>
      </c>
      <c r="B38" s="22">
        <v>44321</v>
      </c>
      <c r="C38" t="s">
        <v>211</v>
      </c>
      <c r="D38" s="24" t="s">
        <v>165</v>
      </c>
      <c r="E38" s="24" t="s">
        <v>153</v>
      </c>
      <c r="F38" s="24" t="s">
        <v>154</v>
      </c>
      <c r="G38" s="24">
        <v>1</v>
      </c>
      <c r="H38" s="24">
        <v>51.255423450000002</v>
      </c>
      <c r="I38" s="24">
        <v>3.5393892180000002</v>
      </c>
      <c r="J38" s="24" t="s">
        <v>155</v>
      </c>
    </row>
    <row r="39" spans="1:21" x14ac:dyDescent="0.25">
      <c r="A39" t="s">
        <v>151</v>
      </c>
      <c r="B39" s="22">
        <v>44330</v>
      </c>
      <c r="C39" t="s">
        <v>157</v>
      </c>
      <c r="D39" s="24" t="s">
        <v>165</v>
      </c>
      <c r="E39" s="24" t="s">
        <v>153</v>
      </c>
      <c r="F39" s="24" t="s">
        <v>154</v>
      </c>
      <c r="G39" s="24">
        <v>1</v>
      </c>
      <c r="H39" s="24">
        <v>51.255423450000002</v>
      </c>
      <c r="I39" s="24">
        <v>3.5393892180000002</v>
      </c>
      <c r="J39" s="24" t="s">
        <v>155</v>
      </c>
    </row>
    <row r="40" spans="1:21" x14ac:dyDescent="0.25">
      <c r="A40" t="s">
        <v>151</v>
      </c>
      <c r="B40" s="22">
        <v>44326</v>
      </c>
      <c r="C40" t="s">
        <v>212</v>
      </c>
      <c r="D40" s="24" t="s">
        <v>165</v>
      </c>
      <c r="E40" s="24" t="s">
        <v>153</v>
      </c>
      <c r="F40" s="24" t="s">
        <v>154</v>
      </c>
      <c r="G40" s="24">
        <v>1</v>
      </c>
      <c r="H40" s="24">
        <v>51.256350339999997</v>
      </c>
      <c r="I40" s="24">
        <v>3.539990236</v>
      </c>
      <c r="J40" s="24" t="s">
        <v>155</v>
      </c>
    </row>
    <row r="41" spans="1:21" x14ac:dyDescent="0.25">
      <c r="A41" t="s">
        <v>151</v>
      </c>
      <c r="B41" s="22">
        <v>44321</v>
      </c>
      <c r="C41" t="s">
        <v>213</v>
      </c>
      <c r="D41" s="24" t="s">
        <v>165</v>
      </c>
      <c r="E41" s="24" t="s">
        <v>153</v>
      </c>
      <c r="F41" s="24" t="s">
        <v>154</v>
      </c>
      <c r="G41" s="24">
        <v>1</v>
      </c>
      <c r="H41" s="24">
        <v>51.256350339999997</v>
      </c>
      <c r="I41" s="24">
        <v>3.539990236</v>
      </c>
      <c r="J41" s="24" t="s">
        <v>155</v>
      </c>
    </row>
    <row r="42" spans="1:21" x14ac:dyDescent="0.25">
      <c r="A42" t="s">
        <v>151</v>
      </c>
      <c r="B42" s="22">
        <v>44330</v>
      </c>
      <c r="C42" t="s">
        <v>214</v>
      </c>
      <c r="D42" s="24" t="s">
        <v>165</v>
      </c>
      <c r="E42" s="24" t="s">
        <v>153</v>
      </c>
      <c r="F42" s="24" t="s">
        <v>154</v>
      </c>
      <c r="G42" s="24">
        <v>2</v>
      </c>
      <c r="H42" s="24">
        <v>51.256350339999997</v>
      </c>
      <c r="I42" s="24">
        <v>3.539990236</v>
      </c>
      <c r="J42" s="24" t="s">
        <v>155</v>
      </c>
    </row>
    <row r="43" spans="1:21" x14ac:dyDescent="0.25">
      <c r="A43" t="s">
        <v>151</v>
      </c>
      <c r="B43" s="22">
        <v>44333</v>
      </c>
      <c r="C43" t="s">
        <v>215</v>
      </c>
      <c r="D43" s="24" t="s">
        <v>165</v>
      </c>
      <c r="E43" s="24" t="s">
        <v>153</v>
      </c>
      <c r="F43" s="24" t="s">
        <v>154</v>
      </c>
      <c r="G43" s="24">
        <v>1</v>
      </c>
      <c r="H43" s="24">
        <v>51.256350339999997</v>
      </c>
      <c r="I43" s="24">
        <v>3.539990236</v>
      </c>
      <c r="J43" s="24" t="s">
        <v>155</v>
      </c>
    </row>
    <row r="44" spans="1:21" x14ac:dyDescent="0.25">
      <c r="A44" t="s">
        <v>151</v>
      </c>
      <c r="B44" s="22">
        <v>44328</v>
      </c>
      <c r="C44" t="s">
        <v>216</v>
      </c>
      <c r="D44" s="24" t="s">
        <v>165</v>
      </c>
      <c r="E44" s="24" t="s">
        <v>153</v>
      </c>
      <c r="F44" s="24" t="s">
        <v>154</v>
      </c>
      <c r="G44" s="24">
        <v>1</v>
      </c>
      <c r="H44" s="24">
        <v>51.256350339999997</v>
      </c>
      <c r="I44" s="24">
        <v>3.539990236</v>
      </c>
      <c r="J44" s="24" t="s">
        <v>155</v>
      </c>
    </row>
    <row r="45" spans="1:21" x14ac:dyDescent="0.25">
      <c r="A45" t="s">
        <v>151</v>
      </c>
      <c r="B45" s="22">
        <v>44328</v>
      </c>
      <c r="C45" t="s">
        <v>217</v>
      </c>
      <c r="D45" s="24" t="s">
        <v>165</v>
      </c>
      <c r="E45" s="24" t="s">
        <v>153</v>
      </c>
      <c r="F45" s="24" t="s">
        <v>154</v>
      </c>
      <c r="G45" s="24">
        <v>2</v>
      </c>
      <c r="H45" s="24">
        <v>51.257623950000003</v>
      </c>
      <c r="I45" s="24">
        <v>3.5410182209999999</v>
      </c>
      <c r="J45" s="24" t="s">
        <v>155</v>
      </c>
    </row>
    <row r="46" spans="1:21" x14ac:dyDescent="0.25">
      <c r="A46" t="s">
        <v>151</v>
      </c>
      <c r="B46" s="22">
        <v>44330</v>
      </c>
      <c r="C46" t="s">
        <v>218</v>
      </c>
      <c r="D46" s="24" t="s">
        <v>165</v>
      </c>
      <c r="E46" s="24" t="s">
        <v>153</v>
      </c>
      <c r="F46" s="24" t="s">
        <v>154</v>
      </c>
      <c r="G46" s="24">
        <v>1</v>
      </c>
      <c r="H46" s="24">
        <v>51.257623950000003</v>
      </c>
      <c r="I46" s="24">
        <v>3.5410182209999999</v>
      </c>
      <c r="J46" s="24" t="s">
        <v>155</v>
      </c>
    </row>
    <row r="47" spans="1:21" x14ac:dyDescent="0.25">
      <c r="A47" t="s">
        <v>151</v>
      </c>
      <c r="B47" s="22">
        <v>44328</v>
      </c>
      <c r="C47" t="s">
        <v>219</v>
      </c>
      <c r="D47" s="24" t="s">
        <v>165</v>
      </c>
      <c r="E47" s="24" t="s">
        <v>153</v>
      </c>
      <c r="F47" s="24" t="s">
        <v>154</v>
      </c>
      <c r="G47" s="24">
        <v>1</v>
      </c>
      <c r="H47" s="24">
        <v>51.258556800000001</v>
      </c>
      <c r="I47" s="24">
        <v>3.5414150659999999</v>
      </c>
      <c r="J47" s="24" t="s">
        <v>155</v>
      </c>
    </row>
    <row r="48" spans="1:21" x14ac:dyDescent="0.25">
      <c r="A48" t="s">
        <v>151</v>
      </c>
      <c r="B48" s="22">
        <v>44333</v>
      </c>
      <c r="C48" t="s">
        <v>220</v>
      </c>
      <c r="D48" s="24" t="s">
        <v>165</v>
      </c>
      <c r="E48" s="24" t="s">
        <v>153</v>
      </c>
      <c r="F48" s="24" t="s">
        <v>154</v>
      </c>
      <c r="G48" s="24">
        <v>2</v>
      </c>
      <c r="H48" s="24">
        <v>51.258556800000001</v>
      </c>
      <c r="I48" s="24">
        <v>3.5414150659999999</v>
      </c>
      <c r="J48" s="24" t="s">
        <v>155</v>
      </c>
    </row>
    <row r="49" spans="1:10" x14ac:dyDescent="0.25">
      <c r="A49" t="s">
        <v>151</v>
      </c>
      <c r="B49" s="22">
        <v>44330</v>
      </c>
      <c r="C49" t="s">
        <v>220</v>
      </c>
      <c r="D49" s="24" t="s">
        <v>165</v>
      </c>
      <c r="E49" s="24" t="s">
        <v>153</v>
      </c>
      <c r="F49" s="24" t="s">
        <v>154</v>
      </c>
      <c r="G49" s="24">
        <v>1</v>
      </c>
      <c r="H49" s="24">
        <v>51.268353580000003</v>
      </c>
      <c r="I49" s="24">
        <v>3.5326434120000001</v>
      </c>
      <c r="J49" s="24" t="s">
        <v>155</v>
      </c>
    </row>
    <row r="50" spans="1:10" x14ac:dyDescent="0.25">
      <c r="A50" t="s">
        <v>151</v>
      </c>
      <c r="B50" s="22">
        <v>44328</v>
      </c>
      <c r="C50" t="s">
        <v>222</v>
      </c>
      <c r="D50" s="24" t="s">
        <v>165</v>
      </c>
      <c r="E50" s="24" t="s">
        <v>153</v>
      </c>
      <c r="F50" s="24" t="s">
        <v>154</v>
      </c>
      <c r="G50" s="24">
        <v>1</v>
      </c>
      <c r="H50" s="24">
        <v>51.268353580000003</v>
      </c>
      <c r="I50" s="24">
        <v>3.5326434120000001</v>
      </c>
      <c r="J50" s="24" t="s">
        <v>155</v>
      </c>
    </row>
    <row r="51" spans="1:10" x14ac:dyDescent="0.25">
      <c r="A51" t="s">
        <v>151</v>
      </c>
      <c r="B51" s="22">
        <v>44333</v>
      </c>
      <c r="C51" t="s">
        <v>223</v>
      </c>
      <c r="D51" s="24" t="s">
        <v>165</v>
      </c>
      <c r="E51" s="24" t="s">
        <v>153</v>
      </c>
      <c r="F51" s="24" t="s">
        <v>154</v>
      </c>
      <c r="G51" s="24">
        <v>1</v>
      </c>
      <c r="H51" s="24">
        <v>51.268353580000003</v>
      </c>
      <c r="I51" s="24">
        <v>3.5326434120000001</v>
      </c>
      <c r="J51" s="24" t="s">
        <v>155</v>
      </c>
    </row>
    <row r="52" spans="1:10" x14ac:dyDescent="0.25">
      <c r="A52" t="s">
        <v>151</v>
      </c>
      <c r="B52" s="22">
        <v>44326</v>
      </c>
      <c r="C52" t="s">
        <v>225</v>
      </c>
      <c r="D52" s="24" t="s">
        <v>165</v>
      </c>
      <c r="E52" s="24" t="s">
        <v>153</v>
      </c>
      <c r="F52" s="24" t="s">
        <v>154</v>
      </c>
      <c r="G52" s="24">
        <v>2</v>
      </c>
      <c r="H52" s="24">
        <v>51.267619660000001</v>
      </c>
      <c r="I52" s="24">
        <v>3.5300927870000001</v>
      </c>
      <c r="J52" s="24" t="s">
        <v>155</v>
      </c>
    </row>
    <row r="53" spans="1:10" x14ac:dyDescent="0.25">
      <c r="A53" t="s">
        <v>151</v>
      </c>
      <c r="B53" s="22">
        <v>44330</v>
      </c>
      <c r="C53" t="s">
        <v>226</v>
      </c>
      <c r="D53" s="24" t="s">
        <v>165</v>
      </c>
      <c r="E53" s="24" t="s">
        <v>153</v>
      </c>
      <c r="F53" s="24" t="s">
        <v>154</v>
      </c>
      <c r="G53" s="24">
        <v>2</v>
      </c>
      <c r="H53" s="24">
        <v>51.267619660000001</v>
      </c>
      <c r="I53" s="24">
        <v>3.5300927870000001</v>
      </c>
      <c r="J53" s="24" t="s">
        <v>155</v>
      </c>
    </row>
    <row r="54" spans="1:10" x14ac:dyDescent="0.25">
      <c r="A54" t="s">
        <v>151</v>
      </c>
      <c r="B54" s="22">
        <v>44328</v>
      </c>
      <c r="C54" t="s">
        <v>168</v>
      </c>
      <c r="D54" s="24" t="s">
        <v>165</v>
      </c>
      <c r="E54" s="24" t="s">
        <v>153</v>
      </c>
      <c r="F54" s="24" t="s">
        <v>154</v>
      </c>
      <c r="G54" s="24">
        <v>1</v>
      </c>
      <c r="H54" s="24">
        <v>51.267619660000001</v>
      </c>
      <c r="I54" s="24">
        <v>3.5300927870000001</v>
      </c>
      <c r="J54" s="24" t="s">
        <v>155</v>
      </c>
    </row>
    <row r="55" spans="1:10" x14ac:dyDescent="0.25">
      <c r="A55" t="s">
        <v>151</v>
      </c>
      <c r="B55" s="22">
        <v>44333</v>
      </c>
      <c r="C55" t="s">
        <v>227</v>
      </c>
      <c r="D55" s="24" t="s">
        <v>165</v>
      </c>
      <c r="E55" s="24" t="s">
        <v>153</v>
      </c>
      <c r="F55" s="24" t="s">
        <v>154</v>
      </c>
      <c r="G55" s="24">
        <v>2</v>
      </c>
      <c r="H55" s="24">
        <v>51.267619660000001</v>
      </c>
      <c r="I55" s="24">
        <v>3.5300927870000001</v>
      </c>
      <c r="J55" s="24" t="s">
        <v>155</v>
      </c>
    </row>
    <row r="56" spans="1:10" x14ac:dyDescent="0.25">
      <c r="A56" t="s">
        <v>151</v>
      </c>
      <c r="B56" s="22">
        <v>44328</v>
      </c>
      <c r="C56" t="s">
        <v>168</v>
      </c>
      <c r="D56" s="24" t="s">
        <v>165</v>
      </c>
      <c r="E56" s="24" t="s">
        <v>153</v>
      </c>
      <c r="F56" s="24" t="s">
        <v>154</v>
      </c>
      <c r="G56" s="24">
        <v>1</v>
      </c>
      <c r="H56" s="24">
        <v>51.267619660000001</v>
      </c>
      <c r="I56" s="24">
        <v>3.5300927870000001</v>
      </c>
      <c r="J56" s="24" t="s">
        <v>155</v>
      </c>
    </row>
    <row r="57" spans="1:10" x14ac:dyDescent="0.25">
      <c r="A57" t="s">
        <v>151</v>
      </c>
      <c r="B57" s="22">
        <v>44330</v>
      </c>
      <c r="C57" t="s">
        <v>228</v>
      </c>
      <c r="D57" s="24" t="s">
        <v>165</v>
      </c>
      <c r="E57" s="24" t="s">
        <v>153</v>
      </c>
      <c r="F57" s="24" t="s">
        <v>154</v>
      </c>
      <c r="G57" s="24">
        <v>1</v>
      </c>
      <c r="H57" s="24">
        <v>51.266211660000003</v>
      </c>
      <c r="I57" s="24">
        <v>3.5314782189999998</v>
      </c>
      <c r="J57" s="24" t="s">
        <v>155</v>
      </c>
    </row>
    <row r="58" spans="1:10" x14ac:dyDescent="0.25">
      <c r="A58" t="s">
        <v>151</v>
      </c>
      <c r="B58" s="22">
        <v>44333</v>
      </c>
      <c r="C58" t="s">
        <v>229</v>
      </c>
      <c r="D58" s="24" t="s">
        <v>165</v>
      </c>
      <c r="E58" s="24" t="s">
        <v>153</v>
      </c>
      <c r="F58" s="24" t="s">
        <v>154</v>
      </c>
      <c r="G58" s="24">
        <v>1</v>
      </c>
      <c r="H58" s="24">
        <v>51.266211660000003</v>
      </c>
      <c r="I58" s="24">
        <v>3.5314782189999998</v>
      </c>
      <c r="J58" s="24" t="s">
        <v>155</v>
      </c>
    </row>
    <row r="59" spans="1:10" x14ac:dyDescent="0.25">
      <c r="A59" t="s">
        <v>151</v>
      </c>
      <c r="B59" s="22">
        <v>44328</v>
      </c>
      <c r="C59" t="s">
        <v>231</v>
      </c>
      <c r="D59" s="24" t="s">
        <v>165</v>
      </c>
      <c r="E59" s="24" t="s">
        <v>153</v>
      </c>
      <c r="F59" s="24" t="s">
        <v>154</v>
      </c>
      <c r="G59" s="24">
        <v>1</v>
      </c>
      <c r="H59" s="24">
        <v>51.266211660000003</v>
      </c>
      <c r="I59" s="24">
        <v>3.5314782189999998</v>
      </c>
      <c r="J59" s="24" t="s">
        <v>155</v>
      </c>
    </row>
    <row r="60" spans="1:10" x14ac:dyDescent="0.25">
      <c r="A60" t="s">
        <v>151</v>
      </c>
      <c r="B60" s="22">
        <v>44328</v>
      </c>
      <c r="C60" t="s">
        <v>231</v>
      </c>
      <c r="D60" s="24" t="s">
        <v>165</v>
      </c>
      <c r="E60" s="24" t="s">
        <v>153</v>
      </c>
      <c r="F60" s="24" t="s">
        <v>154</v>
      </c>
      <c r="G60" s="24">
        <v>1</v>
      </c>
      <c r="H60" s="24">
        <v>51.266211660000003</v>
      </c>
      <c r="I60" s="24">
        <v>3.5314782189999998</v>
      </c>
      <c r="J60" s="24" t="s">
        <v>155</v>
      </c>
    </row>
    <row r="61" spans="1:10" x14ac:dyDescent="0.25">
      <c r="A61" t="s">
        <v>151</v>
      </c>
      <c r="B61" s="22">
        <v>44321</v>
      </c>
      <c r="C61" t="s">
        <v>232</v>
      </c>
      <c r="D61" s="24" t="s">
        <v>165</v>
      </c>
      <c r="E61" s="24" t="s">
        <v>153</v>
      </c>
      <c r="F61" s="24" t="s">
        <v>154</v>
      </c>
      <c r="G61" s="24">
        <v>1</v>
      </c>
      <c r="H61" s="24">
        <v>51.265122869999999</v>
      </c>
      <c r="I61" s="24">
        <v>3.5327275500000002</v>
      </c>
      <c r="J61" s="24" t="s">
        <v>155</v>
      </c>
    </row>
    <row r="62" spans="1:10" x14ac:dyDescent="0.25">
      <c r="A62" t="s">
        <v>151</v>
      </c>
      <c r="B62" s="22">
        <v>44321</v>
      </c>
      <c r="C62" t="s">
        <v>233</v>
      </c>
      <c r="D62" s="24" t="s">
        <v>165</v>
      </c>
      <c r="E62" s="24" t="s">
        <v>153</v>
      </c>
      <c r="F62" s="24" t="s">
        <v>154</v>
      </c>
      <c r="G62" s="24">
        <v>2</v>
      </c>
      <c r="H62" s="24">
        <v>51.265459190000001</v>
      </c>
      <c r="I62" s="24">
        <v>3.5359078839999998</v>
      </c>
      <c r="J62" s="24" t="s">
        <v>155</v>
      </c>
    </row>
    <row r="63" spans="1:10" x14ac:dyDescent="0.25">
      <c r="A63" t="s">
        <v>151</v>
      </c>
      <c r="B63" s="22">
        <v>44328</v>
      </c>
      <c r="C63" t="s">
        <v>171</v>
      </c>
      <c r="D63" s="24" t="s">
        <v>165</v>
      </c>
      <c r="E63" s="24" t="s">
        <v>153</v>
      </c>
      <c r="F63" s="24" t="s">
        <v>154</v>
      </c>
      <c r="G63" s="24">
        <v>2</v>
      </c>
      <c r="H63" s="24">
        <v>51.265459190000001</v>
      </c>
      <c r="I63" s="24">
        <v>3.5359078839999998</v>
      </c>
      <c r="J63" s="24" t="s">
        <v>155</v>
      </c>
    </row>
    <row r="64" spans="1:10" x14ac:dyDescent="0.25">
      <c r="A64" t="s">
        <v>151</v>
      </c>
      <c r="B64" s="22">
        <v>44326</v>
      </c>
      <c r="C64" t="s">
        <v>234</v>
      </c>
      <c r="D64" s="24" t="s">
        <v>165</v>
      </c>
      <c r="E64" s="24" t="s">
        <v>153</v>
      </c>
      <c r="F64" s="24" t="s">
        <v>154</v>
      </c>
      <c r="G64" s="24">
        <v>1</v>
      </c>
      <c r="H64" s="24">
        <v>51.265459190000001</v>
      </c>
      <c r="I64" s="24">
        <v>3.5359078839999998</v>
      </c>
      <c r="J64" s="24" t="s">
        <v>155</v>
      </c>
    </row>
    <row r="65" spans="1:10" x14ac:dyDescent="0.25">
      <c r="A65" t="s">
        <v>151</v>
      </c>
      <c r="B65" s="22">
        <v>44330</v>
      </c>
      <c r="C65" t="s">
        <v>235</v>
      </c>
      <c r="D65" s="24" t="s">
        <v>165</v>
      </c>
      <c r="E65" s="24" t="s">
        <v>153</v>
      </c>
      <c r="F65" s="24" t="s">
        <v>154</v>
      </c>
      <c r="G65" s="24">
        <v>1</v>
      </c>
      <c r="H65" s="24">
        <v>51.265459190000001</v>
      </c>
      <c r="I65" s="24">
        <v>3.5359078839999998</v>
      </c>
      <c r="J65" s="24" t="s">
        <v>155</v>
      </c>
    </row>
    <row r="66" spans="1:10" x14ac:dyDescent="0.25">
      <c r="A66" t="s">
        <v>151</v>
      </c>
      <c r="B66" t="s">
        <v>173</v>
      </c>
      <c r="C66" t="s">
        <v>275</v>
      </c>
      <c r="D66" s="24" t="s">
        <v>165</v>
      </c>
      <c r="E66" s="24" t="s">
        <v>153</v>
      </c>
      <c r="F66" s="24" t="s">
        <v>154</v>
      </c>
      <c r="G66" s="24">
        <v>1</v>
      </c>
      <c r="H66" s="24" t="s">
        <v>173</v>
      </c>
      <c r="I66" s="24" t="s">
        <v>173</v>
      </c>
      <c r="J66" s="24" t="s">
        <v>259</v>
      </c>
    </row>
    <row r="67" spans="1:10" x14ac:dyDescent="0.25">
      <c r="A67" t="s">
        <v>151</v>
      </c>
      <c r="B67" t="s">
        <v>173</v>
      </c>
      <c r="C67" t="s">
        <v>277</v>
      </c>
      <c r="D67" s="24" t="s">
        <v>165</v>
      </c>
      <c r="E67" s="24" t="s">
        <v>153</v>
      </c>
      <c r="F67" s="24" t="s">
        <v>154</v>
      </c>
      <c r="G67" s="24">
        <v>2</v>
      </c>
      <c r="H67" s="24" t="s">
        <v>173</v>
      </c>
      <c r="I67" s="24" t="s">
        <v>173</v>
      </c>
      <c r="J67" s="24" t="s">
        <v>259</v>
      </c>
    </row>
    <row r="68" spans="1:10" x14ac:dyDescent="0.25">
      <c r="A68" t="s">
        <v>151</v>
      </c>
      <c r="B68" t="s">
        <v>173</v>
      </c>
      <c r="C68" t="s">
        <v>278</v>
      </c>
      <c r="D68" s="24" t="s">
        <v>165</v>
      </c>
      <c r="E68" s="24" t="s">
        <v>153</v>
      </c>
      <c r="F68" s="24" t="s">
        <v>154</v>
      </c>
      <c r="G68" s="24">
        <v>1</v>
      </c>
      <c r="H68" s="24" t="s">
        <v>173</v>
      </c>
      <c r="I68" s="24" t="s">
        <v>173</v>
      </c>
      <c r="J68" s="24" t="s">
        <v>259</v>
      </c>
    </row>
    <row r="69" spans="1:10" x14ac:dyDescent="0.25">
      <c r="A69" t="s">
        <v>151</v>
      </c>
      <c r="B69" t="s">
        <v>173</v>
      </c>
      <c r="C69" t="s">
        <v>277</v>
      </c>
      <c r="D69" s="24" t="s">
        <v>165</v>
      </c>
      <c r="E69" s="24" t="s">
        <v>153</v>
      </c>
      <c r="F69" s="24" t="s">
        <v>154</v>
      </c>
      <c r="G69" s="24">
        <v>3</v>
      </c>
      <c r="H69" s="24" t="s">
        <v>173</v>
      </c>
      <c r="I69" s="24" t="s">
        <v>173</v>
      </c>
      <c r="J69" s="24" t="s">
        <v>259</v>
      </c>
    </row>
    <row r="70" spans="1:10" x14ac:dyDescent="0.25">
      <c r="A70" t="s">
        <v>151</v>
      </c>
      <c r="B70" t="s">
        <v>173</v>
      </c>
      <c r="C70" t="s">
        <v>278</v>
      </c>
      <c r="D70" s="24" t="s">
        <v>165</v>
      </c>
      <c r="E70" s="24" t="s">
        <v>153</v>
      </c>
      <c r="F70" s="24" t="s">
        <v>154</v>
      </c>
      <c r="G70" s="24">
        <v>2</v>
      </c>
      <c r="H70" s="24" t="s">
        <v>173</v>
      </c>
      <c r="I70" s="24" t="s">
        <v>173</v>
      </c>
      <c r="J70" s="24" t="s">
        <v>259</v>
      </c>
    </row>
    <row r="71" spans="1:10" x14ac:dyDescent="0.25">
      <c r="A71" t="s">
        <v>151</v>
      </c>
      <c r="B71" t="s">
        <v>173</v>
      </c>
      <c r="C71" t="s">
        <v>276</v>
      </c>
      <c r="D71" s="24" t="s">
        <v>165</v>
      </c>
      <c r="E71" s="24" t="s">
        <v>153</v>
      </c>
      <c r="F71" s="24" t="s">
        <v>154</v>
      </c>
      <c r="G71" s="24">
        <v>1</v>
      </c>
      <c r="H71" s="24" t="s">
        <v>173</v>
      </c>
      <c r="I71" s="24" t="s">
        <v>173</v>
      </c>
      <c r="J71" s="24" t="s">
        <v>259</v>
      </c>
    </row>
    <row r="72" spans="1:10" x14ac:dyDescent="0.25">
      <c r="A72" t="s">
        <v>151</v>
      </c>
      <c r="B72" t="s">
        <v>173</v>
      </c>
      <c r="C72" t="s">
        <v>277</v>
      </c>
      <c r="D72" s="24" t="s">
        <v>165</v>
      </c>
      <c r="E72" s="24" t="s">
        <v>153</v>
      </c>
      <c r="F72" s="24" t="s">
        <v>154</v>
      </c>
      <c r="G72" s="24">
        <v>1</v>
      </c>
      <c r="H72" s="24" t="s">
        <v>173</v>
      </c>
      <c r="I72" s="24" t="s">
        <v>173</v>
      </c>
      <c r="J72" s="24" t="s">
        <v>259</v>
      </c>
    </row>
    <row r="73" spans="1:10" x14ac:dyDescent="0.25">
      <c r="A73" t="s">
        <v>151</v>
      </c>
      <c r="B73" t="s">
        <v>173</v>
      </c>
      <c r="C73" t="s">
        <v>278</v>
      </c>
      <c r="D73" s="24" t="s">
        <v>165</v>
      </c>
      <c r="E73" s="24" t="s">
        <v>153</v>
      </c>
      <c r="F73" s="24" t="s">
        <v>154</v>
      </c>
      <c r="G73" s="24">
        <v>2</v>
      </c>
      <c r="H73" s="24" t="s">
        <v>173</v>
      </c>
      <c r="I73" s="24" t="s">
        <v>173</v>
      </c>
      <c r="J73" s="24" t="s">
        <v>259</v>
      </c>
    </row>
    <row r="74" spans="1:10" x14ac:dyDescent="0.25">
      <c r="A74" t="s">
        <v>151</v>
      </c>
      <c r="B74" t="s">
        <v>173</v>
      </c>
      <c r="C74" t="s">
        <v>278</v>
      </c>
      <c r="D74" s="24" t="s">
        <v>165</v>
      </c>
      <c r="E74" s="24" t="s">
        <v>153</v>
      </c>
      <c r="F74" s="24" t="s">
        <v>154</v>
      </c>
      <c r="G74" s="24">
        <v>2</v>
      </c>
      <c r="H74" s="24" t="s">
        <v>173</v>
      </c>
      <c r="I74" s="24" t="s">
        <v>173</v>
      </c>
      <c r="J74" s="24" t="s">
        <v>259</v>
      </c>
    </row>
    <row r="75" spans="1:10" x14ac:dyDescent="0.25">
      <c r="A75" t="s">
        <v>151</v>
      </c>
      <c r="B75" t="s">
        <v>173</v>
      </c>
      <c r="C75" t="s">
        <v>279</v>
      </c>
      <c r="D75" s="24" t="s">
        <v>165</v>
      </c>
      <c r="E75" s="24" t="s">
        <v>153</v>
      </c>
      <c r="F75" s="24" t="s">
        <v>154</v>
      </c>
      <c r="G75" s="24">
        <v>1</v>
      </c>
      <c r="H75" s="24" t="s">
        <v>173</v>
      </c>
      <c r="I75" s="24" t="s">
        <v>173</v>
      </c>
      <c r="J75" s="24" t="s">
        <v>259</v>
      </c>
    </row>
    <row r="76" spans="1:10" x14ac:dyDescent="0.25">
      <c r="A76" t="s">
        <v>151</v>
      </c>
      <c r="B76" t="s">
        <v>173</v>
      </c>
      <c r="C76" t="s">
        <v>278</v>
      </c>
      <c r="D76" s="24" t="s">
        <v>165</v>
      </c>
      <c r="E76" s="24" t="s">
        <v>153</v>
      </c>
      <c r="F76" s="24" t="s">
        <v>154</v>
      </c>
      <c r="G76" s="24">
        <v>1</v>
      </c>
      <c r="H76" s="24" t="s">
        <v>173</v>
      </c>
      <c r="I76" s="24" t="s">
        <v>173</v>
      </c>
      <c r="J76" s="24" t="s">
        <v>259</v>
      </c>
    </row>
    <row r="77" spans="1:10" x14ac:dyDescent="0.25">
      <c r="A77" t="s">
        <v>151</v>
      </c>
      <c r="B77" s="22">
        <v>44321</v>
      </c>
      <c r="C77" t="s">
        <v>221</v>
      </c>
      <c r="D77" s="24" t="s">
        <v>109</v>
      </c>
      <c r="E77" s="24" t="s">
        <v>153</v>
      </c>
      <c r="F77" s="24" t="s">
        <v>154</v>
      </c>
      <c r="G77" s="24">
        <v>2</v>
      </c>
      <c r="H77" s="24">
        <v>51.268486920000001</v>
      </c>
      <c r="I77" s="24">
        <v>3.5351550010000001</v>
      </c>
      <c r="J77" s="24" t="s">
        <v>155</v>
      </c>
    </row>
    <row r="78" spans="1:10" x14ac:dyDescent="0.25">
      <c r="A78" t="s">
        <v>151</v>
      </c>
      <c r="B78" s="22">
        <v>44326</v>
      </c>
      <c r="C78" t="s">
        <v>224</v>
      </c>
      <c r="D78" s="24" t="s">
        <v>109</v>
      </c>
      <c r="E78" s="24" t="s">
        <v>153</v>
      </c>
      <c r="F78" s="24" t="s">
        <v>154</v>
      </c>
      <c r="G78" s="24">
        <v>2</v>
      </c>
      <c r="H78" s="24">
        <v>51.268353580000003</v>
      </c>
      <c r="I78" s="24">
        <v>3.5326434120000001</v>
      </c>
      <c r="J78" s="24" t="s">
        <v>155</v>
      </c>
    </row>
    <row r="79" spans="1:10" x14ac:dyDescent="0.25">
      <c r="A79" t="s">
        <v>151</v>
      </c>
      <c r="B79" s="22">
        <v>44321</v>
      </c>
      <c r="C79" t="s">
        <v>189</v>
      </c>
      <c r="D79" s="24" t="s">
        <v>109</v>
      </c>
      <c r="E79" s="24" t="s">
        <v>153</v>
      </c>
      <c r="F79" s="24" t="s">
        <v>154</v>
      </c>
      <c r="G79" s="24">
        <v>1</v>
      </c>
      <c r="H79" s="24">
        <v>51.267619660000001</v>
      </c>
      <c r="I79" s="24">
        <v>3.5300927870000001</v>
      </c>
      <c r="J79" s="24" t="s">
        <v>155</v>
      </c>
    </row>
    <row r="80" spans="1:10" x14ac:dyDescent="0.25">
      <c r="A80" t="s">
        <v>151</v>
      </c>
      <c r="B80" s="22">
        <v>44326</v>
      </c>
      <c r="C80" t="s">
        <v>225</v>
      </c>
      <c r="D80" s="24" t="s">
        <v>109</v>
      </c>
      <c r="E80" s="24" t="s">
        <v>153</v>
      </c>
      <c r="F80" s="24" t="s">
        <v>154</v>
      </c>
      <c r="G80" s="24">
        <v>1</v>
      </c>
      <c r="H80" s="24">
        <v>51.267619660000001</v>
      </c>
      <c r="I80" s="24">
        <v>3.5300927870000001</v>
      </c>
      <c r="J80" s="24" t="s">
        <v>155</v>
      </c>
    </row>
    <row r="81" spans="1:10" x14ac:dyDescent="0.25">
      <c r="A81" t="s">
        <v>151</v>
      </c>
      <c r="B81" s="22">
        <v>44321</v>
      </c>
      <c r="C81" t="s">
        <v>230</v>
      </c>
      <c r="D81" s="24" t="s">
        <v>109</v>
      </c>
      <c r="E81" s="24" t="s">
        <v>153</v>
      </c>
      <c r="F81" s="24" t="s">
        <v>154</v>
      </c>
      <c r="G81" s="24">
        <v>3</v>
      </c>
      <c r="H81" s="24">
        <v>51.266211660000003</v>
      </c>
      <c r="I81" s="24">
        <v>3.5314782189999998</v>
      </c>
      <c r="J81" s="24" t="s">
        <v>155</v>
      </c>
    </row>
    <row r="82" spans="1:10" x14ac:dyDescent="0.25">
      <c r="A82" t="s">
        <v>151</v>
      </c>
      <c r="B82" s="22">
        <v>44363</v>
      </c>
      <c r="C82" t="s">
        <v>237</v>
      </c>
      <c r="D82" s="24" t="s">
        <v>238</v>
      </c>
      <c r="E82" s="24" t="s">
        <v>153</v>
      </c>
      <c r="F82" s="24" t="s">
        <v>154</v>
      </c>
      <c r="G82" s="24">
        <v>1</v>
      </c>
      <c r="H82" s="24" t="s">
        <v>173</v>
      </c>
      <c r="I82" s="24" t="s">
        <v>173</v>
      </c>
      <c r="J82" s="24" t="s">
        <v>155</v>
      </c>
    </row>
    <row r="83" spans="1:10" x14ac:dyDescent="0.25">
      <c r="A83" t="s">
        <v>151</v>
      </c>
      <c r="B83" s="22">
        <v>44363</v>
      </c>
      <c r="C83" t="s">
        <v>240</v>
      </c>
      <c r="D83" s="24" t="s">
        <v>238</v>
      </c>
      <c r="E83" s="24" t="s">
        <v>153</v>
      </c>
      <c r="F83" s="24" t="s">
        <v>154</v>
      </c>
      <c r="G83" s="24">
        <v>1</v>
      </c>
      <c r="H83" s="24" t="s">
        <v>173</v>
      </c>
      <c r="I83" s="24" t="s">
        <v>173</v>
      </c>
      <c r="J83" s="24" t="s">
        <v>155</v>
      </c>
    </row>
    <row r="84" spans="1:10" x14ac:dyDescent="0.25">
      <c r="A84" t="s">
        <v>151</v>
      </c>
      <c r="B84" s="22">
        <v>44371</v>
      </c>
      <c r="C84" t="s">
        <v>241</v>
      </c>
      <c r="D84" s="24" t="s">
        <v>238</v>
      </c>
      <c r="E84" s="24" t="s">
        <v>153</v>
      </c>
      <c r="F84" s="24" t="s">
        <v>154</v>
      </c>
      <c r="G84" s="24">
        <v>1</v>
      </c>
      <c r="H84" s="24" t="s">
        <v>173</v>
      </c>
      <c r="I84" s="24" t="s">
        <v>173</v>
      </c>
      <c r="J84" s="24" t="s">
        <v>155</v>
      </c>
    </row>
    <row r="85" spans="1:10" x14ac:dyDescent="0.25">
      <c r="A85" t="s">
        <v>151</v>
      </c>
      <c r="B85" s="22">
        <v>44371</v>
      </c>
      <c r="C85" t="s">
        <v>242</v>
      </c>
      <c r="D85" s="24" t="s">
        <v>238</v>
      </c>
      <c r="E85" s="24" t="s">
        <v>153</v>
      </c>
      <c r="F85" s="24" t="s">
        <v>154</v>
      </c>
      <c r="G85" s="24">
        <v>1</v>
      </c>
      <c r="H85" s="24">
        <v>51.181305129999998</v>
      </c>
      <c r="I85" s="24">
        <v>5.6653869969999997</v>
      </c>
      <c r="J85" s="24" t="s">
        <v>155</v>
      </c>
    </row>
    <row r="86" spans="1:10" x14ac:dyDescent="0.25">
      <c r="A86" t="s">
        <v>151</v>
      </c>
      <c r="B86" s="22">
        <v>44363</v>
      </c>
      <c r="C86" t="s">
        <v>243</v>
      </c>
      <c r="D86" s="24" t="s">
        <v>238</v>
      </c>
      <c r="E86" s="24" t="s">
        <v>153</v>
      </c>
      <c r="F86" s="24" t="s">
        <v>154</v>
      </c>
      <c r="G86" s="24">
        <v>1</v>
      </c>
      <c r="H86" s="24">
        <v>51.181305129999998</v>
      </c>
      <c r="I86" s="24">
        <v>5.6653869969999997</v>
      </c>
      <c r="J86" s="24" t="s">
        <v>155</v>
      </c>
    </row>
    <row r="87" spans="1:10" x14ac:dyDescent="0.25">
      <c r="A87" t="s">
        <v>151</v>
      </c>
      <c r="B87" s="22">
        <v>44371</v>
      </c>
      <c r="C87" t="s">
        <v>244</v>
      </c>
      <c r="D87" s="24" t="s">
        <v>238</v>
      </c>
      <c r="E87" s="24" t="s">
        <v>153</v>
      </c>
      <c r="F87" s="24" t="s">
        <v>154</v>
      </c>
      <c r="G87" s="24">
        <v>1</v>
      </c>
      <c r="H87" s="24" t="s">
        <v>173</v>
      </c>
      <c r="I87" s="24" t="s">
        <v>173</v>
      </c>
      <c r="J87" s="24" t="s">
        <v>155</v>
      </c>
    </row>
    <row r="88" spans="1:10" x14ac:dyDescent="0.25">
      <c r="A88" t="s">
        <v>151</v>
      </c>
      <c r="B88" s="22">
        <v>44363</v>
      </c>
      <c r="C88" t="s">
        <v>245</v>
      </c>
      <c r="D88" s="24" t="s">
        <v>238</v>
      </c>
      <c r="E88" s="24" t="s">
        <v>153</v>
      </c>
      <c r="F88" s="24" t="s">
        <v>154</v>
      </c>
      <c r="G88" s="24">
        <v>1</v>
      </c>
      <c r="H88" s="24">
        <v>51.179938720000003</v>
      </c>
      <c r="I88" s="24">
        <v>5.6632390829999997</v>
      </c>
      <c r="J88" s="24" t="s">
        <v>155</v>
      </c>
    </row>
    <row r="89" spans="1:10" x14ac:dyDescent="0.25">
      <c r="A89" t="s">
        <v>151</v>
      </c>
      <c r="B89" s="22">
        <v>44363</v>
      </c>
      <c r="C89" t="s">
        <v>246</v>
      </c>
      <c r="D89" s="24" t="s">
        <v>238</v>
      </c>
      <c r="E89" s="24" t="s">
        <v>153</v>
      </c>
      <c r="F89" s="24" t="s">
        <v>154</v>
      </c>
      <c r="G89" s="24">
        <v>1</v>
      </c>
      <c r="H89" s="24">
        <v>51.180271310000002</v>
      </c>
      <c r="I89" s="24">
        <v>5.6605699530000004</v>
      </c>
      <c r="J89" s="24" t="s">
        <v>155</v>
      </c>
    </row>
    <row r="90" spans="1:10" x14ac:dyDescent="0.25">
      <c r="A90" t="s">
        <v>151</v>
      </c>
      <c r="B90" s="22">
        <v>44363</v>
      </c>
      <c r="C90" t="s">
        <v>247</v>
      </c>
      <c r="D90" s="24" t="s">
        <v>238</v>
      </c>
      <c r="E90" s="24" t="s">
        <v>153</v>
      </c>
      <c r="F90" s="24" t="s">
        <v>154</v>
      </c>
      <c r="G90" s="24">
        <v>1</v>
      </c>
      <c r="H90" s="24">
        <v>51.181992280000003</v>
      </c>
      <c r="I90" s="24">
        <v>5.6599795200000003</v>
      </c>
      <c r="J90" s="24" t="s">
        <v>155</v>
      </c>
    </row>
    <row r="91" spans="1:10" x14ac:dyDescent="0.25">
      <c r="A91" t="s">
        <v>151</v>
      </c>
      <c r="B91" s="22">
        <v>44371</v>
      </c>
      <c r="C91" t="s">
        <v>249</v>
      </c>
      <c r="D91" s="24" t="s">
        <v>238</v>
      </c>
      <c r="E91" s="24" t="s">
        <v>153</v>
      </c>
      <c r="F91" s="24" t="s">
        <v>154</v>
      </c>
      <c r="G91" s="24">
        <v>1</v>
      </c>
      <c r="H91" s="24">
        <v>51.18368942</v>
      </c>
      <c r="I91" s="24">
        <v>5.6612556139999999</v>
      </c>
      <c r="J91" s="24" t="s">
        <v>155</v>
      </c>
    </row>
    <row r="92" spans="1:10" x14ac:dyDescent="0.25">
      <c r="A92" t="s">
        <v>151</v>
      </c>
      <c r="B92" s="22">
        <v>44379</v>
      </c>
      <c r="C92" t="s">
        <v>250</v>
      </c>
      <c r="D92" s="24" t="s">
        <v>238</v>
      </c>
      <c r="E92" s="24" t="s">
        <v>153</v>
      </c>
      <c r="F92" s="24" t="s">
        <v>154</v>
      </c>
      <c r="G92" s="24">
        <v>2</v>
      </c>
      <c r="H92" s="24">
        <v>51.265277380000001</v>
      </c>
      <c r="I92" s="24">
        <v>3.534183225</v>
      </c>
      <c r="J92" s="24" t="s">
        <v>155</v>
      </c>
    </row>
    <row r="93" spans="1:10" x14ac:dyDescent="0.25">
      <c r="A93" t="s">
        <v>151</v>
      </c>
      <c r="B93" s="22">
        <v>44379</v>
      </c>
      <c r="C93" t="s">
        <v>252</v>
      </c>
      <c r="D93" s="24" t="s">
        <v>238</v>
      </c>
      <c r="E93" s="24" t="s">
        <v>153</v>
      </c>
      <c r="F93" s="24" t="s">
        <v>154</v>
      </c>
      <c r="G93" s="24">
        <v>1</v>
      </c>
      <c r="H93" s="24" t="s">
        <v>173</v>
      </c>
      <c r="I93" s="24" t="s">
        <v>173</v>
      </c>
      <c r="J93" s="24" t="s">
        <v>155</v>
      </c>
    </row>
    <row r="94" spans="1:10" x14ac:dyDescent="0.25">
      <c r="A94" t="s">
        <v>151</v>
      </c>
      <c r="B94" s="22">
        <v>44379</v>
      </c>
      <c r="C94" t="s">
        <v>254</v>
      </c>
      <c r="D94" s="24" t="s">
        <v>238</v>
      </c>
      <c r="E94" s="24" t="s">
        <v>153</v>
      </c>
      <c r="F94" s="24" t="s">
        <v>154</v>
      </c>
      <c r="G94" s="24">
        <v>1</v>
      </c>
      <c r="H94" s="24" t="s">
        <v>173</v>
      </c>
      <c r="I94" s="24" t="s">
        <v>173</v>
      </c>
      <c r="J94" s="24" t="s">
        <v>155</v>
      </c>
    </row>
    <row r="95" spans="1:10" x14ac:dyDescent="0.25">
      <c r="A95" t="s">
        <v>151</v>
      </c>
      <c r="B95" t="s">
        <v>173</v>
      </c>
      <c r="C95" t="s">
        <v>268</v>
      </c>
      <c r="D95" s="24" t="s">
        <v>110</v>
      </c>
      <c r="E95" s="24" t="s">
        <v>153</v>
      </c>
      <c r="F95" s="24" t="s">
        <v>154</v>
      </c>
      <c r="G95" s="24">
        <v>1</v>
      </c>
      <c r="H95" s="24" t="s">
        <v>173</v>
      </c>
      <c r="I95" s="24" t="s">
        <v>173</v>
      </c>
      <c r="J95" s="24" t="s">
        <v>259</v>
      </c>
    </row>
    <row r="96" spans="1:10" x14ac:dyDescent="0.25">
      <c r="A96" t="s">
        <v>151</v>
      </c>
      <c r="B96" t="s">
        <v>173</v>
      </c>
      <c r="C96" t="s">
        <v>269</v>
      </c>
      <c r="D96" s="24" t="s">
        <v>110</v>
      </c>
      <c r="E96" s="24" t="s">
        <v>153</v>
      </c>
      <c r="F96" s="24" t="s">
        <v>154</v>
      </c>
      <c r="G96" s="24">
        <v>1</v>
      </c>
      <c r="H96" s="24" t="s">
        <v>173</v>
      </c>
      <c r="I96" s="24" t="s">
        <v>173</v>
      </c>
      <c r="J96" s="24" t="s">
        <v>259</v>
      </c>
    </row>
    <row r="97" spans="1:10" x14ac:dyDescent="0.25">
      <c r="A97" t="s">
        <v>151</v>
      </c>
      <c r="B97" t="s">
        <v>173</v>
      </c>
      <c r="C97" t="s">
        <v>270</v>
      </c>
      <c r="D97" s="24" t="s">
        <v>110</v>
      </c>
      <c r="E97" s="24" t="s">
        <v>153</v>
      </c>
      <c r="F97" s="24" t="s">
        <v>154</v>
      </c>
      <c r="G97" s="24">
        <v>3</v>
      </c>
      <c r="H97" s="24" t="s">
        <v>173</v>
      </c>
      <c r="I97" s="24" t="s">
        <v>173</v>
      </c>
      <c r="J97" s="24" t="s">
        <v>259</v>
      </c>
    </row>
    <row r="98" spans="1:10" x14ac:dyDescent="0.25">
      <c r="A98" t="s">
        <v>151</v>
      </c>
      <c r="B98" t="s">
        <v>173</v>
      </c>
      <c r="C98" t="s">
        <v>273</v>
      </c>
      <c r="D98" s="24" t="s">
        <v>110</v>
      </c>
      <c r="E98" s="24" t="s">
        <v>153</v>
      </c>
      <c r="F98" s="24" t="s">
        <v>154</v>
      </c>
      <c r="G98" s="24">
        <v>2</v>
      </c>
      <c r="H98" s="24" t="s">
        <v>173</v>
      </c>
      <c r="I98" s="24" t="s">
        <v>173</v>
      </c>
      <c r="J98" s="24" t="s">
        <v>259</v>
      </c>
    </row>
    <row r="99" spans="1:10" x14ac:dyDescent="0.25">
      <c r="A99" t="s">
        <v>151</v>
      </c>
      <c r="B99" t="s">
        <v>173</v>
      </c>
      <c r="C99" t="s">
        <v>271</v>
      </c>
      <c r="D99" s="24" t="s">
        <v>110</v>
      </c>
      <c r="E99" s="24" t="s">
        <v>153</v>
      </c>
      <c r="F99" s="24" t="s">
        <v>154</v>
      </c>
      <c r="G99" s="24">
        <v>2</v>
      </c>
      <c r="H99" s="24" t="s">
        <v>173</v>
      </c>
      <c r="I99" s="24" t="s">
        <v>173</v>
      </c>
      <c r="J99" s="24" t="s">
        <v>259</v>
      </c>
    </row>
    <row r="100" spans="1:10" x14ac:dyDescent="0.25">
      <c r="A100" t="s">
        <v>151</v>
      </c>
      <c r="B100" t="s">
        <v>173</v>
      </c>
      <c r="C100" t="s">
        <v>274</v>
      </c>
      <c r="D100" s="24" t="s">
        <v>110</v>
      </c>
      <c r="E100" s="24" t="s">
        <v>153</v>
      </c>
      <c r="F100" s="24" t="s">
        <v>154</v>
      </c>
      <c r="G100" s="24">
        <v>2</v>
      </c>
      <c r="H100" s="24" t="s">
        <v>173</v>
      </c>
      <c r="I100" s="24" t="s">
        <v>173</v>
      </c>
      <c r="J100" s="24" t="s">
        <v>259</v>
      </c>
    </row>
    <row r="101" spans="1:10" x14ac:dyDescent="0.25">
      <c r="A101" t="s">
        <v>151</v>
      </c>
      <c r="B101" t="s">
        <v>173</v>
      </c>
      <c r="C101" t="s">
        <v>268</v>
      </c>
      <c r="D101" s="24" t="s">
        <v>110</v>
      </c>
      <c r="E101" s="24" t="s">
        <v>153</v>
      </c>
      <c r="F101" s="24" t="s">
        <v>154</v>
      </c>
      <c r="G101" s="24">
        <v>2</v>
      </c>
      <c r="H101" s="24" t="s">
        <v>173</v>
      </c>
      <c r="I101" s="24" t="s">
        <v>173</v>
      </c>
      <c r="J101" s="24" t="s">
        <v>259</v>
      </c>
    </row>
    <row r="102" spans="1:10" x14ac:dyDescent="0.25">
      <c r="A102" t="s">
        <v>151</v>
      </c>
      <c r="B102" t="s">
        <v>173</v>
      </c>
      <c r="C102" t="s">
        <v>269</v>
      </c>
      <c r="D102" s="24" t="s">
        <v>110</v>
      </c>
      <c r="E102" s="24" t="s">
        <v>153</v>
      </c>
      <c r="F102" s="24" t="s">
        <v>154</v>
      </c>
      <c r="G102" s="24">
        <v>2</v>
      </c>
      <c r="H102" s="24" t="s">
        <v>173</v>
      </c>
      <c r="I102" s="24" t="s">
        <v>173</v>
      </c>
      <c r="J102" s="24" t="s">
        <v>259</v>
      </c>
    </row>
    <row r="103" spans="1:10" x14ac:dyDescent="0.25">
      <c r="A103" t="s">
        <v>151</v>
      </c>
      <c r="B103" t="s">
        <v>173</v>
      </c>
      <c r="C103" t="s">
        <v>268</v>
      </c>
      <c r="D103" s="24" t="s">
        <v>110</v>
      </c>
      <c r="E103" s="24" t="s">
        <v>153</v>
      </c>
      <c r="F103" s="24" t="s">
        <v>154</v>
      </c>
      <c r="G103" s="24">
        <v>1</v>
      </c>
      <c r="H103" s="24" t="s">
        <v>173</v>
      </c>
      <c r="I103" s="24" t="s">
        <v>173</v>
      </c>
      <c r="J103" s="24" t="s">
        <v>259</v>
      </c>
    </row>
    <row r="104" spans="1:10" x14ac:dyDescent="0.25">
      <c r="A104" t="s">
        <v>151</v>
      </c>
      <c r="B104" t="s">
        <v>173</v>
      </c>
      <c r="C104" t="s">
        <v>269</v>
      </c>
      <c r="D104" s="24" t="s">
        <v>110</v>
      </c>
      <c r="E104" s="24" t="s">
        <v>153</v>
      </c>
      <c r="F104" s="24" t="s">
        <v>154</v>
      </c>
      <c r="G104" s="24">
        <v>1</v>
      </c>
      <c r="H104" s="24" t="s">
        <v>173</v>
      </c>
      <c r="I104" s="24" t="s">
        <v>173</v>
      </c>
      <c r="J104" s="24" t="s">
        <v>259</v>
      </c>
    </row>
    <row r="105" spans="1:10" x14ac:dyDescent="0.25">
      <c r="A105" t="s">
        <v>151</v>
      </c>
      <c r="B105" t="s">
        <v>173</v>
      </c>
      <c r="C105" t="s">
        <v>268</v>
      </c>
      <c r="D105" s="24" t="s">
        <v>110</v>
      </c>
      <c r="E105" s="24" t="s">
        <v>153</v>
      </c>
      <c r="F105" s="24" t="s">
        <v>154</v>
      </c>
      <c r="G105" s="24">
        <v>2</v>
      </c>
      <c r="H105" s="24" t="s">
        <v>173</v>
      </c>
      <c r="I105" s="24" t="s">
        <v>173</v>
      </c>
      <c r="J105" s="24" t="s">
        <v>259</v>
      </c>
    </row>
    <row r="106" spans="1:10" x14ac:dyDescent="0.25">
      <c r="A106" t="s">
        <v>151</v>
      </c>
      <c r="B106" t="s">
        <v>173</v>
      </c>
      <c r="C106" t="s">
        <v>269</v>
      </c>
      <c r="D106" s="24" t="s">
        <v>110</v>
      </c>
      <c r="E106" s="24" t="s">
        <v>153</v>
      </c>
      <c r="F106" s="24" t="s">
        <v>154</v>
      </c>
      <c r="G106" s="24">
        <v>1</v>
      </c>
      <c r="H106" s="24" t="s">
        <v>173</v>
      </c>
      <c r="I106" s="24" t="s">
        <v>173</v>
      </c>
      <c r="J106" s="24" t="s">
        <v>259</v>
      </c>
    </row>
    <row r="107" spans="1:10" x14ac:dyDescent="0.25">
      <c r="A107" t="s">
        <v>151</v>
      </c>
      <c r="B107" t="s">
        <v>173</v>
      </c>
      <c r="C107" t="s">
        <v>279</v>
      </c>
      <c r="D107" s="24" t="s">
        <v>110</v>
      </c>
      <c r="E107" s="24" t="s">
        <v>153</v>
      </c>
      <c r="F107" s="24" t="s">
        <v>154</v>
      </c>
      <c r="G107" s="24">
        <v>2</v>
      </c>
      <c r="H107" s="24" t="s">
        <v>173</v>
      </c>
      <c r="I107" s="24" t="s">
        <v>173</v>
      </c>
      <c r="J107" s="24" t="s">
        <v>259</v>
      </c>
    </row>
    <row r="108" spans="1:10" x14ac:dyDescent="0.25">
      <c r="A108" t="s">
        <v>151</v>
      </c>
      <c r="B108" t="s">
        <v>173</v>
      </c>
      <c r="C108" t="s">
        <v>280</v>
      </c>
      <c r="D108" s="24" t="s">
        <v>110</v>
      </c>
      <c r="E108" s="24" t="s">
        <v>153</v>
      </c>
      <c r="F108" s="24" t="s">
        <v>154</v>
      </c>
      <c r="G108" s="24">
        <v>3</v>
      </c>
      <c r="H108" s="24" t="s">
        <v>173</v>
      </c>
      <c r="I108" s="24" t="s">
        <v>173</v>
      </c>
      <c r="J108" s="24" t="s">
        <v>259</v>
      </c>
    </row>
    <row r="109" spans="1:10" x14ac:dyDescent="0.25">
      <c r="A109" t="s">
        <v>151</v>
      </c>
      <c r="B109" t="s">
        <v>173</v>
      </c>
      <c r="C109" t="s">
        <v>281</v>
      </c>
      <c r="D109" s="24" t="s">
        <v>110</v>
      </c>
      <c r="E109" s="24" t="s">
        <v>153</v>
      </c>
      <c r="F109" s="24" t="s">
        <v>154</v>
      </c>
      <c r="G109" s="24">
        <v>2</v>
      </c>
      <c r="H109" s="24" t="s">
        <v>173</v>
      </c>
      <c r="I109" s="24" t="s">
        <v>173</v>
      </c>
      <c r="J109" s="24" t="s">
        <v>259</v>
      </c>
    </row>
    <row r="110" spans="1:10" x14ac:dyDescent="0.25">
      <c r="A110" t="s">
        <v>151</v>
      </c>
      <c r="B110" t="s">
        <v>173</v>
      </c>
      <c r="C110" t="s">
        <v>282</v>
      </c>
      <c r="D110" s="24" t="s">
        <v>110</v>
      </c>
      <c r="E110" s="24" t="s">
        <v>153</v>
      </c>
      <c r="F110" s="24" t="s">
        <v>154</v>
      </c>
      <c r="G110" s="24">
        <v>3</v>
      </c>
      <c r="H110" s="24" t="s">
        <v>173</v>
      </c>
      <c r="I110" s="24" t="s">
        <v>173</v>
      </c>
      <c r="J110" s="24" t="s">
        <v>259</v>
      </c>
    </row>
    <row r="111" spans="1:10" x14ac:dyDescent="0.25">
      <c r="A111" t="s">
        <v>151</v>
      </c>
      <c r="B111" t="s">
        <v>173</v>
      </c>
      <c r="C111" t="s">
        <v>213</v>
      </c>
      <c r="D111" s="24" t="s">
        <v>110</v>
      </c>
      <c r="E111" s="24" t="s">
        <v>153</v>
      </c>
      <c r="F111" s="24" t="s">
        <v>154</v>
      </c>
      <c r="G111" s="24">
        <v>3</v>
      </c>
      <c r="H111" s="24" t="s">
        <v>173</v>
      </c>
      <c r="I111" s="24" t="s">
        <v>173</v>
      </c>
      <c r="J111" s="24" t="s">
        <v>259</v>
      </c>
    </row>
    <row r="112" spans="1:10" x14ac:dyDescent="0.25">
      <c r="A112" t="s">
        <v>151</v>
      </c>
      <c r="B112" t="s">
        <v>173</v>
      </c>
      <c r="C112" t="s">
        <v>269</v>
      </c>
      <c r="D112" s="24" t="s">
        <v>110</v>
      </c>
      <c r="E112" s="24" t="s">
        <v>153</v>
      </c>
      <c r="F112" s="24" t="s">
        <v>154</v>
      </c>
      <c r="G112" s="24">
        <v>3</v>
      </c>
      <c r="H112" s="24" t="s">
        <v>173</v>
      </c>
      <c r="I112" s="24" t="s">
        <v>173</v>
      </c>
      <c r="J112" s="24" t="s">
        <v>259</v>
      </c>
    </row>
    <row r="113" spans="1:10" x14ac:dyDescent="0.25">
      <c r="A113" t="s">
        <v>151</v>
      </c>
      <c r="B113" t="s">
        <v>173</v>
      </c>
      <c r="C113" t="s">
        <v>279</v>
      </c>
      <c r="D113" s="24" t="s">
        <v>110</v>
      </c>
      <c r="E113" s="24" t="s">
        <v>153</v>
      </c>
      <c r="F113" s="24" t="s">
        <v>154</v>
      </c>
      <c r="G113" s="24">
        <v>2</v>
      </c>
      <c r="H113" s="24" t="s">
        <v>173</v>
      </c>
      <c r="I113" s="24" t="s">
        <v>173</v>
      </c>
      <c r="J113" s="24" t="s">
        <v>259</v>
      </c>
    </row>
    <row r="114" spans="1:10" x14ac:dyDescent="0.25">
      <c r="A114" t="s">
        <v>151</v>
      </c>
      <c r="B114" t="s">
        <v>173</v>
      </c>
      <c r="C114" t="s">
        <v>279</v>
      </c>
      <c r="D114" s="24" t="s">
        <v>110</v>
      </c>
      <c r="E114" s="24" t="s">
        <v>153</v>
      </c>
      <c r="F114" s="24" t="s">
        <v>154</v>
      </c>
      <c r="G114" s="24">
        <v>2</v>
      </c>
      <c r="H114" s="24" t="s">
        <v>173</v>
      </c>
      <c r="I114" s="24" t="s">
        <v>173</v>
      </c>
      <c r="J114" s="24" t="s">
        <v>259</v>
      </c>
    </row>
    <row r="115" spans="1:10" x14ac:dyDescent="0.25">
      <c r="A115" t="s">
        <v>151</v>
      </c>
      <c r="B115" t="s">
        <v>173</v>
      </c>
      <c r="C115" t="s">
        <v>279</v>
      </c>
      <c r="D115" s="24" t="s">
        <v>110</v>
      </c>
      <c r="E115" s="24" t="s">
        <v>153</v>
      </c>
      <c r="F115" s="24" t="s">
        <v>154</v>
      </c>
      <c r="G115" s="24">
        <v>2</v>
      </c>
      <c r="H115" s="24" t="s">
        <v>173</v>
      </c>
      <c r="I115" s="24" t="s">
        <v>173</v>
      </c>
      <c r="J115" s="24" t="s">
        <v>259</v>
      </c>
    </row>
    <row r="116" spans="1:10" x14ac:dyDescent="0.25">
      <c r="A116" t="s">
        <v>151</v>
      </c>
      <c r="B116" t="s">
        <v>173</v>
      </c>
      <c r="C116" t="s">
        <v>277</v>
      </c>
      <c r="D116" s="24" t="s">
        <v>110</v>
      </c>
      <c r="E116" s="24" t="s">
        <v>153</v>
      </c>
      <c r="F116" s="24" t="s">
        <v>154</v>
      </c>
      <c r="G116" s="24">
        <v>3</v>
      </c>
      <c r="H116" s="24" t="s">
        <v>173</v>
      </c>
      <c r="I116" s="24" t="s">
        <v>173</v>
      </c>
      <c r="J116" s="24" t="s">
        <v>259</v>
      </c>
    </row>
    <row r="117" spans="1:10" x14ac:dyDescent="0.25">
      <c r="A117" t="s">
        <v>151</v>
      </c>
      <c r="B117" t="s">
        <v>173</v>
      </c>
      <c r="C117" t="s">
        <v>279</v>
      </c>
      <c r="D117" s="24" t="s">
        <v>110</v>
      </c>
      <c r="E117" s="24" t="s">
        <v>153</v>
      </c>
      <c r="F117" s="24" t="s">
        <v>154</v>
      </c>
      <c r="G117" s="24">
        <v>3</v>
      </c>
      <c r="H117" s="24" t="s">
        <v>173</v>
      </c>
      <c r="I117" s="24" t="s">
        <v>173</v>
      </c>
      <c r="J117" s="24" t="s">
        <v>259</v>
      </c>
    </row>
    <row r="118" spans="1:10" x14ac:dyDescent="0.25">
      <c r="A118" t="s">
        <v>151</v>
      </c>
      <c r="B118" t="s">
        <v>173</v>
      </c>
      <c r="C118" t="s">
        <v>276</v>
      </c>
      <c r="D118" s="24" t="s">
        <v>110</v>
      </c>
      <c r="E118" s="24" t="s">
        <v>153</v>
      </c>
      <c r="F118" s="24" t="s">
        <v>154</v>
      </c>
      <c r="G118" s="24">
        <v>1</v>
      </c>
      <c r="H118" s="24" t="s">
        <v>173</v>
      </c>
      <c r="I118" s="24" t="s">
        <v>173</v>
      </c>
      <c r="J118" s="24" t="s">
        <v>259</v>
      </c>
    </row>
    <row r="119" spans="1:10" x14ac:dyDescent="0.25">
      <c r="A119" t="s">
        <v>151</v>
      </c>
      <c r="B119" t="s">
        <v>173</v>
      </c>
      <c r="C119" t="s">
        <v>279</v>
      </c>
      <c r="D119" s="24" t="s">
        <v>110</v>
      </c>
      <c r="E119" s="24" t="s">
        <v>153</v>
      </c>
      <c r="F119" s="24" t="s">
        <v>154</v>
      </c>
      <c r="G119" s="24">
        <v>2</v>
      </c>
      <c r="H119" s="24" t="s">
        <v>173</v>
      </c>
      <c r="I119" s="24" t="s">
        <v>173</v>
      </c>
      <c r="J119" s="24" t="s">
        <v>259</v>
      </c>
    </row>
    <row r="120" spans="1:10" x14ac:dyDescent="0.25">
      <c r="A120" t="s">
        <v>151</v>
      </c>
      <c r="B120" t="s">
        <v>173</v>
      </c>
      <c r="C120" t="s">
        <v>277</v>
      </c>
      <c r="D120" s="24" t="s">
        <v>110</v>
      </c>
      <c r="E120" s="24" t="s">
        <v>153</v>
      </c>
      <c r="F120" s="24" t="s">
        <v>154</v>
      </c>
      <c r="G120" s="24">
        <v>1</v>
      </c>
      <c r="H120" s="24" t="s">
        <v>173</v>
      </c>
      <c r="I120" s="24" t="s">
        <v>173</v>
      </c>
      <c r="J120" s="24" t="s">
        <v>259</v>
      </c>
    </row>
    <row r="121" spans="1:10" x14ac:dyDescent="0.25">
      <c r="A121" t="s">
        <v>151</v>
      </c>
      <c r="B121" t="s">
        <v>173</v>
      </c>
      <c r="C121" t="s">
        <v>278</v>
      </c>
      <c r="D121" s="24" t="s">
        <v>110</v>
      </c>
      <c r="E121" s="24" t="s">
        <v>153</v>
      </c>
      <c r="F121" s="24" t="s">
        <v>154</v>
      </c>
      <c r="G121" s="24">
        <v>1</v>
      </c>
      <c r="H121" s="24" t="s">
        <v>173</v>
      </c>
      <c r="I121" s="24" t="s">
        <v>173</v>
      </c>
      <c r="J121" s="24" t="s">
        <v>259</v>
      </c>
    </row>
    <row r="122" spans="1:10" x14ac:dyDescent="0.25">
      <c r="A122" t="s">
        <v>151</v>
      </c>
      <c r="B122" t="s">
        <v>173</v>
      </c>
      <c r="C122" t="s">
        <v>279</v>
      </c>
      <c r="D122" s="24" t="s">
        <v>110</v>
      </c>
      <c r="E122" s="24" t="s">
        <v>153</v>
      </c>
      <c r="F122" s="24" t="s">
        <v>154</v>
      </c>
      <c r="G122" s="24">
        <v>2</v>
      </c>
      <c r="H122" s="24" t="s">
        <v>173</v>
      </c>
      <c r="I122" s="24" t="s">
        <v>173</v>
      </c>
      <c r="J122" s="24" t="s">
        <v>259</v>
      </c>
    </row>
    <row r="123" spans="1:10" x14ac:dyDescent="0.25">
      <c r="A123" t="s">
        <v>151</v>
      </c>
      <c r="B123" t="s">
        <v>173</v>
      </c>
      <c r="C123" t="s">
        <v>279</v>
      </c>
      <c r="D123" s="24" t="s">
        <v>110</v>
      </c>
      <c r="E123" s="24" t="s">
        <v>153</v>
      </c>
      <c r="F123" s="24" t="s">
        <v>154</v>
      </c>
      <c r="G123" s="24">
        <v>2</v>
      </c>
      <c r="H123" s="24" t="s">
        <v>173</v>
      </c>
      <c r="I123" s="24" t="s">
        <v>173</v>
      </c>
      <c r="J123" s="24" t="s">
        <v>259</v>
      </c>
    </row>
    <row r="124" spans="1:10" x14ac:dyDescent="0.25">
      <c r="A124" t="s">
        <v>151</v>
      </c>
      <c r="B124" t="s">
        <v>173</v>
      </c>
      <c r="C124" t="s">
        <v>276</v>
      </c>
      <c r="D124" s="24" t="s">
        <v>110</v>
      </c>
      <c r="E124" s="24" t="s">
        <v>153</v>
      </c>
      <c r="F124" s="24" t="s">
        <v>154</v>
      </c>
      <c r="G124" s="24">
        <v>2</v>
      </c>
      <c r="H124" s="24" t="s">
        <v>173</v>
      </c>
      <c r="I124" s="24" t="s">
        <v>173</v>
      </c>
      <c r="J124" s="24" t="s">
        <v>259</v>
      </c>
    </row>
    <row r="125" spans="1:10" x14ac:dyDescent="0.25">
      <c r="A125" t="s">
        <v>151</v>
      </c>
      <c r="B125" t="s">
        <v>173</v>
      </c>
      <c r="C125" t="s">
        <v>277</v>
      </c>
      <c r="D125" s="24" t="s">
        <v>110</v>
      </c>
      <c r="E125" s="24" t="s">
        <v>153</v>
      </c>
      <c r="F125" s="24" t="s">
        <v>154</v>
      </c>
      <c r="G125" s="24">
        <v>3</v>
      </c>
      <c r="H125" s="24" t="s">
        <v>173</v>
      </c>
      <c r="I125" s="24" t="s">
        <v>173</v>
      </c>
      <c r="J125" s="24" t="s">
        <v>259</v>
      </c>
    </row>
    <row r="126" spans="1:10" x14ac:dyDescent="0.25">
      <c r="A126" t="s">
        <v>151</v>
      </c>
      <c r="B126" t="s">
        <v>173</v>
      </c>
      <c r="C126" t="s">
        <v>279</v>
      </c>
      <c r="D126" s="24" t="s">
        <v>110</v>
      </c>
      <c r="E126" s="24" t="s">
        <v>153</v>
      </c>
      <c r="F126" s="24" t="s">
        <v>154</v>
      </c>
      <c r="G126" s="24">
        <v>2</v>
      </c>
      <c r="H126" s="24" t="s">
        <v>173</v>
      </c>
      <c r="I126" s="24" t="s">
        <v>173</v>
      </c>
      <c r="J126" s="24" t="s">
        <v>259</v>
      </c>
    </row>
    <row r="127" spans="1:10" x14ac:dyDescent="0.25">
      <c r="A127" t="s">
        <v>151</v>
      </c>
      <c r="B127" s="22">
        <v>44312</v>
      </c>
      <c r="C127" t="s">
        <v>186</v>
      </c>
      <c r="D127" s="24" t="s">
        <v>74</v>
      </c>
      <c r="E127" s="24" t="s">
        <v>153</v>
      </c>
      <c r="F127" s="24" t="s">
        <v>154</v>
      </c>
      <c r="G127" s="24">
        <v>1</v>
      </c>
      <c r="H127" s="24">
        <v>51.181992280000003</v>
      </c>
      <c r="I127" s="24">
        <v>5.6599795200000003</v>
      </c>
      <c r="J127" s="24" t="s">
        <v>155</v>
      </c>
    </row>
    <row r="128" spans="1:10" x14ac:dyDescent="0.25">
      <c r="A128" t="s">
        <v>151</v>
      </c>
      <c r="B128" t="s">
        <v>173</v>
      </c>
      <c r="C128" t="s">
        <v>272</v>
      </c>
      <c r="D128" s="24" t="s">
        <v>94</v>
      </c>
      <c r="E128" s="24" t="s">
        <v>153</v>
      </c>
      <c r="F128" s="24" t="s">
        <v>154</v>
      </c>
      <c r="G128" s="24">
        <v>1</v>
      </c>
      <c r="H128" s="24" t="s">
        <v>173</v>
      </c>
      <c r="I128" s="24" t="s">
        <v>173</v>
      </c>
      <c r="J128" s="24" t="s">
        <v>259</v>
      </c>
    </row>
    <row r="129" spans="1:10" x14ac:dyDescent="0.25">
      <c r="A129" t="s">
        <v>151</v>
      </c>
      <c r="B129" t="s">
        <v>173</v>
      </c>
      <c r="C129" t="s">
        <v>269</v>
      </c>
      <c r="D129" s="24" t="s">
        <v>94</v>
      </c>
      <c r="E129" s="24" t="s">
        <v>153</v>
      </c>
      <c r="F129" s="24" t="s">
        <v>154</v>
      </c>
      <c r="G129" s="24">
        <v>3</v>
      </c>
      <c r="H129" s="24" t="s">
        <v>173</v>
      </c>
      <c r="I129" s="24" t="s">
        <v>173</v>
      </c>
      <c r="J129" s="24" t="s">
        <v>259</v>
      </c>
    </row>
    <row r="130" spans="1:10" x14ac:dyDescent="0.25">
      <c r="A130" t="s">
        <v>151</v>
      </c>
      <c r="B130" t="s">
        <v>173</v>
      </c>
      <c r="C130" t="s">
        <v>279</v>
      </c>
      <c r="D130" s="24" t="s">
        <v>94</v>
      </c>
      <c r="E130" s="24" t="s">
        <v>153</v>
      </c>
      <c r="F130" s="24" t="s">
        <v>154</v>
      </c>
      <c r="G130" s="24">
        <v>1</v>
      </c>
      <c r="H130" s="24" t="s">
        <v>173</v>
      </c>
      <c r="I130" s="24" t="s">
        <v>173</v>
      </c>
      <c r="J130" s="24" t="s">
        <v>259</v>
      </c>
    </row>
    <row r="131" spans="1:10" x14ac:dyDescent="0.25">
      <c r="A131" t="s">
        <v>151</v>
      </c>
      <c r="B131" t="s">
        <v>173</v>
      </c>
      <c r="C131" t="s">
        <v>279</v>
      </c>
      <c r="D131" s="24" t="s">
        <v>94</v>
      </c>
      <c r="E131" s="24" t="s">
        <v>153</v>
      </c>
      <c r="F131" s="24" t="s">
        <v>154</v>
      </c>
      <c r="G131" s="24">
        <v>1</v>
      </c>
      <c r="H131" s="24" t="s">
        <v>173</v>
      </c>
      <c r="I131" s="24" t="s">
        <v>173</v>
      </c>
      <c r="J131" s="24" t="s">
        <v>259</v>
      </c>
    </row>
    <row r="132" spans="1:10" x14ac:dyDescent="0.25">
      <c r="A132" t="s">
        <v>151</v>
      </c>
      <c r="B132" t="s">
        <v>173</v>
      </c>
      <c r="C132" t="s">
        <v>274</v>
      </c>
      <c r="D132" s="24" t="s">
        <v>111</v>
      </c>
      <c r="E132" s="24" t="s">
        <v>153</v>
      </c>
      <c r="F132" s="24" t="s">
        <v>154</v>
      </c>
      <c r="G132" s="24">
        <v>1</v>
      </c>
      <c r="H132" s="24" t="s">
        <v>173</v>
      </c>
      <c r="I132" s="24" t="s">
        <v>173</v>
      </c>
      <c r="J132" s="24" t="s">
        <v>259</v>
      </c>
    </row>
    <row r="133" spans="1:10" x14ac:dyDescent="0.25">
      <c r="A133" t="s">
        <v>151</v>
      </c>
      <c r="B133" t="s">
        <v>173</v>
      </c>
      <c r="C133" t="s">
        <v>269</v>
      </c>
      <c r="D133" s="24" t="s">
        <v>111</v>
      </c>
      <c r="E133" s="24" t="s">
        <v>153</v>
      </c>
      <c r="F133" s="24" t="s">
        <v>154</v>
      </c>
      <c r="G133" s="24">
        <v>1</v>
      </c>
      <c r="H133" s="24" t="s">
        <v>173</v>
      </c>
      <c r="I133" s="24" t="s">
        <v>173</v>
      </c>
      <c r="J133" s="24" t="s">
        <v>259</v>
      </c>
    </row>
    <row r="134" spans="1:10" x14ac:dyDescent="0.25">
      <c r="A134" t="s">
        <v>151</v>
      </c>
      <c r="B134" t="s">
        <v>173</v>
      </c>
      <c r="C134" t="s">
        <v>268</v>
      </c>
      <c r="D134" s="24" t="s">
        <v>111</v>
      </c>
      <c r="E134" s="24" t="s">
        <v>153</v>
      </c>
      <c r="F134" s="24" t="s">
        <v>154</v>
      </c>
      <c r="G134" s="24">
        <v>1</v>
      </c>
      <c r="H134" s="24" t="s">
        <v>173</v>
      </c>
      <c r="I134" s="24" t="s">
        <v>173</v>
      </c>
      <c r="J134" s="24" t="s">
        <v>259</v>
      </c>
    </row>
    <row r="135" spans="1:10" x14ac:dyDescent="0.25">
      <c r="A135" t="s">
        <v>151</v>
      </c>
      <c r="B135" t="s">
        <v>173</v>
      </c>
      <c r="C135" t="s">
        <v>279</v>
      </c>
      <c r="D135" s="24" t="s">
        <v>111</v>
      </c>
      <c r="E135" s="24" t="s">
        <v>153</v>
      </c>
      <c r="F135" s="24" t="s">
        <v>154</v>
      </c>
      <c r="G135" s="24">
        <v>1</v>
      </c>
      <c r="H135" s="24" t="s">
        <v>173</v>
      </c>
      <c r="I135" s="24" t="s">
        <v>173</v>
      </c>
      <c r="J135" s="24" t="s">
        <v>259</v>
      </c>
    </row>
    <row r="136" spans="1:10" x14ac:dyDescent="0.25">
      <c r="A136" t="s">
        <v>151</v>
      </c>
      <c r="B136" t="s">
        <v>173</v>
      </c>
      <c r="C136" t="s">
        <v>279</v>
      </c>
      <c r="D136" s="24" t="s">
        <v>111</v>
      </c>
      <c r="E136" s="24" t="s">
        <v>153</v>
      </c>
      <c r="F136" s="24" t="s">
        <v>154</v>
      </c>
      <c r="G136" s="24">
        <v>1</v>
      </c>
      <c r="H136" s="24" t="s">
        <v>173</v>
      </c>
      <c r="I136" s="24" t="s">
        <v>173</v>
      </c>
      <c r="J136" s="24" t="s">
        <v>259</v>
      </c>
    </row>
    <row r="137" spans="1:10" x14ac:dyDescent="0.25">
      <c r="A137" t="s">
        <v>151</v>
      </c>
      <c r="B137" t="s">
        <v>173</v>
      </c>
      <c r="C137" t="s">
        <v>279</v>
      </c>
      <c r="D137" s="24" t="s">
        <v>111</v>
      </c>
      <c r="E137" s="24" t="s">
        <v>153</v>
      </c>
      <c r="F137" s="24" t="s">
        <v>154</v>
      </c>
      <c r="G137" s="24">
        <v>1</v>
      </c>
      <c r="H137" s="24" t="s">
        <v>173</v>
      </c>
      <c r="I137" s="24" t="s">
        <v>173</v>
      </c>
      <c r="J137" s="24" t="s">
        <v>259</v>
      </c>
    </row>
    <row r="138" spans="1:10" x14ac:dyDescent="0.25">
      <c r="A138" t="s">
        <v>151</v>
      </c>
      <c r="B138" t="s">
        <v>173</v>
      </c>
      <c r="C138" t="s">
        <v>279</v>
      </c>
      <c r="D138" s="24" t="s">
        <v>111</v>
      </c>
      <c r="E138" s="24" t="s">
        <v>153</v>
      </c>
      <c r="F138" s="24" t="s">
        <v>154</v>
      </c>
      <c r="G138" s="24">
        <v>1</v>
      </c>
      <c r="H138" s="24" t="s">
        <v>173</v>
      </c>
      <c r="I138" s="24" t="s">
        <v>173</v>
      </c>
      <c r="J138" s="24" t="s">
        <v>259</v>
      </c>
    </row>
    <row r="139" spans="1:10" x14ac:dyDescent="0.25">
      <c r="A139" t="s">
        <v>151</v>
      </c>
      <c r="B139" t="s">
        <v>173</v>
      </c>
      <c r="C139" t="s">
        <v>279</v>
      </c>
      <c r="D139" s="24" t="s">
        <v>111</v>
      </c>
      <c r="E139" s="24" t="s">
        <v>153</v>
      </c>
      <c r="F139" s="24" t="s">
        <v>154</v>
      </c>
      <c r="G139" s="24">
        <v>1</v>
      </c>
      <c r="H139" s="24" t="s">
        <v>173</v>
      </c>
      <c r="I139" s="24" t="s">
        <v>173</v>
      </c>
      <c r="J139" s="24" t="s">
        <v>259</v>
      </c>
    </row>
    <row r="140" spans="1:10" x14ac:dyDescent="0.25">
      <c r="A140" t="s">
        <v>151</v>
      </c>
      <c r="B140" s="22">
        <v>44319</v>
      </c>
      <c r="C140" t="s">
        <v>152</v>
      </c>
      <c r="D140" s="24" t="s">
        <v>112</v>
      </c>
      <c r="E140" s="24" t="s">
        <v>153</v>
      </c>
      <c r="F140" s="24" t="s">
        <v>154</v>
      </c>
      <c r="G140" s="24">
        <v>1</v>
      </c>
      <c r="H140" s="24">
        <v>51.178369699999998</v>
      </c>
      <c r="I140" s="24">
        <v>5.6649210700000001</v>
      </c>
      <c r="J140" s="24" t="s">
        <v>155</v>
      </c>
    </row>
    <row r="141" spans="1:10" x14ac:dyDescent="0.25">
      <c r="A141" t="s">
        <v>151</v>
      </c>
      <c r="B141" s="22">
        <v>44316</v>
      </c>
      <c r="C141" t="s">
        <v>156</v>
      </c>
      <c r="D141" s="24" t="s">
        <v>112</v>
      </c>
      <c r="E141" s="24" t="s">
        <v>153</v>
      </c>
      <c r="F141" s="24" t="s">
        <v>154</v>
      </c>
      <c r="G141" s="24">
        <v>1</v>
      </c>
      <c r="H141" s="24">
        <v>51.178369699999998</v>
      </c>
      <c r="I141" s="24">
        <v>5.6649210700000001</v>
      </c>
      <c r="J141" s="24" t="s">
        <v>155</v>
      </c>
    </row>
    <row r="142" spans="1:10" x14ac:dyDescent="0.25">
      <c r="A142" t="s">
        <v>151</v>
      </c>
      <c r="B142" s="22">
        <v>44322</v>
      </c>
      <c r="C142" t="s">
        <v>157</v>
      </c>
      <c r="D142" s="24" t="s">
        <v>112</v>
      </c>
      <c r="E142" s="24" t="s">
        <v>153</v>
      </c>
      <c r="F142" s="24" t="s">
        <v>154</v>
      </c>
      <c r="G142" s="24">
        <v>1</v>
      </c>
      <c r="H142" s="24">
        <v>51.178369699999998</v>
      </c>
      <c r="I142" s="24">
        <v>5.6649210700000001</v>
      </c>
      <c r="J142" s="24" t="s">
        <v>155</v>
      </c>
    </row>
    <row r="143" spans="1:10" x14ac:dyDescent="0.25">
      <c r="A143" t="s">
        <v>151</v>
      </c>
      <c r="B143" s="22">
        <v>44312</v>
      </c>
      <c r="C143" t="s">
        <v>158</v>
      </c>
      <c r="D143" s="24" t="s">
        <v>112</v>
      </c>
      <c r="E143" s="24" t="s">
        <v>153</v>
      </c>
      <c r="F143" s="24" t="s">
        <v>154</v>
      </c>
      <c r="G143" s="24">
        <v>1</v>
      </c>
      <c r="H143" s="24">
        <v>51.177485930000003</v>
      </c>
      <c r="I143" s="24">
        <v>5.6664935549999997</v>
      </c>
      <c r="J143" s="24" t="s">
        <v>155</v>
      </c>
    </row>
    <row r="144" spans="1:10" x14ac:dyDescent="0.25">
      <c r="A144" t="s">
        <v>151</v>
      </c>
      <c r="B144" s="22">
        <v>44322</v>
      </c>
      <c r="C144" t="s">
        <v>159</v>
      </c>
      <c r="D144" s="24" t="s">
        <v>112</v>
      </c>
      <c r="E144" s="24" t="s">
        <v>153</v>
      </c>
      <c r="F144" s="24" t="s">
        <v>154</v>
      </c>
      <c r="G144" s="24">
        <v>1</v>
      </c>
      <c r="H144" s="24">
        <v>51.180577999999997</v>
      </c>
      <c r="I144" s="24">
        <v>5.6689858109999998</v>
      </c>
      <c r="J144" s="24" t="s">
        <v>155</v>
      </c>
    </row>
    <row r="145" spans="1:10" x14ac:dyDescent="0.25">
      <c r="A145" t="s">
        <v>151</v>
      </c>
      <c r="B145" s="22">
        <v>44319</v>
      </c>
      <c r="C145" t="s">
        <v>161</v>
      </c>
      <c r="D145" s="24" t="s">
        <v>112</v>
      </c>
      <c r="E145" s="24" t="s">
        <v>153</v>
      </c>
      <c r="F145" s="24" t="s">
        <v>154</v>
      </c>
      <c r="G145" s="24">
        <v>1</v>
      </c>
      <c r="H145" s="24">
        <v>51.180577999999997</v>
      </c>
      <c r="I145" s="24">
        <v>5.6689858109999998</v>
      </c>
      <c r="J145" s="24" t="s">
        <v>155</v>
      </c>
    </row>
    <row r="146" spans="1:10" x14ac:dyDescent="0.25">
      <c r="A146" t="s">
        <v>151</v>
      </c>
      <c r="B146" s="22">
        <v>44319</v>
      </c>
      <c r="C146" t="s">
        <v>163</v>
      </c>
      <c r="D146" s="24" t="s">
        <v>112</v>
      </c>
      <c r="E146" s="24" t="s">
        <v>153</v>
      </c>
      <c r="F146" s="24" t="s">
        <v>154</v>
      </c>
      <c r="G146" s="24">
        <v>1</v>
      </c>
      <c r="H146" s="24">
        <v>51.182439070000001</v>
      </c>
      <c r="I146" s="24">
        <v>5.665691925</v>
      </c>
      <c r="J146" s="24" t="s">
        <v>155</v>
      </c>
    </row>
    <row r="147" spans="1:10" x14ac:dyDescent="0.25">
      <c r="A147" t="s">
        <v>151</v>
      </c>
      <c r="B147" s="22">
        <v>44319</v>
      </c>
      <c r="C147" t="s">
        <v>169</v>
      </c>
      <c r="D147" s="24" t="s">
        <v>112</v>
      </c>
      <c r="E147" s="24" t="s">
        <v>153</v>
      </c>
      <c r="F147" s="24" t="s">
        <v>154</v>
      </c>
      <c r="G147" s="24">
        <v>1</v>
      </c>
      <c r="H147" s="24">
        <v>51.18007918</v>
      </c>
      <c r="I147" s="24">
        <v>5.6651009349999999</v>
      </c>
      <c r="J147" s="24" t="s">
        <v>155</v>
      </c>
    </row>
    <row r="148" spans="1:10" x14ac:dyDescent="0.25">
      <c r="A148" t="s">
        <v>151</v>
      </c>
      <c r="B148" s="22">
        <v>44312</v>
      </c>
      <c r="C148" t="s">
        <v>170</v>
      </c>
      <c r="D148" s="24" t="s">
        <v>112</v>
      </c>
      <c r="E148" s="24" t="s">
        <v>153</v>
      </c>
      <c r="F148" s="24" t="s">
        <v>154</v>
      </c>
      <c r="G148" s="24">
        <v>1</v>
      </c>
      <c r="H148" s="24">
        <v>51.18007918</v>
      </c>
      <c r="I148" s="24">
        <v>5.6651009349999999</v>
      </c>
      <c r="J148" s="24" t="s">
        <v>155</v>
      </c>
    </row>
    <row r="149" spans="1:10" x14ac:dyDescent="0.25">
      <c r="A149" t="s">
        <v>151</v>
      </c>
      <c r="B149" s="22">
        <v>44319</v>
      </c>
      <c r="C149" t="s">
        <v>175</v>
      </c>
      <c r="D149" s="24" t="s">
        <v>112</v>
      </c>
      <c r="E149" s="24" t="s">
        <v>153</v>
      </c>
      <c r="F149" s="24" t="s">
        <v>154</v>
      </c>
      <c r="G149" s="24">
        <v>1</v>
      </c>
      <c r="H149" s="24">
        <v>51.179938720000003</v>
      </c>
      <c r="I149" s="24">
        <v>5.6632390829999997</v>
      </c>
      <c r="J149" s="24" t="s">
        <v>155</v>
      </c>
    </row>
    <row r="150" spans="1:10" x14ac:dyDescent="0.25">
      <c r="A150" t="s">
        <v>151</v>
      </c>
      <c r="B150" s="22">
        <v>44316</v>
      </c>
      <c r="C150" t="s">
        <v>176</v>
      </c>
      <c r="D150" s="24" t="s">
        <v>112</v>
      </c>
      <c r="E150" s="24" t="s">
        <v>153</v>
      </c>
      <c r="F150" s="24" t="s">
        <v>154</v>
      </c>
      <c r="G150" s="24">
        <v>1</v>
      </c>
      <c r="H150" s="24">
        <v>51.179938720000003</v>
      </c>
      <c r="I150" s="24">
        <v>5.6632390829999997</v>
      </c>
      <c r="J150" s="24" t="s">
        <v>155</v>
      </c>
    </row>
    <row r="151" spans="1:10" x14ac:dyDescent="0.25">
      <c r="A151" t="s">
        <v>151</v>
      </c>
      <c r="B151" s="22">
        <v>44322</v>
      </c>
      <c r="C151" t="s">
        <v>188</v>
      </c>
      <c r="D151" s="24" t="s">
        <v>112</v>
      </c>
      <c r="E151" s="24" t="s">
        <v>153</v>
      </c>
      <c r="F151" s="24" t="s">
        <v>154</v>
      </c>
      <c r="G151" s="24">
        <v>1</v>
      </c>
      <c r="H151" s="24">
        <v>51.181992280000003</v>
      </c>
      <c r="I151" s="24">
        <v>5.6599795200000003</v>
      </c>
      <c r="J151" s="24" t="s">
        <v>155</v>
      </c>
    </row>
    <row r="152" spans="1:10" x14ac:dyDescent="0.25">
      <c r="A152" t="s">
        <v>151</v>
      </c>
      <c r="B152" s="22">
        <v>44319</v>
      </c>
      <c r="C152" t="s">
        <v>191</v>
      </c>
      <c r="D152" s="24" t="s">
        <v>112</v>
      </c>
      <c r="E152" s="24" t="s">
        <v>153</v>
      </c>
      <c r="F152" s="24" t="s">
        <v>154</v>
      </c>
      <c r="G152" s="24">
        <v>1</v>
      </c>
      <c r="H152" s="24">
        <v>51.18338679</v>
      </c>
      <c r="I152" s="24">
        <v>5.6588322990000002</v>
      </c>
      <c r="J152" s="24" t="s">
        <v>155</v>
      </c>
    </row>
    <row r="153" spans="1:10" x14ac:dyDescent="0.25">
      <c r="A153" t="s">
        <v>151</v>
      </c>
      <c r="B153" t="s">
        <v>173</v>
      </c>
      <c r="C153" t="s">
        <v>255</v>
      </c>
      <c r="D153" s="24" t="s">
        <v>112</v>
      </c>
      <c r="E153" s="24" t="s">
        <v>153</v>
      </c>
      <c r="F153" s="24" t="s">
        <v>154</v>
      </c>
      <c r="G153" s="24">
        <v>1</v>
      </c>
      <c r="H153" s="24">
        <v>51.894950000000001</v>
      </c>
      <c r="I153" s="24">
        <v>6.0914099999999998</v>
      </c>
      <c r="J153" s="24" t="s">
        <v>256</v>
      </c>
    </row>
    <row r="154" spans="1:10" x14ac:dyDescent="0.25">
      <c r="A154" t="s">
        <v>151</v>
      </c>
      <c r="B154" t="s">
        <v>173</v>
      </c>
      <c r="C154" t="s">
        <v>255</v>
      </c>
      <c r="D154" s="24" t="s">
        <v>112</v>
      </c>
      <c r="E154" s="24" t="s">
        <v>153</v>
      </c>
      <c r="F154" s="24" t="s">
        <v>154</v>
      </c>
      <c r="G154" s="24">
        <v>1</v>
      </c>
      <c r="H154" s="24">
        <v>51.896320000000003</v>
      </c>
      <c r="I154" s="24">
        <v>6.09084</v>
      </c>
      <c r="J154" s="24" t="s">
        <v>256</v>
      </c>
    </row>
    <row r="155" spans="1:10" x14ac:dyDescent="0.25">
      <c r="A155" t="s">
        <v>151</v>
      </c>
      <c r="B155" t="s">
        <v>173</v>
      </c>
      <c r="C155" t="s">
        <v>255</v>
      </c>
      <c r="D155" s="24" t="s">
        <v>112</v>
      </c>
      <c r="E155" s="24" t="s">
        <v>153</v>
      </c>
      <c r="F155" s="24" t="s">
        <v>154</v>
      </c>
      <c r="G155" s="24">
        <v>1</v>
      </c>
      <c r="H155" s="24">
        <v>51.894950000000001</v>
      </c>
      <c r="I155" s="24">
        <v>6.0914099999999998</v>
      </c>
      <c r="J155" s="24" t="s">
        <v>256</v>
      </c>
    </row>
    <row r="156" spans="1:10" x14ac:dyDescent="0.25">
      <c r="A156" t="s">
        <v>151</v>
      </c>
      <c r="B156" t="s">
        <v>173</v>
      </c>
      <c r="C156" t="s">
        <v>255</v>
      </c>
      <c r="D156" s="24" t="s">
        <v>112</v>
      </c>
      <c r="E156" s="24" t="s">
        <v>153</v>
      </c>
      <c r="F156" s="24" t="s">
        <v>154</v>
      </c>
      <c r="G156" s="24">
        <v>1</v>
      </c>
      <c r="H156" s="24">
        <v>51.898859999999999</v>
      </c>
      <c r="I156" s="24">
        <v>6.0945400000000003</v>
      </c>
      <c r="J156" s="24" t="s">
        <v>256</v>
      </c>
    </row>
    <row r="157" spans="1:10" x14ac:dyDescent="0.25">
      <c r="A157" t="s">
        <v>151</v>
      </c>
      <c r="B157" s="22">
        <v>44321</v>
      </c>
      <c r="C157" t="s">
        <v>189</v>
      </c>
      <c r="D157" s="24" t="s">
        <v>15</v>
      </c>
      <c r="E157" s="24" t="s">
        <v>153</v>
      </c>
      <c r="F157" s="24" t="s">
        <v>154</v>
      </c>
      <c r="G157" s="24">
        <v>1</v>
      </c>
      <c r="H157" s="24">
        <v>51.267619660000001</v>
      </c>
      <c r="I157" s="24">
        <v>3.5300927870000001</v>
      </c>
      <c r="J157" s="24" t="s">
        <v>155</v>
      </c>
    </row>
    <row r="158" spans="1:10" x14ac:dyDescent="0.25">
      <c r="A158" t="s">
        <v>151</v>
      </c>
      <c r="B158" t="s">
        <v>173</v>
      </c>
      <c r="C158" t="s">
        <v>203</v>
      </c>
      <c r="D158" s="24" t="s">
        <v>15</v>
      </c>
      <c r="E158" s="24" t="s">
        <v>153</v>
      </c>
      <c r="F158" s="24" t="s">
        <v>154</v>
      </c>
      <c r="G158" s="24">
        <v>1</v>
      </c>
      <c r="H158" s="24" t="s">
        <v>173</v>
      </c>
      <c r="I158" s="24" t="s">
        <v>173</v>
      </c>
      <c r="J158" s="24" t="s">
        <v>259</v>
      </c>
    </row>
    <row r="159" spans="1:10" x14ac:dyDescent="0.25">
      <c r="A159" t="s">
        <v>151</v>
      </c>
      <c r="B159" s="22">
        <v>44363</v>
      </c>
      <c r="C159" t="s">
        <v>236</v>
      </c>
      <c r="D159" s="24" t="s">
        <v>17</v>
      </c>
      <c r="E159" s="24" t="s">
        <v>153</v>
      </c>
      <c r="F159" s="24" t="s">
        <v>154</v>
      </c>
      <c r="G159" s="24">
        <v>1</v>
      </c>
      <c r="H159" s="24">
        <v>51.178369699999998</v>
      </c>
      <c r="I159" s="24">
        <v>5.6649210700000001</v>
      </c>
      <c r="J159" s="24" t="s">
        <v>155</v>
      </c>
    </row>
    <row r="160" spans="1:10" x14ac:dyDescent="0.25">
      <c r="A160" t="s">
        <v>151</v>
      </c>
      <c r="B160" s="22">
        <v>44349</v>
      </c>
      <c r="C160" t="s">
        <v>239</v>
      </c>
      <c r="D160" s="24" t="s">
        <v>17</v>
      </c>
      <c r="E160" s="24" t="s">
        <v>153</v>
      </c>
      <c r="F160" s="24" t="s">
        <v>154</v>
      </c>
      <c r="G160" s="24">
        <v>1</v>
      </c>
      <c r="H160" s="24" t="s">
        <v>173</v>
      </c>
      <c r="I160" s="24" t="s">
        <v>173</v>
      </c>
      <c r="J160" s="24" t="s">
        <v>155</v>
      </c>
    </row>
    <row r="161" spans="1:10" x14ac:dyDescent="0.25">
      <c r="A161" t="s">
        <v>151</v>
      </c>
      <c r="B161" s="22">
        <v>44371</v>
      </c>
      <c r="C161" t="s">
        <v>234</v>
      </c>
      <c r="D161" s="24" t="s">
        <v>17</v>
      </c>
      <c r="E161" s="24" t="s">
        <v>153</v>
      </c>
      <c r="F161" s="24" t="s">
        <v>154</v>
      </c>
      <c r="G161" s="24">
        <v>1</v>
      </c>
      <c r="H161" s="24">
        <v>51.179938720000003</v>
      </c>
      <c r="I161" s="24">
        <v>5.6632390829999997</v>
      </c>
      <c r="J161" s="24" t="s">
        <v>155</v>
      </c>
    </row>
    <row r="162" spans="1:10" x14ac:dyDescent="0.25">
      <c r="A162" t="s">
        <v>151</v>
      </c>
      <c r="B162" s="22">
        <v>44349</v>
      </c>
      <c r="C162" t="s">
        <v>248</v>
      </c>
      <c r="D162" s="24" t="s">
        <v>17</v>
      </c>
      <c r="E162" s="24" t="s">
        <v>153</v>
      </c>
      <c r="F162" s="24" t="s">
        <v>154</v>
      </c>
      <c r="G162" s="24">
        <v>4</v>
      </c>
      <c r="H162" s="24">
        <v>51.18338679</v>
      </c>
      <c r="I162" s="24">
        <v>5.6588322990000002</v>
      </c>
      <c r="J162" s="24" t="s">
        <v>155</v>
      </c>
    </row>
    <row r="163" spans="1:10" x14ac:dyDescent="0.25">
      <c r="A163" t="s">
        <v>151</v>
      </c>
      <c r="B163" s="22">
        <v>44351</v>
      </c>
      <c r="C163" t="s">
        <v>224</v>
      </c>
      <c r="D163" s="24" t="s">
        <v>17</v>
      </c>
      <c r="E163" s="24" t="s">
        <v>153</v>
      </c>
      <c r="F163" s="24" t="s">
        <v>154</v>
      </c>
      <c r="G163" s="24">
        <v>1</v>
      </c>
      <c r="H163" s="24">
        <v>51.268353580000003</v>
      </c>
      <c r="I163" s="24">
        <v>3.5326434120000001</v>
      </c>
      <c r="J163" s="24" t="s">
        <v>155</v>
      </c>
    </row>
    <row r="164" spans="1:10" x14ac:dyDescent="0.25">
      <c r="A164" t="s">
        <v>151</v>
      </c>
      <c r="B164" s="22">
        <v>44351</v>
      </c>
      <c r="C164" t="s">
        <v>251</v>
      </c>
      <c r="D164" s="24" t="s">
        <v>17</v>
      </c>
      <c r="E164" s="24" t="s">
        <v>153</v>
      </c>
      <c r="F164" s="24" t="s">
        <v>154</v>
      </c>
      <c r="G164" s="24">
        <v>1</v>
      </c>
      <c r="H164" s="24" t="s">
        <v>173</v>
      </c>
      <c r="I164" s="24" t="s">
        <v>173</v>
      </c>
      <c r="J164" s="24" t="s">
        <v>155</v>
      </c>
    </row>
    <row r="165" spans="1:10" x14ac:dyDescent="0.25">
      <c r="A165" t="s">
        <v>151</v>
      </c>
      <c r="B165" s="22">
        <v>44351</v>
      </c>
      <c r="C165" t="s">
        <v>253</v>
      </c>
      <c r="D165" s="24" t="s">
        <v>17</v>
      </c>
      <c r="E165" s="24" t="s">
        <v>153</v>
      </c>
      <c r="F165" s="24" t="s">
        <v>154</v>
      </c>
      <c r="G165" s="24">
        <v>3</v>
      </c>
      <c r="H165" s="24" t="s">
        <v>173</v>
      </c>
      <c r="I165" s="24" t="s">
        <v>173</v>
      </c>
      <c r="J165" s="24" t="s">
        <v>155</v>
      </c>
    </row>
    <row r="166" spans="1:10" x14ac:dyDescent="0.25">
      <c r="A166" t="s">
        <v>151</v>
      </c>
      <c r="B166" t="s">
        <v>173</v>
      </c>
      <c r="C166" t="s">
        <v>255</v>
      </c>
      <c r="D166" s="24" t="s">
        <v>17</v>
      </c>
      <c r="E166" s="24" t="s">
        <v>153</v>
      </c>
      <c r="F166" s="24" t="s">
        <v>154</v>
      </c>
      <c r="G166" s="24">
        <v>2</v>
      </c>
      <c r="H166" s="24">
        <v>51.91431</v>
      </c>
      <c r="I166" s="24">
        <v>6.0034700000000001</v>
      </c>
      <c r="J166" s="24" t="s">
        <v>256</v>
      </c>
    </row>
    <row r="167" spans="1:10" x14ac:dyDescent="0.25">
      <c r="A167" t="s">
        <v>151</v>
      </c>
      <c r="B167" t="s">
        <v>173</v>
      </c>
      <c r="C167" t="s">
        <v>255</v>
      </c>
      <c r="D167" s="24" t="s">
        <v>17</v>
      </c>
      <c r="E167" s="24" t="s">
        <v>153</v>
      </c>
      <c r="F167" s="24" t="s">
        <v>154</v>
      </c>
      <c r="G167" s="24">
        <v>1</v>
      </c>
      <c r="H167" s="24">
        <v>51.91451</v>
      </c>
      <c r="I167" s="24">
        <v>6.0044199999999996</v>
      </c>
      <c r="J167" s="24" t="s">
        <v>256</v>
      </c>
    </row>
    <row r="168" spans="1:10" x14ac:dyDescent="0.25">
      <c r="A168" t="s">
        <v>151</v>
      </c>
      <c r="B168" t="s">
        <v>173</v>
      </c>
      <c r="C168" t="s">
        <v>255</v>
      </c>
      <c r="D168" s="24" t="s">
        <v>17</v>
      </c>
      <c r="E168" s="24" t="s">
        <v>153</v>
      </c>
      <c r="F168" s="24" t="s">
        <v>154</v>
      </c>
      <c r="G168" s="24">
        <v>3</v>
      </c>
      <c r="H168" s="24">
        <v>51.914670000000001</v>
      </c>
      <c r="I168" s="24">
        <v>6.0005199999999999</v>
      </c>
      <c r="J168" s="24" t="s">
        <v>256</v>
      </c>
    </row>
    <row r="169" spans="1:10" x14ac:dyDescent="0.25">
      <c r="A169" t="s">
        <v>151</v>
      </c>
      <c r="B169" t="s">
        <v>173</v>
      </c>
      <c r="C169" t="s">
        <v>255</v>
      </c>
      <c r="D169" s="24" t="s">
        <v>17</v>
      </c>
      <c r="E169" s="24" t="s">
        <v>153</v>
      </c>
      <c r="F169" s="24" t="s">
        <v>154</v>
      </c>
      <c r="G169" s="24">
        <v>4</v>
      </c>
      <c r="H169" s="24">
        <v>51.899079999999998</v>
      </c>
      <c r="I169" s="24">
        <v>6.0940899999999996</v>
      </c>
      <c r="J169" s="24" t="s">
        <v>256</v>
      </c>
    </row>
    <row r="170" spans="1:10" x14ac:dyDescent="0.25">
      <c r="A170" t="s">
        <v>151</v>
      </c>
      <c r="B170" t="s">
        <v>173</v>
      </c>
      <c r="C170" t="s">
        <v>255</v>
      </c>
      <c r="D170" s="24" t="s">
        <v>17</v>
      </c>
      <c r="E170" s="24" t="s">
        <v>153</v>
      </c>
      <c r="F170" s="24" t="s">
        <v>154</v>
      </c>
      <c r="G170" s="24">
        <v>2</v>
      </c>
      <c r="H170" s="24">
        <v>51.898519999999998</v>
      </c>
      <c r="I170" s="24">
        <v>6.0950699999999998</v>
      </c>
      <c r="J170" s="24" t="s">
        <v>256</v>
      </c>
    </row>
    <row r="171" spans="1:10" x14ac:dyDescent="0.25">
      <c r="A171" t="s">
        <v>151</v>
      </c>
      <c r="B171" t="s">
        <v>173</v>
      </c>
      <c r="C171" t="s">
        <v>255</v>
      </c>
      <c r="D171" s="24" t="s">
        <v>17</v>
      </c>
      <c r="E171" s="24" t="s">
        <v>153</v>
      </c>
      <c r="F171" s="24" t="s">
        <v>154</v>
      </c>
      <c r="G171" s="24">
        <v>2</v>
      </c>
      <c r="H171" s="24">
        <v>51.898290000000003</v>
      </c>
      <c r="I171" s="24">
        <v>6.0965299999999996</v>
      </c>
      <c r="J171" s="24" t="s">
        <v>256</v>
      </c>
    </row>
    <row r="172" spans="1:10" x14ac:dyDescent="0.25">
      <c r="A172" t="s">
        <v>151</v>
      </c>
      <c r="B172" t="s">
        <v>173</v>
      </c>
      <c r="C172" t="s">
        <v>255</v>
      </c>
      <c r="D172" s="24" t="s">
        <v>17</v>
      </c>
      <c r="E172" s="24" t="s">
        <v>153</v>
      </c>
      <c r="F172" s="24" t="s">
        <v>154</v>
      </c>
      <c r="G172" s="24">
        <v>1</v>
      </c>
      <c r="H172" s="24">
        <v>51.897849999999998</v>
      </c>
      <c r="I172" s="24">
        <v>6.0959000000000003</v>
      </c>
      <c r="J172" s="24" t="s">
        <v>256</v>
      </c>
    </row>
    <row r="173" spans="1:10" x14ac:dyDescent="0.25">
      <c r="A173" t="s">
        <v>151</v>
      </c>
      <c r="B173" t="s">
        <v>173</v>
      </c>
      <c r="C173" t="s">
        <v>255</v>
      </c>
      <c r="D173" s="24" t="s">
        <v>17</v>
      </c>
      <c r="E173" s="24" t="s">
        <v>153</v>
      </c>
      <c r="F173" s="24" t="s">
        <v>154</v>
      </c>
      <c r="G173" s="24">
        <v>1</v>
      </c>
      <c r="H173" s="24">
        <v>51.91451</v>
      </c>
      <c r="I173" s="24">
        <v>6.0044199999999996</v>
      </c>
      <c r="J173" s="24" t="s">
        <v>256</v>
      </c>
    </row>
    <row r="174" spans="1:10" x14ac:dyDescent="0.25">
      <c r="A174" t="s">
        <v>151</v>
      </c>
      <c r="B174" t="s">
        <v>173</v>
      </c>
      <c r="C174" t="s">
        <v>255</v>
      </c>
      <c r="D174" s="24" t="s">
        <v>17</v>
      </c>
      <c r="E174" s="24" t="s">
        <v>153</v>
      </c>
      <c r="F174" s="24" t="s">
        <v>154</v>
      </c>
      <c r="G174" s="24">
        <v>2</v>
      </c>
      <c r="H174" s="24">
        <v>51.915024000000003</v>
      </c>
      <c r="I174" s="24">
        <v>6.0064770000000003</v>
      </c>
      <c r="J174" s="24" t="s">
        <v>256</v>
      </c>
    </row>
    <row r="175" spans="1:10" x14ac:dyDescent="0.25">
      <c r="A175" t="s">
        <v>151</v>
      </c>
      <c r="B175" t="s">
        <v>173</v>
      </c>
      <c r="C175" t="s">
        <v>255</v>
      </c>
      <c r="D175" s="24" t="s">
        <v>17</v>
      </c>
      <c r="E175" s="24" t="s">
        <v>153</v>
      </c>
      <c r="F175" s="24" t="s">
        <v>154</v>
      </c>
      <c r="G175" s="24">
        <v>4</v>
      </c>
      <c r="H175" s="24">
        <v>51.898879999999998</v>
      </c>
      <c r="I175" s="24">
        <v>6.0945600000000004</v>
      </c>
      <c r="J175" s="24" t="s">
        <v>256</v>
      </c>
    </row>
    <row r="176" spans="1:10" x14ac:dyDescent="0.25">
      <c r="A176" t="s">
        <v>151</v>
      </c>
      <c r="B176" t="s">
        <v>173</v>
      </c>
      <c r="C176" t="s">
        <v>255</v>
      </c>
      <c r="D176" s="24" t="s">
        <v>17</v>
      </c>
      <c r="E176" s="24" t="s">
        <v>153</v>
      </c>
      <c r="F176" s="24" t="s">
        <v>154</v>
      </c>
      <c r="G176" s="24">
        <v>9</v>
      </c>
      <c r="H176" s="24">
        <v>51.898519999999998</v>
      </c>
      <c r="I176" s="24">
        <v>6.0950699999999998</v>
      </c>
      <c r="J176" s="24" t="s">
        <v>256</v>
      </c>
    </row>
    <row r="177" spans="1:10" x14ac:dyDescent="0.25">
      <c r="A177" t="s">
        <v>151</v>
      </c>
      <c r="B177" t="s">
        <v>173</v>
      </c>
      <c r="C177" t="s">
        <v>255</v>
      </c>
      <c r="D177" s="24" t="s">
        <v>17</v>
      </c>
      <c r="E177" s="24" t="s">
        <v>153</v>
      </c>
      <c r="F177" s="24" t="s">
        <v>154</v>
      </c>
      <c r="G177" s="24">
        <v>2</v>
      </c>
      <c r="H177" s="24">
        <v>51.898290000000003</v>
      </c>
      <c r="I177" s="24">
        <v>6.0965299999999996</v>
      </c>
      <c r="J177" s="24" t="s">
        <v>256</v>
      </c>
    </row>
    <row r="178" spans="1:10" x14ac:dyDescent="0.25">
      <c r="A178" t="s">
        <v>151</v>
      </c>
      <c r="B178" t="s">
        <v>173</v>
      </c>
      <c r="C178" t="s">
        <v>255</v>
      </c>
      <c r="D178" s="24" t="s">
        <v>17</v>
      </c>
      <c r="E178" s="24" t="s">
        <v>153</v>
      </c>
      <c r="F178" s="24" t="s">
        <v>154</v>
      </c>
      <c r="G178" s="24">
        <v>1</v>
      </c>
      <c r="H178" s="24">
        <v>51.915024000000003</v>
      </c>
      <c r="I178" s="24">
        <v>6.0064770000000003</v>
      </c>
      <c r="J178" s="24" t="s">
        <v>256</v>
      </c>
    </row>
    <row r="179" spans="1:10" x14ac:dyDescent="0.25">
      <c r="A179" t="s">
        <v>151</v>
      </c>
      <c r="B179" t="s">
        <v>173</v>
      </c>
      <c r="C179" t="s">
        <v>255</v>
      </c>
      <c r="D179" s="24" t="s">
        <v>17</v>
      </c>
      <c r="E179" s="24" t="s">
        <v>153</v>
      </c>
      <c r="F179" s="24" t="s">
        <v>154</v>
      </c>
      <c r="G179" s="24">
        <v>2</v>
      </c>
      <c r="H179" s="24">
        <v>51.898879999999998</v>
      </c>
      <c r="I179" s="24">
        <v>6.0945600000000004</v>
      </c>
      <c r="J179" s="24" t="s">
        <v>256</v>
      </c>
    </row>
    <row r="180" spans="1:10" x14ac:dyDescent="0.25">
      <c r="A180" t="s">
        <v>151</v>
      </c>
      <c r="B180" t="s">
        <v>173</v>
      </c>
      <c r="C180" t="s">
        <v>255</v>
      </c>
      <c r="D180" s="24" t="s">
        <v>17</v>
      </c>
      <c r="E180" s="24" t="s">
        <v>153</v>
      </c>
      <c r="F180" s="24" t="s">
        <v>154</v>
      </c>
      <c r="G180" s="24">
        <v>1</v>
      </c>
      <c r="H180" s="24">
        <v>51.898290000000003</v>
      </c>
      <c r="I180" s="24">
        <v>6.0965299999999996</v>
      </c>
      <c r="J180" s="24" t="s">
        <v>256</v>
      </c>
    </row>
    <row r="181" spans="1:10" x14ac:dyDescent="0.25">
      <c r="A181" t="s">
        <v>151</v>
      </c>
      <c r="B181" t="s">
        <v>173</v>
      </c>
      <c r="C181" t="s">
        <v>257</v>
      </c>
      <c r="D181" s="24" t="s">
        <v>17</v>
      </c>
      <c r="E181" s="24" t="s">
        <v>153</v>
      </c>
      <c r="F181" s="24" t="s">
        <v>154</v>
      </c>
      <c r="G181" s="24">
        <v>1</v>
      </c>
      <c r="H181" s="24">
        <v>52.865000000000002</v>
      </c>
      <c r="I181" s="24" t="s">
        <v>258</v>
      </c>
      <c r="J181" s="24" t="s">
        <v>259</v>
      </c>
    </row>
    <row r="182" spans="1:10" x14ac:dyDescent="0.25">
      <c r="A182" t="s">
        <v>151</v>
      </c>
      <c r="B182" s="22">
        <v>44312</v>
      </c>
      <c r="C182" t="s">
        <v>158</v>
      </c>
      <c r="D182" s="24" t="s">
        <v>20</v>
      </c>
      <c r="E182" s="24" t="s">
        <v>153</v>
      </c>
      <c r="F182" s="24" t="s">
        <v>154</v>
      </c>
      <c r="G182" s="24">
        <v>1</v>
      </c>
      <c r="H182" s="24">
        <v>51.177485930000003</v>
      </c>
      <c r="I182" s="24">
        <v>5.6664935549999997</v>
      </c>
      <c r="J182" s="24" t="s">
        <v>155</v>
      </c>
    </row>
    <row r="183" spans="1:10" x14ac:dyDescent="0.25">
      <c r="A183" t="s">
        <v>151</v>
      </c>
      <c r="B183" s="22">
        <v>44322</v>
      </c>
      <c r="C183" t="s">
        <v>159</v>
      </c>
      <c r="D183" s="24" t="s">
        <v>20</v>
      </c>
      <c r="E183" s="24" t="s">
        <v>153</v>
      </c>
      <c r="F183" s="24" t="s">
        <v>154</v>
      </c>
      <c r="G183" s="24">
        <v>1</v>
      </c>
      <c r="H183" s="24">
        <v>51.180577999999997</v>
      </c>
      <c r="I183" s="24">
        <v>5.6689858109999998</v>
      </c>
      <c r="J183" s="24" t="s">
        <v>155</v>
      </c>
    </row>
    <row r="184" spans="1:10" x14ac:dyDescent="0.25">
      <c r="A184" t="s">
        <v>151</v>
      </c>
      <c r="B184" s="22">
        <v>44316</v>
      </c>
      <c r="C184" t="s">
        <v>160</v>
      </c>
      <c r="D184" s="24" t="s">
        <v>20</v>
      </c>
      <c r="E184" s="24" t="s">
        <v>153</v>
      </c>
      <c r="F184" s="24" t="s">
        <v>154</v>
      </c>
      <c r="G184" s="24">
        <v>1</v>
      </c>
      <c r="H184" s="24">
        <v>51.180577999999997</v>
      </c>
      <c r="I184" s="24">
        <v>5.6689858109999998</v>
      </c>
      <c r="J184" s="24" t="s">
        <v>155</v>
      </c>
    </row>
    <row r="185" spans="1:10" x14ac:dyDescent="0.25">
      <c r="A185" t="s">
        <v>151</v>
      </c>
      <c r="B185" s="22">
        <v>44322</v>
      </c>
      <c r="C185" t="s">
        <v>162</v>
      </c>
      <c r="D185" s="24" t="s">
        <v>20</v>
      </c>
      <c r="E185" s="24" t="s">
        <v>153</v>
      </c>
      <c r="F185" s="24" t="s">
        <v>154</v>
      </c>
      <c r="G185" s="24">
        <v>1</v>
      </c>
      <c r="H185" s="24">
        <v>51.182439070000001</v>
      </c>
      <c r="I185" s="24">
        <v>5.665691925</v>
      </c>
      <c r="J185" s="24" t="s">
        <v>155</v>
      </c>
    </row>
    <row r="186" spans="1:10" x14ac:dyDescent="0.25">
      <c r="A186" t="s">
        <v>151</v>
      </c>
      <c r="B186" s="22">
        <v>44319</v>
      </c>
      <c r="C186" t="s">
        <v>166</v>
      </c>
      <c r="D186" s="24" t="s">
        <v>20</v>
      </c>
      <c r="E186" s="24" t="s">
        <v>153</v>
      </c>
      <c r="F186" s="24" t="s">
        <v>154</v>
      </c>
      <c r="G186" s="24">
        <v>1</v>
      </c>
      <c r="H186" s="24">
        <v>51.181305129999998</v>
      </c>
      <c r="I186" s="24">
        <v>5.6653869969999997</v>
      </c>
      <c r="J186" s="24" t="s">
        <v>155</v>
      </c>
    </row>
    <row r="187" spans="1:10" x14ac:dyDescent="0.25">
      <c r="A187" t="s">
        <v>151</v>
      </c>
      <c r="B187" s="22">
        <v>44312</v>
      </c>
      <c r="C187" t="s">
        <v>170</v>
      </c>
      <c r="D187" s="24" t="s">
        <v>20</v>
      </c>
      <c r="E187" s="24" t="s">
        <v>153</v>
      </c>
      <c r="F187" s="24" t="s">
        <v>154</v>
      </c>
      <c r="G187" s="24">
        <v>1</v>
      </c>
      <c r="H187" s="24">
        <v>51.18007918</v>
      </c>
      <c r="I187" s="24">
        <v>5.6651009349999999</v>
      </c>
      <c r="J187" s="24" t="s">
        <v>155</v>
      </c>
    </row>
    <row r="188" spans="1:10" x14ac:dyDescent="0.25">
      <c r="A188" t="s">
        <v>151</v>
      </c>
      <c r="B188" s="22">
        <v>44319</v>
      </c>
      <c r="C188" t="s">
        <v>171</v>
      </c>
      <c r="D188" s="24" t="s">
        <v>20</v>
      </c>
      <c r="E188" s="24" t="s">
        <v>153</v>
      </c>
      <c r="F188" s="24" t="s">
        <v>154</v>
      </c>
      <c r="G188" s="24">
        <v>2</v>
      </c>
      <c r="H188" s="24">
        <v>51.18007918</v>
      </c>
      <c r="I188" s="24">
        <v>5.6651009349999999</v>
      </c>
      <c r="J188" s="24" t="s">
        <v>155</v>
      </c>
    </row>
    <row r="189" spans="1:10" x14ac:dyDescent="0.25">
      <c r="A189" t="s">
        <v>151</v>
      </c>
      <c r="B189" s="22">
        <v>44319</v>
      </c>
      <c r="C189" t="s">
        <v>169</v>
      </c>
      <c r="D189" s="24" t="s">
        <v>20</v>
      </c>
      <c r="E189" s="24" t="s">
        <v>153</v>
      </c>
      <c r="F189" s="24" t="s">
        <v>154</v>
      </c>
      <c r="G189" s="24">
        <v>1</v>
      </c>
      <c r="H189" s="24">
        <v>51.18007918</v>
      </c>
      <c r="I189" s="24">
        <v>5.6651009349999999</v>
      </c>
      <c r="J189" s="24" t="s">
        <v>155</v>
      </c>
    </row>
    <row r="190" spans="1:10" x14ac:dyDescent="0.25">
      <c r="A190" t="s">
        <v>151</v>
      </c>
      <c r="B190" s="22">
        <v>44312</v>
      </c>
      <c r="C190" t="s">
        <v>174</v>
      </c>
      <c r="D190" s="24" t="s">
        <v>20</v>
      </c>
      <c r="E190" s="24" t="s">
        <v>153</v>
      </c>
      <c r="F190" s="24" t="s">
        <v>154</v>
      </c>
      <c r="G190" s="24">
        <v>3</v>
      </c>
      <c r="H190" s="24">
        <v>51.179938720000003</v>
      </c>
      <c r="I190" s="24">
        <v>5.6632390829999997</v>
      </c>
      <c r="J190" s="24" t="s">
        <v>155</v>
      </c>
    </row>
    <row r="191" spans="1:10" x14ac:dyDescent="0.25">
      <c r="A191" t="s">
        <v>151</v>
      </c>
      <c r="B191" s="22">
        <v>44319</v>
      </c>
      <c r="C191" t="s">
        <v>175</v>
      </c>
      <c r="D191" s="24" t="s">
        <v>20</v>
      </c>
      <c r="E191" s="24" t="s">
        <v>153</v>
      </c>
      <c r="F191" s="24" t="s">
        <v>154</v>
      </c>
      <c r="G191" s="24">
        <v>1</v>
      </c>
      <c r="H191" s="24">
        <v>51.179938720000003</v>
      </c>
      <c r="I191" s="24">
        <v>5.6632390829999997</v>
      </c>
      <c r="J191" s="24" t="s">
        <v>155</v>
      </c>
    </row>
    <row r="192" spans="1:10" x14ac:dyDescent="0.25">
      <c r="A192" t="s">
        <v>151</v>
      </c>
      <c r="B192" s="22">
        <v>44319</v>
      </c>
      <c r="C192" t="s">
        <v>177</v>
      </c>
      <c r="D192" s="24" t="s">
        <v>20</v>
      </c>
      <c r="E192" s="24" t="s">
        <v>153</v>
      </c>
      <c r="F192" s="24" t="s">
        <v>154</v>
      </c>
      <c r="G192" s="24">
        <v>2</v>
      </c>
      <c r="H192" s="24">
        <v>51.179938720000003</v>
      </c>
      <c r="I192" s="24">
        <v>5.6632390829999997</v>
      </c>
      <c r="J192" s="24" t="s">
        <v>155</v>
      </c>
    </row>
    <row r="193" spans="1:10" x14ac:dyDescent="0.25">
      <c r="A193" t="s">
        <v>151</v>
      </c>
      <c r="B193" s="22">
        <v>44319</v>
      </c>
      <c r="C193" t="s">
        <v>179</v>
      </c>
      <c r="D193" s="24" t="s">
        <v>20</v>
      </c>
      <c r="E193" s="24" t="s">
        <v>153</v>
      </c>
      <c r="F193" s="24" t="s">
        <v>154</v>
      </c>
      <c r="G193" s="24">
        <v>1</v>
      </c>
      <c r="H193" s="24">
        <v>51.180271310000002</v>
      </c>
      <c r="I193" s="24">
        <v>5.6605699530000004</v>
      </c>
      <c r="J193" s="24" t="s">
        <v>155</v>
      </c>
    </row>
    <row r="194" spans="1:10" x14ac:dyDescent="0.25">
      <c r="A194" t="s">
        <v>151</v>
      </c>
      <c r="B194" s="22">
        <v>44319</v>
      </c>
      <c r="C194" t="s">
        <v>178</v>
      </c>
      <c r="D194" s="24" t="s">
        <v>20</v>
      </c>
      <c r="E194" s="24" t="s">
        <v>153</v>
      </c>
      <c r="F194" s="24" t="s">
        <v>154</v>
      </c>
      <c r="G194" s="24">
        <v>1</v>
      </c>
      <c r="H194" s="24">
        <v>51.180271310000002</v>
      </c>
      <c r="I194" s="24">
        <v>5.6605699530000004</v>
      </c>
      <c r="J194" s="24" t="s">
        <v>155</v>
      </c>
    </row>
    <row r="195" spans="1:10" x14ac:dyDescent="0.25">
      <c r="A195" t="s">
        <v>151</v>
      </c>
      <c r="B195" s="22">
        <v>44319</v>
      </c>
      <c r="C195" t="s">
        <v>184</v>
      </c>
      <c r="D195" s="24" t="s">
        <v>20</v>
      </c>
      <c r="E195" s="24" t="s">
        <v>153</v>
      </c>
      <c r="F195" s="24" t="s">
        <v>154</v>
      </c>
      <c r="G195" s="24">
        <v>1</v>
      </c>
      <c r="H195" s="24">
        <v>51.18100862</v>
      </c>
      <c r="I195" s="24">
        <v>5.66014661</v>
      </c>
      <c r="J195" s="24" t="s">
        <v>155</v>
      </c>
    </row>
    <row r="196" spans="1:10" x14ac:dyDescent="0.25">
      <c r="A196" t="s">
        <v>151</v>
      </c>
      <c r="B196" s="22">
        <v>44312</v>
      </c>
      <c r="C196" t="s">
        <v>186</v>
      </c>
      <c r="D196" s="24" t="s">
        <v>20</v>
      </c>
      <c r="E196" s="24" t="s">
        <v>153</v>
      </c>
      <c r="F196" s="24" t="s">
        <v>154</v>
      </c>
      <c r="G196" s="24">
        <v>1</v>
      </c>
      <c r="H196" s="24">
        <v>51.181992280000003</v>
      </c>
      <c r="I196" s="24">
        <v>5.6599795200000003</v>
      </c>
      <c r="J196" s="24" t="s">
        <v>155</v>
      </c>
    </row>
    <row r="197" spans="1:10" x14ac:dyDescent="0.25">
      <c r="A197" t="s">
        <v>151</v>
      </c>
      <c r="B197" s="22">
        <v>44322</v>
      </c>
      <c r="C197" t="s">
        <v>188</v>
      </c>
      <c r="D197" s="24" t="s">
        <v>20</v>
      </c>
      <c r="E197" s="24" t="s">
        <v>153</v>
      </c>
      <c r="F197" s="24" t="s">
        <v>154</v>
      </c>
      <c r="G197" s="24">
        <v>1</v>
      </c>
      <c r="H197" s="24">
        <v>51.181992280000003</v>
      </c>
      <c r="I197" s="24">
        <v>5.6599795200000003</v>
      </c>
      <c r="J197" s="24" t="s">
        <v>155</v>
      </c>
    </row>
    <row r="198" spans="1:10" x14ac:dyDescent="0.25">
      <c r="A198" t="s">
        <v>151</v>
      </c>
      <c r="B198" s="22">
        <v>44319</v>
      </c>
      <c r="C198" t="s">
        <v>190</v>
      </c>
      <c r="D198" s="24" t="s">
        <v>20</v>
      </c>
      <c r="E198" s="24" t="s">
        <v>153</v>
      </c>
      <c r="F198" s="24" t="s">
        <v>154</v>
      </c>
      <c r="G198" s="24">
        <v>2</v>
      </c>
      <c r="H198" s="24">
        <v>51.18338679</v>
      </c>
      <c r="I198" s="24">
        <v>5.6588322990000002</v>
      </c>
      <c r="J198" s="24" t="s">
        <v>155</v>
      </c>
    </row>
    <row r="199" spans="1:10" x14ac:dyDescent="0.25">
      <c r="A199" t="s">
        <v>151</v>
      </c>
      <c r="B199" s="22">
        <v>44330</v>
      </c>
      <c r="C199" t="s">
        <v>218</v>
      </c>
      <c r="D199" s="24" t="s">
        <v>20</v>
      </c>
      <c r="E199" s="24" t="s">
        <v>153</v>
      </c>
      <c r="F199" s="24" t="s">
        <v>154</v>
      </c>
      <c r="G199" s="24">
        <v>1</v>
      </c>
      <c r="H199" s="24">
        <v>51.257623950000003</v>
      </c>
      <c r="I199" s="24">
        <v>3.5410182209999999</v>
      </c>
      <c r="J199" s="24" t="s">
        <v>155</v>
      </c>
    </row>
    <row r="200" spans="1:10" x14ac:dyDescent="0.25">
      <c r="A200" t="s">
        <v>151</v>
      </c>
      <c r="B200" t="s">
        <v>173</v>
      </c>
      <c r="C200" t="s">
        <v>268</v>
      </c>
      <c r="D200" s="24" t="s">
        <v>20</v>
      </c>
      <c r="E200" s="24" t="s">
        <v>153</v>
      </c>
      <c r="F200" s="24" t="s">
        <v>154</v>
      </c>
      <c r="G200" s="24">
        <v>2</v>
      </c>
      <c r="H200" s="24" t="s">
        <v>173</v>
      </c>
      <c r="I200" s="24" t="s">
        <v>173</v>
      </c>
      <c r="J200" s="24" t="s">
        <v>259</v>
      </c>
    </row>
    <row r="201" spans="1:10" x14ac:dyDescent="0.25">
      <c r="A201" t="s">
        <v>151</v>
      </c>
      <c r="B201" t="s">
        <v>173</v>
      </c>
      <c r="C201" t="s">
        <v>269</v>
      </c>
      <c r="D201" s="24" t="s">
        <v>20</v>
      </c>
      <c r="E201" s="24" t="s">
        <v>153</v>
      </c>
      <c r="F201" s="24" t="s">
        <v>154</v>
      </c>
      <c r="G201" s="24">
        <v>2</v>
      </c>
      <c r="H201" s="24" t="s">
        <v>173</v>
      </c>
      <c r="I201" s="24" t="s">
        <v>173</v>
      </c>
      <c r="J201" s="24" t="s">
        <v>259</v>
      </c>
    </row>
    <row r="202" spans="1:10" x14ac:dyDescent="0.25">
      <c r="A202" t="s">
        <v>151</v>
      </c>
      <c r="B202" t="s">
        <v>173</v>
      </c>
      <c r="C202" t="s">
        <v>271</v>
      </c>
      <c r="D202" s="24" t="s">
        <v>20</v>
      </c>
      <c r="E202" s="24" t="s">
        <v>153</v>
      </c>
      <c r="F202" s="24" t="s">
        <v>154</v>
      </c>
      <c r="G202" s="24">
        <v>1</v>
      </c>
      <c r="H202" s="24" t="s">
        <v>173</v>
      </c>
      <c r="I202" s="24" t="s">
        <v>173</v>
      </c>
      <c r="J202" s="24" t="s">
        <v>259</v>
      </c>
    </row>
    <row r="203" spans="1:10" x14ac:dyDescent="0.25">
      <c r="A203" t="s">
        <v>151</v>
      </c>
      <c r="B203" t="s">
        <v>173</v>
      </c>
      <c r="C203" t="s">
        <v>272</v>
      </c>
      <c r="D203" s="24" t="s">
        <v>20</v>
      </c>
      <c r="E203" s="24" t="s">
        <v>153</v>
      </c>
      <c r="F203" s="24" t="s">
        <v>154</v>
      </c>
      <c r="G203" s="24">
        <v>1</v>
      </c>
      <c r="H203" s="24" t="s">
        <v>173</v>
      </c>
      <c r="I203" s="24" t="s">
        <v>173</v>
      </c>
      <c r="J203" s="24" t="s">
        <v>259</v>
      </c>
    </row>
    <row r="204" spans="1:10" x14ac:dyDescent="0.25">
      <c r="A204" t="s">
        <v>151</v>
      </c>
      <c r="B204" t="s">
        <v>173</v>
      </c>
      <c r="C204" t="s">
        <v>269</v>
      </c>
      <c r="D204" s="24" t="s">
        <v>20</v>
      </c>
      <c r="E204" s="24" t="s">
        <v>153</v>
      </c>
      <c r="F204" s="24" t="s">
        <v>154</v>
      </c>
      <c r="G204" s="24">
        <v>1</v>
      </c>
      <c r="H204" s="24" t="s">
        <v>173</v>
      </c>
      <c r="I204" s="24" t="s">
        <v>173</v>
      </c>
      <c r="J204" s="24" t="s">
        <v>259</v>
      </c>
    </row>
    <row r="205" spans="1:10" x14ac:dyDescent="0.25">
      <c r="A205" t="s">
        <v>151</v>
      </c>
      <c r="B205" t="s">
        <v>173</v>
      </c>
      <c r="C205" t="s">
        <v>269</v>
      </c>
      <c r="D205" s="24" t="s">
        <v>20</v>
      </c>
      <c r="E205" s="24" t="s">
        <v>153</v>
      </c>
      <c r="F205" s="24" t="s">
        <v>154</v>
      </c>
      <c r="G205" s="24">
        <v>1</v>
      </c>
      <c r="H205" s="24" t="s">
        <v>173</v>
      </c>
      <c r="I205" s="24" t="s">
        <v>173</v>
      </c>
      <c r="J205" s="24" t="s">
        <v>259</v>
      </c>
    </row>
    <row r="206" spans="1:10" x14ac:dyDescent="0.25">
      <c r="A206" t="s">
        <v>151</v>
      </c>
      <c r="B206" t="s">
        <v>173</v>
      </c>
      <c r="C206" t="s">
        <v>268</v>
      </c>
      <c r="D206" s="24" t="s">
        <v>20</v>
      </c>
      <c r="E206" s="24" t="s">
        <v>153</v>
      </c>
      <c r="F206" s="24" t="s">
        <v>154</v>
      </c>
      <c r="G206" s="24">
        <v>1</v>
      </c>
      <c r="H206" s="24" t="s">
        <v>173</v>
      </c>
      <c r="I206" s="24" t="s">
        <v>173</v>
      </c>
      <c r="J206" s="24" t="s">
        <v>259</v>
      </c>
    </row>
    <row r="207" spans="1:10" x14ac:dyDescent="0.25">
      <c r="A207" t="s">
        <v>151</v>
      </c>
      <c r="B207" t="s">
        <v>173</v>
      </c>
      <c r="C207" t="s">
        <v>269</v>
      </c>
      <c r="D207" s="24" t="s">
        <v>20</v>
      </c>
      <c r="E207" s="24" t="s">
        <v>153</v>
      </c>
      <c r="F207" s="24" t="s">
        <v>154</v>
      </c>
      <c r="G207" s="24">
        <v>1</v>
      </c>
      <c r="H207" s="24" t="s">
        <v>173</v>
      </c>
      <c r="I207" s="24" t="s">
        <v>173</v>
      </c>
      <c r="J207" s="24" t="s">
        <v>259</v>
      </c>
    </row>
    <row r="208" spans="1:10" x14ac:dyDescent="0.25">
      <c r="A208" t="s">
        <v>151</v>
      </c>
      <c r="B208" t="s">
        <v>173</v>
      </c>
      <c r="C208" t="s">
        <v>282</v>
      </c>
      <c r="D208" s="24" t="s">
        <v>20</v>
      </c>
      <c r="E208" s="24" t="s">
        <v>153</v>
      </c>
      <c r="F208" s="24" t="s">
        <v>154</v>
      </c>
      <c r="G208" s="24">
        <v>2</v>
      </c>
      <c r="H208" s="24" t="s">
        <v>173</v>
      </c>
      <c r="I208" s="24" t="s">
        <v>173</v>
      </c>
      <c r="J208" s="24" t="s">
        <v>259</v>
      </c>
    </row>
    <row r="209" spans="1:10" x14ac:dyDescent="0.25">
      <c r="A209" t="s">
        <v>151</v>
      </c>
      <c r="B209" t="s">
        <v>173</v>
      </c>
      <c r="C209" t="s">
        <v>213</v>
      </c>
      <c r="D209" s="24" t="s">
        <v>20</v>
      </c>
      <c r="E209" s="24" t="s">
        <v>153</v>
      </c>
      <c r="F209" s="24" t="s">
        <v>154</v>
      </c>
      <c r="G209" s="24">
        <v>1</v>
      </c>
      <c r="H209" s="24" t="s">
        <v>173</v>
      </c>
      <c r="I209" s="24" t="s">
        <v>173</v>
      </c>
      <c r="J209" s="24" t="s">
        <v>259</v>
      </c>
    </row>
    <row r="210" spans="1:10" x14ac:dyDescent="0.25">
      <c r="A210" t="s">
        <v>151</v>
      </c>
      <c r="B210" t="s">
        <v>173</v>
      </c>
      <c r="C210" t="s">
        <v>279</v>
      </c>
      <c r="D210" s="24" t="s">
        <v>20</v>
      </c>
      <c r="E210" s="24" t="s">
        <v>153</v>
      </c>
      <c r="F210" s="24" t="s">
        <v>154</v>
      </c>
      <c r="G210" s="24">
        <v>1</v>
      </c>
      <c r="H210" s="24" t="s">
        <v>173</v>
      </c>
      <c r="I210" s="24" t="s">
        <v>173</v>
      </c>
      <c r="J210" s="24" t="s">
        <v>259</v>
      </c>
    </row>
    <row r="211" spans="1:10" x14ac:dyDescent="0.25">
      <c r="A211" t="s">
        <v>151</v>
      </c>
      <c r="B211" t="s">
        <v>173</v>
      </c>
      <c r="C211" t="s">
        <v>279</v>
      </c>
      <c r="D211" s="24" t="s">
        <v>20</v>
      </c>
      <c r="E211" s="24" t="s">
        <v>153</v>
      </c>
      <c r="F211" s="24" t="s">
        <v>154</v>
      </c>
      <c r="G211" s="24">
        <v>3</v>
      </c>
      <c r="H211" s="24" t="s">
        <v>173</v>
      </c>
      <c r="I211" s="24" t="s">
        <v>173</v>
      </c>
      <c r="J211" s="24" t="s">
        <v>259</v>
      </c>
    </row>
    <row r="212" spans="1:10" x14ac:dyDescent="0.25">
      <c r="A212" t="s">
        <v>151</v>
      </c>
      <c r="B212" t="s">
        <v>173</v>
      </c>
      <c r="C212" t="s">
        <v>279</v>
      </c>
      <c r="D212" s="24" t="s">
        <v>20</v>
      </c>
      <c r="E212" s="24" t="s">
        <v>153</v>
      </c>
      <c r="F212" s="24" t="s">
        <v>154</v>
      </c>
      <c r="G212" s="24">
        <v>2</v>
      </c>
      <c r="H212" s="24" t="s">
        <v>173</v>
      </c>
      <c r="I212" s="24" t="s">
        <v>173</v>
      </c>
      <c r="J212" s="24" t="s">
        <v>259</v>
      </c>
    </row>
    <row r="213" spans="1:10" x14ac:dyDescent="0.25">
      <c r="A213" t="s">
        <v>151</v>
      </c>
      <c r="B213" t="s">
        <v>173</v>
      </c>
      <c r="C213" t="s">
        <v>279</v>
      </c>
      <c r="D213" s="24" t="s">
        <v>20</v>
      </c>
      <c r="E213" s="24" t="s">
        <v>153</v>
      </c>
      <c r="F213" s="24" t="s">
        <v>154</v>
      </c>
      <c r="G213" s="24">
        <v>2</v>
      </c>
      <c r="H213" s="24" t="s">
        <v>173</v>
      </c>
      <c r="I213" s="24" t="s">
        <v>173</v>
      </c>
      <c r="J213" s="24" t="s">
        <v>259</v>
      </c>
    </row>
    <row r="214" spans="1:10" x14ac:dyDescent="0.25">
      <c r="A214" t="s">
        <v>151</v>
      </c>
      <c r="B214" t="s">
        <v>173</v>
      </c>
      <c r="C214" t="s">
        <v>276</v>
      </c>
      <c r="D214" s="24" t="s">
        <v>20</v>
      </c>
      <c r="E214" s="24" t="s">
        <v>153</v>
      </c>
      <c r="F214" s="24" t="s">
        <v>154</v>
      </c>
      <c r="G214" s="24">
        <v>2</v>
      </c>
      <c r="H214" s="24" t="s">
        <v>173</v>
      </c>
      <c r="I214" s="24" t="s">
        <v>173</v>
      </c>
      <c r="J214" s="24" t="s">
        <v>259</v>
      </c>
    </row>
    <row r="215" spans="1:10" x14ac:dyDescent="0.25">
      <c r="A215" t="s">
        <v>151</v>
      </c>
      <c r="B215" t="s">
        <v>173</v>
      </c>
      <c r="C215" t="s">
        <v>279</v>
      </c>
      <c r="D215" s="24" t="s">
        <v>20</v>
      </c>
      <c r="E215" s="24" t="s">
        <v>153</v>
      </c>
      <c r="F215" s="24" t="s">
        <v>154</v>
      </c>
      <c r="G215" s="24">
        <v>3</v>
      </c>
      <c r="H215" s="24" t="s">
        <v>173</v>
      </c>
      <c r="I215" s="24" t="s">
        <v>173</v>
      </c>
      <c r="J215" s="24" t="s">
        <v>259</v>
      </c>
    </row>
    <row r="216" spans="1:10" x14ac:dyDescent="0.25">
      <c r="A216" t="s">
        <v>151</v>
      </c>
      <c r="B216" t="s">
        <v>173</v>
      </c>
      <c r="C216" t="s">
        <v>279</v>
      </c>
      <c r="D216" s="24" t="s">
        <v>20</v>
      </c>
      <c r="E216" s="24" t="s">
        <v>153</v>
      </c>
      <c r="F216" s="24" t="s">
        <v>154</v>
      </c>
      <c r="G216" s="24">
        <v>2</v>
      </c>
      <c r="H216" s="24" t="s">
        <v>173</v>
      </c>
      <c r="I216" s="24" t="s">
        <v>173</v>
      </c>
      <c r="J216" s="24" t="s">
        <v>259</v>
      </c>
    </row>
    <row r="217" spans="1:10" x14ac:dyDescent="0.25">
      <c r="A217" t="s">
        <v>151</v>
      </c>
      <c r="B217" t="s">
        <v>173</v>
      </c>
      <c r="C217" t="s">
        <v>279</v>
      </c>
      <c r="D217" s="24" t="s">
        <v>20</v>
      </c>
      <c r="E217" s="24" t="s">
        <v>153</v>
      </c>
      <c r="F217" s="24" t="s">
        <v>154</v>
      </c>
      <c r="G217" s="24">
        <v>2</v>
      </c>
      <c r="H217" s="24" t="s">
        <v>173</v>
      </c>
      <c r="I217" s="24" t="s">
        <v>173</v>
      </c>
      <c r="J217" s="24" t="s">
        <v>259</v>
      </c>
    </row>
    <row r="218" spans="1:10" x14ac:dyDescent="0.25">
      <c r="A218" t="s">
        <v>151</v>
      </c>
      <c r="B218" t="s">
        <v>173</v>
      </c>
      <c r="C218" t="s">
        <v>276</v>
      </c>
      <c r="D218" s="24" t="s">
        <v>20</v>
      </c>
      <c r="E218" s="24" t="s">
        <v>153</v>
      </c>
      <c r="F218" s="24" t="s">
        <v>154</v>
      </c>
      <c r="G218" s="24">
        <v>2</v>
      </c>
      <c r="H218" s="24" t="s">
        <v>173</v>
      </c>
      <c r="I218" s="24" t="s">
        <v>173</v>
      </c>
      <c r="J218" s="24" t="s">
        <v>259</v>
      </c>
    </row>
    <row r="219" spans="1:10" x14ac:dyDescent="0.25">
      <c r="A219" t="s">
        <v>151</v>
      </c>
      <c r="B219" s="22">
        <v>44312</v>
      </c>
      <c r="C219" t="s">
        <v>174</v>
      </c>
      <c r="D219" s="24" t="s">
        <v>89</v>
      </c>
      <c r="E219" s="24" t="s">
        <v>153</v>
      </c>
      <c r="F219" s="24" t="s">
        <v>154</v>
      </c>
      <c r="G219" s="24">
        <v>3</v>
      </c>
      <c r="H219" s="24">
        <v>51.179938720000003</v>
      </c>
      <c r="I219" s="24">
        <v>5.6632390829999997</v>
      </c>
      <c r="J219" s="24" t="s">
        <v>155</v>
      </c>
    </row>
    <row r="220" spans="1:10" x14ac:dyDescent="0.25">
      <c r="A220" t="s">
        <v>151</v>
      </c>
      <c r="B220" t="s">
        <v>173</v>
      </c>
      <c r="C220" t="s">
        <v>265</v>
      </c>
      <c r="D220" s="24" t="s">
        <v>89</v>
      </c>
      <c r="E220" s="24" t="s">
        <v>153</v>
      </c>
      <c r="F220" s="24" t="s">
        <v>154</v>
      </c>
      <c r="G220" s="24">
        <v>1</v>
      </c>
      <c r="H220" s="24" t="s">
        <v>173</v>
      </c>
      <c r="I220" s="24" t="s">
        <v>173</v>
      </c>
      <c r="J220" s="24" t="s">
        <v>259</v>
      </c>
    </row>
    <row r="221" spans="1:10" x14ac:dyDescent="0.25">
      <c r="A221" t="s">
        <v>151</v>
      </c>
      <c r="B221" t="s">
        <v>173</v>
      </c>
      <c r="C221" t="s">
        <v>266</v>
      </c>
      <c r="D221" s="24" t="s">
        <v>89</v>
      </c>
      <c r="E221" s="24" t="s">
        <v>153</v>
      </c>
      <c r="F221" s="24" t="s">
        <v>154</v>
      </c>
      <c r="G221" s="24">
        <v>1</v>
      </c>
      <c r="H221" s="24" t="s">
        <v>173</v>
      </c>
      <c r="I221" s="24" t="s">
        <v>173</v>
      </c>
      <c r="J221" s="24" t="s">
        <v>259</v>
      </c>
    </row>
    <row r="222" spans="1:10" x14ac:dyDescent="0.25">
      <c r="A222" t="s">
        <v>151</v>
      </c>
      <c r="B222" t="s">
        <v>173</v>
      </c>
      <c r="C222" t="s">
        <v>270</v>
      </c>
      <c r="D222" s="24" t="s">
        <v>89</v>
      </c>
      <c r="E222" s="24" t="s">
        <v>153</v>
      </c>
      <c r="F222" s="24" t="s">
        <v>154</v>
      </c>
      <c r="G222" s="24">
        <v>1</v>
      </c>
      <c r="H222" s="24" t="s">
        <v>173</v>
      </c>
      <c r="I222" s="24" t="s">
        <v>173</v>
      </c>
      <c r="J222" s="24" t="s">
        <v>259</v>
      </c>
    </row>
    <row r="223" spans="1:10" x14ac:dyDescent="0.25">
      <c r="A223" t="s">
        <v>151</v>
      </c>
      <c r="B223" t="s">
        <v>173</v>
      </c>
      <c r="C223" t="s">
        <v>273</v>
      </c>
      <c r="D223" s="24" t="s">
        <v>89</v>
      </c>
      <c r="E223" s="24" t="s">
        <v>153</v>
      </c>
      <c r="F223" s="24" t="s">
        <v>154</v>
      </c>
      <c r="G223" s="24">
        <v>1</v>
      </c>
      <c r="H223" s="24" t="s">
        <v>173</v>
      </c>
      <c r="I223" s="24" t="s">
        <v>173</v>
      </c>
      <c r="J223" s="24" t="s">
        <v>259</v>
      </c>
    </row>
    <row r="224" spans="1:10" x14ac:dyDescent="0.25">
      <c r="A224" t="s">
        <v>151</v>
      </c>
      <c r="B224" t="s">
        <v>173</v>
      </c>
      <c r="C224" t="s">
        <v>271</v>
      </c>
      <c r="D224" s="24" t="s">
        <v>89</v>
      </c>
      <c r="E224" s="24" t="s">
        <v>153</v>
      </c>
      <c r="F224" s="24" t="s">
        <v>154</v>
      </c>
      <c r="G224" s="24">
        <v>1</v>
      </c>
      <c r="H224" s="24" t="s">
        <v>173</v>
      </c>
      <c r="I224" s="24" t="s">
        <v>173</v>
      </c>
      <c r="J224" s="24" t="s">
        <v>259</v>
      </c>
    </row>
    <row r="225" spans="1:10" x14ac:dyDescent="0.25">
      <c r="A225" t="s">
        <v>151</v>
      </c>
      <c r="B225" t="s">
        <v>173</v>
      </c>
      <c r="C225" t="s">
        <v>267</v>
      </c>
      <c r="D225" s="24" t="s">
        <v>89</v>
      </c>
      <c r="E225" s="24" t="s">
        <v>153</v>
      </c>
      <c r="F225" s="24" t="s">
        <v>154</v>
      </c>
      <c r="G225" s="24">
        <v>1</v>
      </c>
      <c r="H225" s="24" t="s">
        <v>173</v>
      </c>
      <c r="I225" s="24" t="s">
        <v>173</v>
      </c>
      <c r="J225" s="24" t="s">
        <v>259</v>
      </c>
    </row>
    <row r="226" spans="1:10" x14ac:dyDescent="0.25">
      <c r="A226" t="s">
        <v>151</v>
      </c>
      <c r="B226" t="s">
        <v>173</v>
      </c>
      <c r="C226" t="s">
        <v>275</v>
      </c>
      <c r="D226" s="24" t="s">
        <v>89</v>
      </c>
      <c r="E226" s="24" t="s">
        <v>153</v>
      </c>
      <c r="F226" s="24" t="s">
        <v>154</v>
      </c>
      <c r="G226" s="24">
        <v>1</v>
      </c>
      <c r="H226" s="24" t="s">
        <v>173</v>
      </c>
      <c r="I226" s="24" t="s">
        <v>173</v>
      </c>
      <c r="J226" s="24" t="s">
        <v>259</v>
      </c>
    </row>
    <row r="227" spans="1:10" x14ac:dyDescent="0.25">
      <c r="A227" t="s">
        <v>151</v>
      </c>
      <c r="B227" t="s">
        <v>173</v>
      </c>
      <c r="C227" t="s">
        <v>266</v>
      </c>
      <c r="D227" s="24" t="s">
        <v>89</v>
      </c>
      <c r="E227" s="24" t="s">
        <v>153</v>
      </c>
      <c r="F227" s="24" t="s">
        <v>154</v>
      </c>
      <c r="G227" s="24">
        <v>1</v>
      </c>
      <c r="H227" s="24" t="s">
        <v>173</v>
      </c>
      <c r="I227" s="24" t="s">
        <v>173</v>
      </c>
      <c r="J227" s="24" t="s">
        <v>259</v>
      </c>
    </row>
    <row r="228" spans="1:10" x14ac:dyDescent="0.25">
      <c r="A228" t="s">
        <v>151</v>
      </c>
      <c r="B228" t="s">
        <v>173</v>
      </c>
      <c r="C228" t="s">
        <v>267</v>
      </c>
      <c r="D228" s="24" t="s">
        <v>89</v>
      </c>
      <c r="E228" s="24" t="s">
        <v>153</v>
      </c>
      <c r="F228" s="24" t="s">
        <v>154</v>
      </c>
      <c r="G228" s="24">
        <v>1</v>
      </c>
      <c r="H228" s="24" t="s">
        <v>173</v>
      </c>
      <c r="I228" s="24" t="s">
        <v>173</v>
      </c>
      <c r="J228" s="24" t="s">
        <v>259</v>
      </c>
    </row>
    <row r="229" spans="1:10" x14ac:dyDescent="0.25">
      <c r="A229" t="s">
        <v>151</v>
      </c>
      <c r="B229" t="s">
        <v>173</v>
      </c>
      <c r="C229" t="s">
        <v>278</v>
      </c>
      <c r="D229" s="24" t="s">
        <v>89</v>
      </c>
      <c r="E229" s="24" t="s">
        <v>153</v>
      </c>
      <c r="F229" s="24" t="s">
        <v>154</v>
      </c>
      <c r="G229" s="24">
        <v>1</v>
      </c>
      <c r="H229" s="24" t="s">
        <v>173</v>
      </c>
      <c r="I229" s="24" t="s">
        <v>173</v>
      </c>
      <c r="J229" s="24" t="s">
        <v>259</v>
      </c>
    </row>
    <row r="230" spans="1:10" x14ac:dyDescent="0.25">
      <c r="A230" t="s">
        <v>151</v>
      </c>
      <c r="B230" t="s">
        <v>173</v>
      </c>
      <c r="C230" t="s">
        <v>281</v>
      </c>
      <c r="D230" s="24" t="s">
        <v>89</v>
      </c>
      <c r="E230" s="24" t="s">
        <v>153</v>
      </c>
      <c r="F230" s="24" t="s">
        <v>154</v>
      </c>
      <c r="G230" s="24">
        <v>1</v>
      </c>
      <c r="H230" s="24" t="s">
        <v>173</v>
      </c>
      <c r="I230" s="24" t="s">
        <v>173</v>
      </c>
      <c r="J230" s="24" t="s">
        <v>259</v>
      </c>
    </row>
    <row r="231" spans="1:10" x14ac:dyDescent="0.25">
      <c r="A231" t="s">
        <v>151</v>
      </c>
      <c r="B231" t="s">
        <v>173</v>
      </c>
      <c r="C231" t="s">
        <v>278</v>
      </c>
      <c r="D231" s="24" t="s">
        <v>89</v>
      </c>
      <c r="E231" s="24" t="s">
        <v>153</v>
      </c>
      <c r="F231" s="24" t="s">
        <v>154</v>
      </c>
      <c r="G231" s="24">
        <v>1</v>
      </c>
      <c r="H231" s="24" t="s">
        <v>173</v>
      </c>
      <c r="I231" s="24" t="s">
        <v>173</v>
      </c>
      <c r="J231" s="24" t="s">
        <v>259</v>
      </c>
    </row>
    <row r="232" spans="1:10" x14ac:dyDescent="0.25">
      <c r="A232" t="s">
        <v>151</v>
      </c>
      <c r="B232" t="s">
        <v>173</v>
      </c>
      <c r="C232" t="s">
        <v>276</v>
      </c>
      <c r="D232" s="24" t="s">
        <v>89</v>
      </c>
      <c r="E232" s="24" t="s">
        <v>153</v>
      </c>
      <c r="F232" s="24" t="s">
        <v>154</v>
      </c>
      <c r="G232" s="24">
        <v>2</v>
      </c>
      <c r="H232" s="24" t="s">
        <v>173</v>
      </c>
      <c r="I232" s="24" t="s">
        <v>173</v>
      </c>
      <c r="J232" s="24" t="s">
        <v>259</v>
      </c>
    </row>
    <row r="233" spans="1:10" x14ac:dyDescent="0.25">
      <c r="A233" t="s">
        <v>151</v>
      </c>
      <c r="B233" t="s">
        <v>173</v>
      </c>
      <c r="C233" t="s">
        <v>277</v>
      </c>
      <c r="D233" s="24" t="s">
        <v>89</v>
      </c>
      <c r="E233" s="24" t="s">
        <v>153</v>
      </c>
      <c r="F233" s="24" t="s">
        <v>154</v>
      </c>
      <c r="G233" s="24">
        <v>1</v>
      </c>
      <c r="H233" s="24" t="s">
        <v>173</v>
      </c>
      <c r="I233" s="24" t="s">
        <v>173</v>
      </c>
      <c r="J233" s="24" t="s">
        <v>259</v>
      </c>
    </row>
    <row r="234" spans="1:10" x14ac:dyDescent="0.25">
      <c r="A234" t="s">
        <v>151</v>
      </c>
      <c r="B234" t="s">
        <v>173</v>
      </c>
      <c r="C234" t="s">
        <v>278</v>
      </c>
      <c r="D234" s="24" t="s">
        <v>89</v>
      </c>
      <c r="E234" s="24" t="s">
        <v>153</v>
      </c>
      <c r="F234" s="24" t="s">
        <v>154</v>
      </c>
      <c r="G234" s="24">
        <v>1</v>
      </c>
      <c r="H234" s="24" t="s">
        <v>173</v>
      </c>
      <c r="I234" s="24" t="s">
        <v>173</v>
      </c>
      <c r="J234" s="24" t="s">
        <v>259</v>
      </c>
    </row>
    <row r="235" spans="1:10" x14ac:dyDescent="0.25">
      <c r="A235" t="s">
        <v>151</v>
      </c>
      <c r="B235" t="s">
        <v>173</v>
      </c>
      <c r="C235" t="s">
        <v>276</v>
      </c>
      <c r="D235" s="24" t="s">
        <v>89</v>
      </c>
      <c r="E235" s="24" t="s">
        <v>153</v>
      </c>
      <c r="F235" s="24" t="s">
        <v>154</v>
      </c>
      <c r="G235" s="24">
        <v>1</v>
      </c>
      <c r="H235" s="24" t="s">
        <v>173</v>
      </c>
      <c r="I235" s="24" t="s">
        <v>173</v>
      </c>
      <c r="J235" s="24" t="s">
        <v>259</v>
      </c>
    </row>
    <row r="236" spans="1:10" x14ac:dyDescent="0.25">
      <c r="A236" t="s">
        <v>151</v>
      </c>
      <c r="B236" t="s">
        <v>173</v>
      </c>
      <c r="C236" t="s">
        <v>277</v>
      </c>
      <c r="D236" s="24" t="s">
        <v>89</v>
      </c>
      <c r="E236" s="24" t="s">
        <v>153</v>
      </c>
      <c r="F236" s="24" t="s">
        <v>154</v>
      </c>
      <c r="G236" s="24">
        <v>1</v>
      </c>
      <c r="H236" s="24" t="s">
        <v>173</v>
      </c>
      <c r="I236" s="24" t="s">
        <v>173</v>
      </c>
      <c r="J236" s="24" t="s">
        <v>259</v>
      </c>
    </row>
    <row r="237" spans="1:10" x14ac:dyDescent="0.25">
      <c r="A237" t="s">
        <v>151</v>
      </c>
      <c r="B237" t="s">
        <v>173</v>
      </c>
      <c r="C237" t="s">
        <v>277</v>
      </c>
      <c r="D237" s="24" t="s">
        <v>89</v>
      </c>
      <c r="E237" s="24" t="s">
        <v>153</v>
      </c>
      <c r="F237" s="24" t="s">
        <v>154</v>
      </c>
      <c r="G237" s="24">
        <v>1</v>
      </c>
      <c r="H237" s="24" t="s">
        <v>173</v>
      </c>
      <c r="I237" s="24" t="s">
        <v>173</v>
      </c>
      <c r="J237" s="24" t="s">
        <v>259</v>
      </c>
    </row>
    <row r="238" spans="1:10" x14ac:dyDescent="0.25">
      <c r="A238" t="s">
        <v>151</v>
      </c>
      <c r="B238" t="s">
        <v>173</v>
      </c>
      <c r="C238" t="s">
        <v>260</v>
      </c>
      <c r="D238" s="24" t="s">
        <v>91</v>
      </c>
      <c r="E238" s="24" t="s">
        <v>153</v>
      </c>
      <c r="F238" s="24" t="s">
        <v>154</v>
      </c>
      <c r="G238" s="24">
        <v>1</v>
      </c>
      <c r="H238" s="24">
        <v>52.861944440000002</v>
      </c>
      <c r="I238" s="24" t="s">
        <v>261</v>
      </c>
      <c r="J238" s="24" t="s">
        <v>259</v>
      </c>
    </row>
    <row r="239" spans="1:10" x14ac:dyDescent="0.25">
      <c r="A239" t="s">
        <v>151</v>
      </c>
      <c r="B239" t="s">
        <v>173</v>
      </c>
      <c r="C239" t="s">
        <v>262</v>
      </c>
      <c r="D239" s="24" t="s">
        <v>91</v>
      </c>
      <c r="E239" s="24" t="s">
        <v>153</v>
      </c>
      <c r="F239" s="24" t="s">
        <v>154</v>
      </c>
      <c r="G239" s="24">
        <v>3</v>
      </c>
      <c r="H239" s="24">
        <v>52.864166670000003</v>
      </c>
      <c r="I239" s="24" t="s">
        <v>263</v>
      </c>
      <c r="J239" s="24" t="s">
        <v>259</v>
      </c>
    </row>
    <row r="240" spans="1:10" x14ac:dyDescent="0.25">
      <c r="A240" t="s">
        <v>151</v>
      </c>
      <c r="B240" t="s">
        <v>173</v>
      </c>
      <c r="C240" t="s">
        <v>266</v>
      </c>
      <c r="D240" s="24" t="s">
        <v>114</v>
      </c>
      <c r="E240" s="24" t="s">
        <v>153</v>
      </c>
      <c r="F240" s="24" t="s">
        <v>154</v>
      </c>
      <c r="G240" s="24">
        <v>1</v>
      </c>
      <c r="H240" s="24" t="s">
        <v>173</v>
      </c>
      <c r="I240" s="24" t="s">
        <v>173</v>
      </c>
      <c r="J240" s="24" t="s">
        <v>259</v>
      </c>
    </row>
    <row r="241" spans="1:10" x14ac:dyDescent="0.25">
      <c r="A241" t="s">
        <v>151</v>
      </c>
      <c r="B241" t="s">
        <v>173</v>
      </c>
      <c r="C241" t="s">
        <v>267</v>
      </c>
      <c r="D241" s="24" t="s">
        <v>114</v>
      </c>
      <c r="E241" s="24" t="s">
        <v>153</v>
      </c>
      <c r="F241" s="24" t="s">
        <v>154</v>
      </c>
      <c r="G241" s="24">
        <v>1</v>
      </c>
      <c r="H241" s="24" t="s">
        <v>173</v>
      </c>
      <c r="I241" s="24" t="s">
        <v>173</v>
      </c>
      <c r="J241" s="24" t="s">
        <v>259</v>
      </c>
    </row>
    <row r="242" spans="1:10" x14ac:dyDescent="0.25">
      <c r="A242" t="s">
        <v>151</v>
      </c>
      <c r="B242" t="s">
        <v>173</v>
      </c>
      <c r="C242" t="s">
        <v>274</v>
      </c>
      <c r="D242" s="24" t="s">
        <v>114</v>
      </c>
      <c r="E242" s="24" t="s">
        <v>153</v>
      </c>
      <c r="F242" s="24" t="s">
        <v>154</v>
      </c>
      <c r="G242" s="24">
        <v>2</v>
      </c>
      <c r="H242" s="24" t="s">
        <v>173</v>
      </c>
      <c r="I242" s="24" t="s">
        <v>173</v>
      </c>
      <c r="J242" s="24" t="s">
        <v>259</v>
      </c>
    </row>
    <row r="243" spans="1:10" x14ac:dyDescent="0.25">
      <c r="A243" t="s">
        <v>151</v>
      </c>
      <c r="B243" t="s">
        <v>173</v>
      </c>
      <c r="C243" t="s">
        <v>267</v>
      </c>
      <c r="D243" s="24" t="s">
        <v>114</v>
      </c>
      <c r="E243" s="24" t="s">
        <v>153</v>
      </c>
      <c r="F243" s="24" t="s">
        <v>154</v>
      </c>
      <c r="G243" s="24">
        <v>1</v>
      </c>
      <c r="H243" s="24" t="s">
        <v>173</v>
      </c>
      <c r="I243" s="24" t="s">
        <v>173</v>
      </c>
      <c r="J243" s="24" t="s">
        <v>259</v>
      </c>
    </row>
    <row r="244" spans="1:10" x14ac:dyDescent="0.25">
      <c r="A244" t="s">
        <v>151</v>
      </c>
      <c r="B244" t="s">
        <v>173</v>
      </c>
      <c r="C244" t="s">
        <v>267</v>
      </c>
      <c r="D244" s="24" t="s">
        <v>114</v>
      </c>
      <c r="E244" s="24" t="s">
        <v>153</v>
      </c>
      <c r="F244" s="24" t="s">
        <v>154</v>
      </c>
      <c r="G244" s="24">
        <v>1</v>
      </c>
      <c r="H244" s="24" t="s">
        <v>173</v>
      </c>
      <c r="I244" s="24" t="s">
        <v>173</v>
      </c>
      <c r="J244" s="24" t="s">
        <v>259</v>
      </c>
    </row>
    <row r="245" spans="1:10" x14ac:dyDescent="0.25">
      <c r="A245" t="s">
        <v>151</v>
      </c>
      <c r="B245" t="s">
        <v>173</v>
      </c>
      <c r="C245" t="s">
        <v>266</v>
      </c>
      <c r="D245" s="24" t="s">
        <v>114</v>
      </c>
      <c r="E245" s="24" t="s">
        <v>153</v>
      </c>
      <c r="F245" s="24" t="s">
        <v>154</v>
      </c>
      <c r="G245" s="24">
        <v>1</v>
      </c>
      <c r="H245" s="24" t="s">
        <v>173</v>
      </c>
      <c r="I245" s="24" t="s">
        <v>173</v>
      </c>
      <c r="J245" s="24" t="s">
        <v>259</v>
      </c>
    </row>
    <row r="246" spans="1:10" x14ac:dyDescent="0.25">
      <c r="A246" t="s">
        <v>151</v>
      </c>
      <c r="B246" t="s">
        <v>173</v>
      </c>
      <c r="C246" t="s">
        <v>267</v>
      </c>
      <c r="D246" s="24" t="s">
        <v>114</v>
      </c>
      <c r="E246" s="24" t="s">
        <v>153</v>
      </c>
      <c r="F246" s="24" t="s">
        <v>154</v>
      </c>
      <c r="G246" s="24">
        <v>3</v>
      </c>
      <c r="H246" s="24" t="s">
        <v>173</v>
      </c>
      <c r="I246" s="24" t="s">
        <v>173</v>
      </c>
      <c r="J246" s="24" t="s">
        <v>259</v>
      </c>
    </row>
    <row r="247" spans="1:10" x14ac:dyDescent="0.25">
      <c r="A247" t="s">
        <v>151</v>
      </c>
      <c r="B247" t="s">
        <v>173</v>
      </c>
      <c r="C247" t="s">
        <v>278</v>
      </c>
      <c r="D247" s="24" t="s">
        <v>114</v>
      </c>
      <c r="E247" s="24" t="s">
        <v>153</v>
      </c>
      <c r="F247" s="24" t="s">
        <v>154</v>
      </c>
      <c r="G247" s="24">
        <v>1</v>
      </c>
      <c r="H247" s="24" t="s">
        <v>173</v>
      </c>
      <c r="I247" s="24" t="s">
        <v>173</v>
      </c>
      <c r="J247" s="24" t="s">
        <v>259</v>
      </c>
    </row>
    <row r="248" spans="1:10" x14ac:dyDescent="0.25">
      <c r="A248" t="s">
        <v>151</v>
      </c>
      <c r="B248" t="s">
        <v>173</v>
      </c>
      <c r="C248" t="s">
        <v>277</v>
      </c>
      <c r="D248" s="24" t="s">
        <v>114</v>
      </c>
      <c r="E248" s="24" t="s">
        <v>153</v>
      </c>
      <c r="F248" s="24" t="s">
        <v>154</v>
      </c>
      <c r="G248" s="24">
        <v>1</v>
      </c>
      <c r="H248" s="24" t="s">
        <v>173</v>
      </c>
      <c r="I248" s="24" t="s">
        <v>173</v>
      </c>
      <c r="J248" s="24" t="s">
        <v>259</v>
      </c>
    </row>
    <row r="249" spans="1:10" x14ac:dyDescent="0.25">
      <c r="A249" t="s">
        <v>151</v>
      </c>
      <c r="B249" t="s">
        <v>173</v>
      </c>
      <c r="C249" t="s">
        <v>277</v>
      </c>
      <c r="D249" s="24" t="s">
        <v>114</v>
      </c>
      <c r="E249" s="24" t="s">
        <v>153</v>
      </c>
      <c r="F249" s="24" t="s">
        <v>154</v>
      </c>
      <c r="G249" s="24">
        <v>1</v>
      </c>
      <c r="H249" s="24" t="s">
        <v>173</v>
      </c>
      <c r="I249" s="24" t="s">
        <v>173</v>
      </c>
      <c r="J249" s="24" t="s">
        <v>259</v>
      </c>
    </row>
    <row r="250" spans="1:10" x14ac:dyDescent="0.25">
      <c r="A250" t="s">
        <v>151</v>
      </c>
      <c r="B250" s="22">
        <v>44319</v>
      </c>
      <c r="C250" t="s">
        <v>178</v>
      </c>
      <c r="D250" s="24" t="s">
        <v>38</v>
      </c>
      <c r="E250" s="24" t="s">
        <v>153</v>
      </c>
      <c r="F250" s="24" t="s">
        <v>154</v>
      </c>
      <c r="G250" s="24">
        <v>1</v>
      </c>
      <c r="H250" s="24">
        <v>51.180271310000002</v>
      </c>
      <c r="I250" s="24">
        <v>5.6605699530000004</v>
      </c>
      <c r="J250" s="24" t="s">
        <v>155</v>
      </c>
    </row>
    <row r="251" spans="1:10" x14ac:dyDescent="0.25">
      <c r="A251" t="s">
        <v>151</v>
      </c>
      <c r="B251" t="s">
        <v>173</v>
      </c>
      <c r="C251" t="s">
        <v>264</v>
      </c>
      <c r="D251" s="24" t="s">
        <v>38</v>
      </c>
      <c r="E251" s="24" t="s">
        <v>153</v>
      </c>
      <c r="F251" s="24" t="s">
        <v>154</v>
      </c>
      <c r="G251" s="24">
        <v>1</v>
      </c>
      <c r="H251" s="24" t="s">
        <v>173</v>
      </c>
      <c r="I251" s="24" t="s">
        <v>173</v>
      </c>
      <c r="J251" s="24" t="s">
        <v>259</v>
      </c>
    </row>
    <row r="252" spans="1:10" x14ac:dyDescent="0.25">
      <c r="A252" t="s">
        <v>151</v>
      </c>
      <c r="B252" s="22">
        <v>44322</v>
      </c>
      <c r="C252" t="s">
        <v>181</v>
      </c>
      <c r="D252" s="24" t="s">
        <v>80</v>
      </c>
      <c r="E252" s="24" t="s">
        <v>153</v>
      </c>
      <c r="F252" s="24" t="s">
        <v>154</v>
      </c>
      <c r="G252" s="24">
        <v>1</v>
      </c>
      <c r="H252" s="24">
        <v>51.180271310000002</v>
      </c>
      <c r="I252" s="24">
        <v>5.6605699530000004</v>
      </c>
      <c r="J252" s="24" t="s">
        <v>155</v>
      </c>
    </row>
    <row r="253" spans="1:10" x14ac:dyDescent="0.25">
      <c r="A253" t="s">
        <v>151</v>
      </c>
      <c r="B253" s="22">
        <v>44322</v>
      </c>
      <c r="C253" t="s">
        <v>182</v>
      </c>
      <c r="D253" s="24" t="s">
        <v>80</v>
      </c>
      <c r="E253" s="24" t="s">
        <v>153</v>
      </c>
      <c r="F253" s="24" t="s">
        <v>154</v>
      </c>
      <c r="G253" s="24">
        <v>1</v>
      </c>
      <c r="H253" s="24">
        <v>51.18100862</v>
      </c>
      <c r="I253" s="24">
        <v>5.66014661</v>
      </c>
      <c r="J253" s="24" t="s">
        <v>155</v>
      </c>
    </row>
    <row r="254" spans="1:10" x14ac:dyDescent="0.25">
      <c r="A254" t="s">
        <v>151</v>
      </c>
      <c r="B254" s="22">
        <v>44319</v>
      </c>
      <c r="C254" t="s">
        <v>184</v>
      </c>
      <c r="D254" s="24" t="s">
        <v>80</v>
      </c>
      <c r="E254" s="24" t="s">
        <v>153</v>
      </c>
      <c r="F254" s="24" t="s">
        <v>154</v>
      </c>
      <c r="G254" s="24">
        <v>1</v>
      </c>
      <c r="H254" s="24">
        <v>51.18100862</v>
      </c>
      <c r="I254" s="24">
        <v>5.66014661</v>
      </c>
      <c r="J254" s="24" t="s">
        <v>155</v>
      </c>
    </row>
    <row r="255" spans="1:10" x14ac:dyDescent="0.25">
      <c r="A255" t="s">
        <v>151</v>
      </c>
      <c r="B255" s="22">
        <v>44316</v>
      </c>
      <c r="C255" t="s">
        <v>183</v>
      </c>
      <c r="D255" s="24" t="s">
        <v>80</v>
      </c>
      <c r="E255" s="24" t="s">
        <v>153</v>
      </c>
      <c r="F255" s="24" t="s">
        <v>154</v>
      </c>
      <c r="G255" s="24">
        <v>1</v>
      </c>
      <c r="H255" s="24">
        <v>51.18100862</v>
      </c>
      <c r="I255" s="24">
        <v>5.66014661</v>
      </c>
      <c r="J255" s="24" t="s">
        <v>155</v>
      </c>
    </row>
    <row r="256" spans="1:10" x14ac:dyDescent="0.25">
      <c r="A256" t="s">
        <v>151</v>
      </c>
      <c r="B256" s="22">
        <v>44319</v>
      </c>
      <c r="C256" t="s">
        <v>179</v>
      </c>
      <c r="D256" s="24" t="s">
        <v>80</v>
      </c>
      <c r="E256" s="24" t="s">
        <v>153</v>
      </c>
      <c r="F256" s="24" t="s">
        <v>154</v>
      </c>
      <c r="G256" s="24">
        <v>1</v>
      </c>
      <c r="H256" s="24">
        <v>51.18100862</v>
      </c>
      <c r="I256" s="24">
        <v>5.66014661</v>
      </c>
      <c r="J256" s="24" t="s">
        <v>155</v>
      </c>
    </row>
    <row r="257" spans="1:10" x14ac:dyDescent="0.25">
      <c r="A257" t="s">
        <v>151</v>
      </c>
      <c r="B257" t="s">
        <v>173</v>
      </c>
      <c r="C257" t="s">
        <v>280</v>
      </c>
      <c r="D257" s="24" t="s">
        <v>80</v>
      </c>
      <c r="E257" s="24" t="s">
        <v>153</v>
      </c>
      <c r="F257" s="24" t="s">
        <v>154</v>
      </c>
      <c r="G257" s="24">
        <v>1</v>
      </c>
      <c r="H257" s="24" t="s">
        <v>173</v>
      </c>
      <c r="I257" s="24" t="s">
        <v>173</v>
      </c>
      <c r="J257" s="24" t="s">
        <v>259</v>
      </c>
    </row>
    <row r="258" spans="1:10" x14ac:dyDescent="0.25">
      <c r="A258" t="s">
        <v>151</v>
      </c>
      <c r="B258" t="s">
        <v>173</v>
      </c>
      <c r="C258" t="s">
        <v>277</v>
      </c>
      <c r="D258" s="24" t="s">
        <v>80</v>
      </c>
      <c r="E258" s="24" t="s">
        <v>153</v>
      </c>
      <c r="F258" s="24" t="s">
        <v>154</v>
      </c>
      <c r="G258" s="24">
        <v>2</v>
      </c>
      <c r="H258" s="24" t="s">
        <v>173</v>
      </c>
      <c r="I258" s="24" t="s">
        <v>173</v>
      </c>
      <c r="J258" s="24" t="s">
        <v>259</v>
      </c>
    </row>
    <row r="259" spans="1:10" x14ac:dyDescent="0.25">
      <c r="A259" t="s">
        <v>151</v>
      </c>
      <c r="B259" t="s">
        <v>173</v>
      </c>
      <c r="C259" t="s">
        <v>277</v>
      </c>
      <c r="D259" s="24" t="s">
        <v>80</v>
      </c>
      <c r="E259" s="24" t="s">
        <v>153</v>
      </c>
      <c r="F259" s="24" t="s">
        <v>154</v>
      </c>
      <c r="G259" s="24">
        <v>2</v>
      </c>
      <c r="H259" s="24" t="s">
        <v>173</v>
      </c>
      <c r="I259" s="24" t="s">
        <v>173</v>
      </c>
      <c r="J259" s="24" t="s">
        <v>259</v>
      </c>
    </row>
    <row r="260" spans="1:10" x14ac:dyDescent="0.25">
      <c r="A260" t="s">
        <v>151</v>
      </c>
      <c r="B260" t="s">
        <v>173</v>
      </c>
      <c r="C260" t="s">
        <v>278</v>
      </c>
      <c r="D260" s="24" t="s">
        <v>80</v>
      </c>
      <c r="E260" s="24" t="s">
        <v>153</v>
      </c>
      <c r="F260" s="24" t="s">
        <v>154</v>
      </c>
      <c r="G260" s="24">
        <v>1</v>
      </c>
      <c r="H260" s="24" t="s">
        <v>173</v>
      </c>
      <c r="I260" s="24" t="s">
        <v>173</v>
      </c>
      <c r="J260" s="24" t="s">
        <v>259</v>
      </c>
    </row>
    <row r="261" spans="1:10" x14ac:dyDescent="0.25">
      <c r="A261" t="s">
        <v>151</v>
      </c>
      <c r="B261" t="s">
        <v>173</v>
      </c>
      <c r="C261" t="s">
        <v>276</v>
      </c>
      <c r="D261" s="24" t="s">
        <v>80</v>
      </c>
      <c r="E261" s="24" t="s">
        <v>153</v>
      </c>
      <c r="F261" s="24" t="s">
        <v>154</v>
      </c>
      <c r="G261" s="24">
        <v>1</v>
      </c>
      <c r="H261" s="24" t="s">
        <v>173</v>
      </c>
      <c r="I261" s="24" t="s">
        <v>173</v>
      </c>
      <c r="J261" s="24" t="s">
        <v>259</v>
      </c>
    </row>
    <row r="262" spans="1:10" x14ac:dyDescent="0.25">
      <c r="A262" t="s">
        <v>151</v>
      </c>
      <c r="B262" t="s">
        <v>173</v>
      </c>
      <c r="C262" t="s">
        <v>266</v>
      </c>
      <c r="D262" s="24" t="s">
        <v>115</v>
      </c>
      <c r="E262" s="24" t="s">
        <v>153</v>
      </c>
      <c r="F262" s="24" t="s">
        <v>154</v>
      </c>
      <c r="G262" s="24">
        <v>1</v>
      </c>
      <c r="H262" s="24" t="s">
        <v>173</v>
      </c>
      <c r="I262" s="24" t="s">
        <v>173</v>
      </c>
      <c r="J262" s="24" t="s">
        <v>259</v>
      </c>
    </row>
    <row r="263" spans="1:10" x14ac:dyDescent="0.25">
      <c r="A263" t="s">
        <v>151</v>
      </c>
      <c r="B263" t="s">
        <v>173</v>
      </c>
      <c r="C263" t="s">
        <v>267</v>
      </c>
      <c r="D263" s="24" t="s">
        <v>115</v>
      </c>
      <c r="E263" s="24" t="s">
        <v>153</v>
      </c>
      <c r="F263" s="24" t="s">
        <v>154</v>
      </c>
      <c r="G263" s="24">
        <v>2</v>
      </c>
      <c r="H263" s="24" t="s">
        <v>173</v>
      </c>
      <c r="I263" s="24" t="s">
        <v>173</v>
      </c>
      <c r="J263" s="24" t="s">
        <v>259</v>
      </c>
    </row>
    <row r="264" spans="1:10" x14ac:dyDescent="0.25">
      <c r="A264" t="s">
        <v>151</v>
      </c>
      <c r="B264" t="s">
        <v>173</v>
      </c>
      <c r="C264" t="s">
        <v>273</v>
      </c>
      <c r="D264" s="24" t="s">
        <v>115</v>
      </c>
      <c r="E264" s="24" t="s">
        <v>153</v>
      </c>
      <c r="F264" s="24" t="s">
        <v>154</v>
      </c>
      <c r="G264" s="24">
        <v>1</v>
      </c>
      <c r="H264" s="24" t="s">
        <v>173</v>
      </c>
      <c r="I264" s="24" t="s">
        <v>173</v>
      </c>
      <c r="J264" s="24" t="s">
        <v>259</v>
      </c>
    </row>
    <row r="265" spans="1:10" x14ac:dyDescent="0.25">
      <c r="A265" t="s">
        <v>151</v>
      </c>
      <c r="B265" t="s">
        <v>173</v>
      </c>
      <c r="C265" t="s">
        <v>271</v>
      </c>
      <c r="D265" s="24" t="s">
        <v>115</v>
      </c>
      <c r="E265" s="24" t="s">
        <v>153</v>
      </c>
      <c r="F265" s="24" t="s">
        <v>154</v>
      </c>
      <c r="G265" s="24">
        <v>1</v>
      </c>
      <c r="H265" s="24" t="s">
        <v>173</v>
      </c>
      <c r="I265" s="24" t="s">
        <v>173</v>
      </c>
      <c r="J265" s="24" t="s">
        <v>259</v>
      </c>
    </row>
    <row r="266" spans="1:10" x14ac:dyDescent="0.25">
      <c r="A266" t="s">
        <v>151</v>
      </c>
      <c r="B266" t="s">
        <v>173</v>
      </c>
      <c r="C266" t="s">
        <v>267</v>
      </c>
      <c r="D266" s="24" t="s">
        <v>115</v>
      </c>
      <c r="E266" s="24" t="s">
        <v>153</v>
      </c>
      <c r="F266" s="24" t="s">
        <v>154</v>
      </c>
      <c r="G266" s="24">
        <v>1</v>
      </c>
      <c r="H266" s="24" t="s">
        <v>173</v>
      </c>
      <c r="I266" s="24" t="s">
        <v>173</v>
      </c>
      <c r="J266" s="24" t="s">
        <v>259</v>
      </c>
    </row>
    <row r="267" spans="1:10" x14ac:dyDescent="0.25">
      <c r="A267" t="s">
        <v>151</v>
      </c>
      <c r="B267" t="s">
        <v>173</v>
      </c>
      <c r="C267" t="s">
        <v>268</v>
      </c>
      <c r="D267" s="24" t="s">
        <v>115</v>
      </c>
      <c r="E267" s="24" t="s">
        <v>153</v>
      </c>
      <c r="F267" s="24" t="s">
        <v>154</v>
      </c>
      <c r="G267" s="24">
        <v>1</v>
      </c>
      <c r="H267" s="24" t="s">
        <v>173</v>
      </c>
      <c r="I267" s="24" t="s">
        <v>173</v>
      </c>
      <c r="J267" s="24" t="s">
        <v>259</v>
      </c>
    </row>
    <row r="268" spans="1:10" x14ac:dyDescent="0.25">
      <c r="A268" t="s">
        <v>151</v>
      </c>
      <c r="B268" t="s">
        <v>173</v>
      </c>
      <c r="C268" t="s">
        <v>266</v>
      </c>
      <c r="D268" s="24" t="s">
        <v>115</v>
      </c>
      <c r="E268" s="24" t="s">
        <v>153</v>
      </c>
      <c r="F268" s="24" t="s">
        <v>154</v>
      </c>
      <c r="G268" s="24">
        <v>1</v>
      </c>
      <c r="H268" s="24" t="s">
        <v>173</v>
      </c>
      <c r="I268" s="24" t="s">
        <v>173</v>
      </c>
      <c r="J268" s="24" t="s">
        <v>259</v>
      </c>
    </row>
    <row r="269" spans="1:10" x14ac:dyDescent="0.25">
      <c r="A269" t="s">
        <v>151</v>
      </c>
      <c r="B269" t="s">
        <v>173</v>
      </c>
      <c r="C269" t="s">
        <v>267</v>
      </c>
      <c r="D269" s="24" t="s">
        <v>115</v>
      </c>
      <c r="E269" s="24" t="s">
        <v>153</v>
      </c>
      <c r="F269" s="24" t="s">
        <v>154</v>
      </c>
      <c r="G269" s="24">
        <v>1</v>
      </c>
      <c r="H269" s="24" t="s">
        <v>173</v>
      </c>
      <c r="I269" s="24" t="s">
        <v>173</v>
      </c>
      <c r="J269" s="24" t="s">
        <v>259</v>
      </c>
    </row>
    <row r="270" spans="1:10" x14ac:dyDescent="0.25">
      <c r="A270" t="s">
        <v>151</v>
      </c>
      <c r="B270" t="s">
        <v>173</v>
      </c>
      <c r="C270" t="s">
        <v>267</v>
      </c>
      <c r="D270" s="24" t="s">
        <v>115</v>
      </c>
      <c r="E270" s="24" t="s">
        <v>153</v>
      </c>
      <c r="F270" s="24" t="s">
        <v>154</v>
      </c>
      <c r="G270" s="24">
        <v>1</v>
      </c>
      <c r="H270" s="24" t="s">
        <v>173</v>
      </c>
      <c r="I270" s="24" t="s">
        <v>173</v>
      </c>
      <c r="J270" s="24" t="s">
        <v>259</v>
      </c>
    </row>
    <row r="271" spans="1:10" x14ac:dyDescent="0.25">
      <c r="A271" t="s">
        <v>151</v>
      </c>
      <c r="B271" t="s">
        <v>173</v>
      </c>
      <c r="C271" t="s">
        <v>267</v>
      </c>
      <c r="D271" s="24" t="s">
        <v>115</v>
      </c>
      <c r="E271" s="24" t="s">
        <v>153</v>
      </c>
      <c r="F271" s="24" t="s">
        <v>154</v>
      </c>
      <c r="G271" s="24">
        <v>1</v>
      </c>
      <c r="H271" s="24" t="s">
        <v>173</v>
      </c>
      <c r="I271" s="24" t="s">
        <v>173</v>
      </c>
      <c r="J271" s="24" t="s">
        <v>259</v>
      </c>
    </row>
    <row r="272" spans="1:10" x14ac:dyDescent="0.25">
      <c r="A272" t="s">
        <v>151</v>
      </c>
      <c r="B272" t="s">
        <v>173</v>
      </c>
      <c r="C272" t="s">
        <v>279</v>
      </c>
      <c r="D272" s="24" t="s">
        <v>115</v>
      </c>
      <c r="E272" s="24" t="s">
        <v>153</v>
      </c>
      <c r="F272" s="24" t="s">
        <v>154</v>
      </c>
      <c r="G272" s="24">
        <v>1</v>
      </c>
      <c r="H272" s="24" t="s">
        <v>173</v>
      </c>
      <c r="I272" s="24" t="s">
        <v>173</v>
      </c>
      <c r="J272" s="24" t="s">
        <v>259</v>
      </c>
    </row>
    <row r="273" spans="1:10" x14ac:dyDescent="0.25">
      <c r="A273" t="s">
        <v>151</v>
      </c>
      <c r="B273" t="s">
        <v>173</v>
      </c>
      <c r="C273" t="s">
        <v>278</v>
      </c>
      <c r="D273" s="24" t="s">
        <v>115</v>
      </c>
      <c r="E273" s="24" t="s">
        <v>153</v>
      </c>
      <c r="F273" s="24" t="s">
        <v>154</v>
      </c>
      <c r="G273" s="24">
        <v>1</v>
      </c>
      <c r="H273" s="24" t="s">
        <v>173</v>
      </c>
      <c r="I273" s="24" t="s">
        <v>173</v>
      </c>
      <c r="J273" s="24" t="s">
        <v>259</v>
      </c>
    </row>
    <row r="274" spans="1:10" x14ac:dyDescent="0.25">
      <c r="A274" t="s">
        <v>151</v>
      </c>
      <c r="B274" t="s">
        <v>173</v>
      </c>
      <c r="C274" t="s">
        <v>213</v>
      </c>
      <c r="D274" s="24" t="s">
        <v>115</v>
      </c>
      <c r="E274" s="24" t="s">
        <v>153</v>
      </c>
      <c r="F274" s="24" t="s">
        <v>154</v>
      </c>
      <c r="G274" s="24">
        <v>1</v>
      </c>
      <c r="H274" s="24" t="s">
        <v>173</v>
      </c>
      <c r="I274" s="24" t="s">
        <v>173</v>
      </c>
      <c r="J274" s="24" t="s">
        <v>259</v>
      </c>
    </row>
    <row r="275" spans="1:10" x14ac:dyDescent="0.25">
      <c r="A275" t="s">
        <v>151</v>
      </c>
      <c r="B275" t="s">
        <v>173</v>
      </c>
      <c r="C275" t="s">
        <v>276</v>
      </c>
      <c r="D275" s="24" t="s">
        <v>115</v>
      </c>
      <c r="E275" s="24" t="s">
        <v>153</v>
      </c>
      <c r="F275" s="24" t="s">
        <v>154</v>
      </c>
      <c r="G275" s="24">
        <v>1</v>
      </c>
      <c r="H275" s="24" t="s">
        <v>173</v>
      </c>
      <c r="I275" s="24" t="s">
        <v>173</v>
      </c>
      <c r="J275" s="24" t="s">
        <v>259</v>
      </c>
    </row>
    <row r="276" spans="1:10" x14ac:dyDescent="0.25">
      <c r="A276" t="s">
        <v>151</v>
      </c>
      <c r="B276" t="s">
        <v>173</v>
      </c>
      <c r="C276" t="s">
        <v>277</v>
      </c>
      <c r="D276" s="24" t="s">
        <v>115</v>
      </c>
      <c r="E276" s="24" t="s">
        <v>153</v>
      </c>
      <c r="F276" s="24" t="s">
        <v>154</v>
      </c>
      <c r="G276" s="24">
        <v>1</v>
      </c>
      <c r="H276" s="24" t="s">
        <v>173</v>
      </c>
      <c r="I276" s="24" t="s">
        <v>173</v>
      </c>
      <c r="J276" s="24" t="s">
        <v>259</v>
      </c>
    </row>
    <row r="277" spans="1:10" x14ac:dyDescent="0.25">
      <c r="A277" t="s">
        <v>151</v>
      </c>
      <c r="B277" t="s">
        <v>173</v>
      </c>
      <c r="C277" t="s">
        <v>277</v>
      </c>
      <c r="D277" s="24" t="s">
        <v>115</v>
      </c>
      <c r="E277" s="24" t="s">
        <v>153</v>
      </c>
      <c r="F277" s="24" t="s">
        <v>154</v>
      </c>
      <c r="G277" s="24">
        <v>1</v>
      </c>
      <c r="H277" s="24" t="s">
        <v>173</v>
      </c>
      <c r="I277" s="24" t="s">
        <v>173</v>
      </c>
      <c r="J277" s="24" t="s">
        <v>259</v>
      </c>
    </row>
    <row r="278" spans="1:10" x14ac:dyDescent="0.25">
      <c r="A278" t="s">
        <v>151</v>
      </c>
      <c r="B278" t="s">
        <v>173</v>
      </c>
      <c r="C278" t="s">
        <v>278</v>
      </c>
      <c r="D278" s="24" t="s">
        <v>115</v>
      </c>
      <c r="E278" s="24" t="s">
        <v>153</v>
      </c>
      <c r="F278" s="24" t="s">
        <v>154</v>
      </c>
      <c r="G278" s="24">
        <v>1</v>
      </c>
      <c r="H278" s="24" t="s">
        <v>173</v>
      </c>
      <c r="I278" s="24" t="s">
        <v>173</v>
      </c>
      <c r="J278" s="24" t="s">
        <v>259</v>
      </c>
    </row>
    <row r="279" spans="1:10" x14ac:dyDescent="0.25">
      <c r="A279" t="s">
        <v>151</v>
      </c>
      <c r="B279" t="s">
        <v>173</v>
      </c>
      <c r="C279" t="s">
        <v>277</v>
      </c>
      <c r="D279" s="24" t="s">
        <v>115</v>
      </c>
      <c r="E279" s="24" t="s">
        <v>153</v>
      </c>
      <c r="F279" s="24" t="s">
        <v>154</v>
      </c>
      <c r="G279" s="24">
        <v>1</v>
      </c>
      <c r="H279" s="24" t="s">
        <v>173</v>
      </c>
      <c r="I279" s="24" t="s">
        <v>173</v>
      </c>
      <c r="J279" s="24" t="s">
        <v>259</v>
      </c>
    </row>
    <row r="280" spans="1:10" x14ac:dyDescent="0.25">
      <c r="A280" t="s">
        <v>151</v>
      </c>
      <c r="B280" t="s">
        <v>173</v>
      </c>
      <c r="C280" t="s">
        <v>277</v>
      </c>
      <c r="D280" s="24" t="s">
        <v>115</v>
      </c>
      <c r="E280" s="24" t="s">
        <v>153</v>
      </c>
      <c r="F280" s="24" t="s">
        <v>154</v>
      </c>
      <c r="G280" s="24">
        <v>1</v>
      </c>
      <c r="H280" s="24" t="s">
        <v>173</v>
      </c>
      <c r="I280" s="24" t="s">
        <v>173</v>
      </c>
      <c r="J280" s="24" t="s">
        <v>259</v>
      </c>
    </row>
    <row r="281" spans="1:10" x14ac:dyDescent="0.25">
      <c r="A281" t="s">
        <v>151</v>
      </c>
      <c r="B281" t="s">
        <v>173</v>
      </c>
      <c r="C281" t="s">
        <v>278</v>
      </c>
      <c r="D281" s="24" t="s">
        <v>115</v>
      </c>
      <c r="E281" s="24" t="s">
        <v>153</v>
      </c>
      <c r="F281" s="24" t="s">
        <v>154</v>
      </c>
      <c r="G281" s="24">
        <v>1</v>
      </c>
      <c r="H281" s="24" t="s">
        <v>173</v>
      </c>
      <c r="I281" s="24" t="s">
        <v>173</v>
      </c>
      <c r="J281" s="24" t="s">
        <v>259</v>
      </c>
    </row>
    <row r="282" spans="1:10" x14ac:dyDescent="0.25">
      <c r="A282" t="s">
        <v>151</v>
      </c>
      <c r="B282" t="s">
        <v>173</v>
      </c>
      <c r="C282" t="s">
        <v>265</v>
      </c>
      <c r="D282" s="24" t="s">
        <v>81</v>
      </c>
      <c r="E282" s="24" t="s">
        <v>153</v>
      </c>
      <c r="F282" s="24" t="s">
        <v>154</v>
      </c>
      <c r="G282" s="24">
        <v>1</v>
      </c>
      <c r="H282" s="24" t="s">
        <v>173</v>
      </c>
      <c r="I282" s="24" t="s">
        <v>173</v>
      </c>
      <c r="J282" s="24" t="s">
        <v>259</v>
      </c>
    </row>
    <row r="283" spans="1:10" x14ac:dyDescent="0.25">
      <c r="A283" t="s">
        <v>151</v>
      </c>
      <c r="B283" t="s">
        <v>173</v>
      </c>
      <c r="C283" t="s">
        <v>265</v>
      </c>
      <c r="D283" s="24" t="s">
        <v>81</v>
      </c>
      <c r="E283" s="24" t="s">
        <v>153</v>
      </c>
      <c r="F283" s="24" t="s">
        <v>154</v>
      </c>
      <c r="G283" s="24">
        <v>1</v>
      </c>
      <c r="H283" s="24" t="s">
        <v>173</v>
      </c>
      <c r="I283" s="24" t="s">
        <v>173</v>
      </c>
      <c r="J283" s="24" t="s">
        <v>259</v>
      </c>
    </row>
    <row r="284" spans="1:10" x14ac:dyDescent="0.25">
      <c r="A284" t="s">
        <v>151</v>
      </c>
      <c r="B284" t="s">
        <v>173</v>
      </c>
      <c r="C284" t="s">
        <v>264</v>
      </c>
      <c r="D284" s="24" t="s">
        <v>81</v>
      </c>
      <c r="E284" s="24" t="s">
        <v>153</v>
      </c>
      <c r="F284" s="24" t="s">
        <v>154</v>
      </c>
      <c r="G284" s="24">
        <v>1</v>
      </c>
      <c r="H284" s="24" t="s">
        <v>173</v>
      </c>
      <c r="I284" s="24" t="s">
        <v>173</v>
      </c>
      <c r="J284" s="24" t="s">
        <v>259</v>
      </c>
    </row>
    <row r="285" spans="1:10" x14ac:dyDescent="0.25">
      <c r="A285" t="s">
        <v>151</v>
      </c>
      <c r="B285" t="s">
        <v>173</v>
      </c>
      <c r="C285" t="s">
        <v>266</v>
      </c>
      <c r="D285" s="24" t="s">
        <v>116</v>
      </c>
      <c r="E285" s="24" t="s">
        <v>153</v>
      </c>
      <c r="F285" s="24" t="s">
        <v>154</v>
      </c>
      <c r="G285" s="24">
        <v>1</v>
      </c>
      <c r="H285" s="24" t="s">
        <v>173</v>
      </c>
      <c r="I285" s="24" t="s">
        <v>173</v>
      </c>
      <c r="J285" s="24" t="s">
        <v>259</v>
      </c>
    </row>
    <row r="286" spans="1:10" x14ac:dyDescent="0.25">
      <c r="A286" t="s">
        <v>151</v>
      </c>
      <c r="B286" t="s">
        <v>173</v>
      </c>
      <c r="C286" t="s">
        <v>267</v>
      </c>
      <c r="D286" s="24" t="s">
        <v>116</v>
      </c>
      <c r="E286" s="24" t="s">
        <v>153</v>
      </c>
      <c r="F286" s="24" t="s">
        <v>154</v>
      </c>
      <c r="G286" s="24">
        <v>1</v>
      </c>
      <c r="H286" s="24" t="s">
        <v>173</v>
      </c>
      <c r="I286" s="24" t="s">
        <v>173</v>
      </c>
      <c r="J286" s="24" t="s">
        <v>259</v>
      </c>
    </row>
    <row r="287" spans="1:10" x14ac:dyDescent="0.25">
      <c r="A287" t="s">
        <v>151</v>
      </c>
      <c r="B287" t="s">
        <v>173</v>
      </c>
      <c r="C287" t="s">
        <v>278</v>
      </c>
      <c r="D287" s="24" t="s">
        <v>116</v>
      </c>
      <c r="E287" s="24" t="s">
        <v>153</v>
      </c>
      <c r="F287" s="24" t="s">
        <v>154</v>
      </c>
      <c r="G287" s="24">
        <v>1</v>
      </c>
      <c r="H287" s="24" t="s">
        <v>173</v>
      </c>
      <c r="I287" s="24" t="s">
        <v>173</v>
      </c>
      <c r="J287" s="24" t="s">
        <v>259</v>
      </c>
    </row>
    <row r="288" spans="1:10" x14ac:dyDescent="0.25">
      <c r="A288" t="s">
        <v>151</v>
      </c>
      <c r="B288" t="s">
        <v>173</v>
      </c>
      <c r="C288" t="s">
        <v>278</v>
      </c>
      <c r="D288" s="24" t="s">
        <v>116</v>
      </c>
      <c r="E288" s="24" t="s">
        <v>153</v>
      </c>
      <c r="F288" s="24" t="s">
        <v>154</v>
      </c>
      <c r="G288" s="24">
        <v>1</v>
      </c>
      <c r="H288" s="24" t="s">
        <v>173</v>
      </c>
      <c r="I288" s="24" t="s">
        <v>173</v>
      </c>
      <c r="J288" s="24" t="s">
        <v>259</v>
      </c>
    </row>
    <row r="289" spans="1:10" x14ac:dyDescent="0.25">
      <c r="A289" t="s">
        <v>151</v>
      </c>
      <c r="B289" t="s">
        <v>173</v>
      </c>
      <c r="C289" t="s">
        <v>278</v>
      </c>
      <c r="D289" s="24" t="s">
        <v>116</v>
      </c>
      <c r="E289" s="24" t="s">
        <v>153</v>
      </c>
      <c r="F289" s="24" t="s">
        <v>154</v>
      </c>
      <c r="G289" s="24">
        <v>1</v>
      </c>
      <c r="H289" s="24" t="s">
        <v>173</v>
      </c>
      <c r="I289" s="24" t="s">
        <v>173</v>
      </c>
      <c r="J289" s="24" t="s">
        <v>259</v>
      </c>
    </row>
    <row r="290" spans="1:10" x14ac:dyDescent="0.25">
      <c r="A290" t="s">
        <v>151</v>
      </c>
      <c r="B290" t="s">
        <v>173</v>
      </c>
      <c r="C290" t="s">
        <v>271</v>
      </c>
      <c r="D290" s="24" t="s">
        <v>117</v>
      </c>
      <c r="E290" s="24" t="s">
        <v>153</v>
      </c>
      <c r="F290" s="24" t="s">
        <v>154</v>
      </c>
      <c r="G290" s="24">
        <v>1</v>
      </c>
      <c r="H290" s="24" t="s">
        <v>173</v>
      </c>
      <c r="I290" s="24" t="s">
        <v>173</v>
      </c>
      <c r="J290" s="24" t="s">
        <v>259</v>
      </c>
    </row>
    <row r="291" spans="1:10" x14ac:dyDescent="0.25">
      <c r="A291" t="s">
        <v>151</v>
      </c>
      <c r="B291" t="s">
        <v>173</v>
      </c>
      <c r="C291" t="s">
        <v>266</v>
      </c>
      <c r="D291" s="24" t="s">
        <v>117</v>
      </c>
      <c r="E291" s="24" t="s">
        <v>153</v>
      </c>
      <c r="F291" s="24" t="s">
        <v>154</v>
      </c>
      <c r="G291" s="24">
        <v>1</v>
      </c>
      <c r="H291" s="24" t="s">
        <v>173</v>
      </c>
      <c r="I291" s="24" t="s">
        <v>173</v>
      </c>
      <c r="J291" s="24" t="s">
        <v>259</v>
      </c>
    </row>
    <row r="292" spans="1:10" x14ac:dyDescent="0.25">
      <c r="A292" t="s">
        <v>151</v>
      </c>
      <c r="B292" t="s">
        <v>173</v>
      </c>
      <c r="C292" t="s">
        <v>267</v>
      </c>
      <c r="D292" s="24" t="s">
        <v>117</v>
      </c>
      <c r="E292" s="24" t="s">
        <v>153</v>
      </c>
      <c r="F292" s="24" t="s">
        <v>154</v>
      </c>
      <c r="G292" s="24">
        <v>1</v>
      </c>
      <c r="H292" s="24" t="s">
        <v>173</v>
      </c>
      <c r="I292" s="24" t="s">
        <v>173</v>
      </c>
      <c r="J292" s="24" t="s">
        <v>259</v>
      </c>
    </row>
    <row r="293" spans="1:10" x14ac:dyDescent="0.25">
      <c r="A293" t="s">
        <v>151</v>
      </c>
      <c r="B293" t="s">
        <v>173</v>
      </c>
      <c r="C293" t="s">
        <v>275</v>
      </c>
      <c r="D293" s="24" t="s">
        <v>117</v>
      </c>
      <c r="E293" s="24" t="s">
        <v>153</v>
      </c>
      <c r="F293" s="24" t="s">
        <v>154</v>
      </c>
      <c r="G293" s="24">
        <v>1</v>
      </c>
      <c r="H293" s="24" t="s">
        <v>173</v>
      </c>
      <c r="I293" s="24" t="s">
        <v>173</v>
      </c>
      <c r="J293" s="24" t="s">
        <v>259</v>
      </c>
    </row>
    <row r="294" spans="1:10" x14ac:dyDescent="0.25">
      <c r="A294" t="s">
        <v>151</v>
      </c>
      <c r="B294" t="s">
        <v>173</v>
      </c>
      <c r="C294" t="s">
        <v>278</v>
      </c>
      <c r="D294" s="24" t="s">
        <v>117</v>
      </c>
      <c r="E294" s="24" t="s">
        <v>153</v>
      </c>
      <c r="F294" s="24" t="s">
        <v>154</v>
      </c>
      <c r="G294" s="24">
        <v>1</v>
      </c>
      <c r="H294" s="24" t="s">
        <v>173</v>
      </c>
      <c r="I294" s="24" t="s">
        <v>173</v>
      </c>
      <c r="J294" s="24" t="s">
        <v>259</v>
      </c>
    </row>
    <row r="295" spans="1:10" x14ac:dyDescent="0.25">
      <c r="A295" t="s">
        <v>151</v>
      </c>
      <c r="B295" t="s">
        <v>173</v>
      </c>
      <c r="C295" t="s">
        <v>267</v>
      </c>
      <c r="D295" s="24" t="s">
        <v>93</v>
      </c>
      <c r="E295" s="24" t="s">
        <v>153</v>
      </c>
      <c r="F295" s="24" t="s">
        <v>154</v>
      </c>
      <c r="G295" s="24">
        <v>2</v>
      </c>
      <c r="H295" s="24" t="s">
        <v>173</v>
      </c>
      <c r="I295" s="24" t="s">
        <v>173</v>
      </c>
      <c r="J295" s="24" t="s">
        <v>259</v>
      </c>
    </row>
    <row r="296" spans="1:10" x14ac:dyDescent="0.25">
      <c r="A296" t="s">
        <v>151</v>
      </c>
      <c r="B296" t="s">
        <v>173</v>
      </c>
      <c r="C296" t="s">
        <v>269</v>
      </c>
      <c r="D296" s="24" t="s">
        <v>93</v>
      </c>
      <c r="E296" s="24" t="s">
        <v>153</v>
      </c>
      <c r="F296" s="24" t="s">
        <v>154</v>
      </c>
      <c r="G296" s="24">
        <v>2</v>
      </c>
      <c r="H296" s="24" t="s">
        <v>173</v>
      </c>
      <c r="I296" s="24" t="s">
        <v>173</v>
      </c>
      <c r="J296" s="24" t="s">
        <v>259</v>
      </c>
    </row>
    <row r="297" spans="1:10" x14ac:dyDescent="0.25">
      <c r="A297" t="s">
        <v>151</v>
      </c>
      <c r="B297" t="s">
        <v>173</v>
      </c>
      <c r="C297" t="s">
        <v>271</v>
      </c>
      <c r="D297" s="24" t="s">
        <v>93</v>
      </c>
      <c r="E297" s="24" t="s">
        <v>153</v>
      </c>
      <c r="F297" s="24" t="s">
        <v>154</v>
      </c>
      <c r="G297" s="24">
        <v>4</v>
      </c>
      <c r="H297" s="24" t="s">
        <v>173</v>
      </c>
      <c r="I297" s="24" t="s">
        <v>173</v>
      </c>
      <c r="J297" s="24" t="s">
        <v>259</v>
      </c>
    </row>
    <row r="298" spans="1:10" x14ac:dyDescent="0.25">
      <c r="A298" t="s">
        <v>151</v>
      </c>
      <c r="B298" t="s">
        <v>173</v>
      </c>
      <c r="C298" t="s">
        <v>272</v>
      </c>
      <c r="D298" s="24" t="s">
        <v>93</v>
      </c>
      <c r="E298" s="24" t="s">
        <v>153</v>
      </c>
      <c r="F298" s="24" t="s">
        <v>154</v>
      </c>
      <c r="G298" s="24">
        <v>4</v>
      </c>
      <c r="H298" s="24" t="s">
        <v>173</v>
      </c>
      <c r="I298" s="24" t="s">
        <v>173</v>
      </c>
      <c r="J298" s="24" t="s">
        <v>259</v>
      </c>
    </row>
    <row r="299" spans="1:10" x14ac:dyDescent="0.25">
      <c r="A299" t="s">
        <v>151</v>
      </c>
      <c r="B299" t="s">
        <v>173</v>
      </c>
      <c r="C299" t="s">
        <v>273</v>
      </c>
      <c r="D299" s="24" t="s">
        <v>93</v>
      </c>
      <c r="E299" s="24" t="s">
        <v>153</v>
      </c>
      <c r="F299" s="24" t="s">
        <v>154</v>
      </c>
      <c r="G299" s="24">
        <v>2</v>
      </c>
      <c r="H299" s="24" t="s">
        <v>173</v>
      </c>
      <c r="I299" s="24" t="s">
        <v>173</v>
      </c>
      <c r="J299" s="24" t="s">
        <v>259</v>
      </c>
    </row>
    <row r="300" spans="1:10" x14ac:dyDescent="0.25">
      <c r="A300" t="s">
        <v>151</v>
      </c>
      <c r="B300" t="s">
        <v>173</v>
      </c>
      <c r="C300" t="s">
        <v>274</v>
      </c>
      <c r="D300" s="24" t="s">
        <v>93</v>
      </c>
      <c r="E300" s="24" t="s">
        <v>153</v>
      </c>
      <c r="F300" s="24" t="s">
        <v>154</v>
      </c>
      <c r="G300" s="24">
        <v>1</v>
      </c>
      <c r="H300" s="24" t="s">
        <v>173</v>
      </c>
      <c r="I300" s="24" t="s">
        <v>173</v>
      </c>
      <c r="J300" s="24" t="s">
        <v>259</v>
      </c>
    </row>
    <row r="301" spans="1:10" x14ac:dyDescent="0.25">
      <c r="A301" t="s">
        <v>151</v>
      </c>
      <c r="B301" t="s">
        <v>173</v>
      </c>
      <c r="C301" t="s">
        <v>266</v>
      </c>
      <c r="D301" s="24" t="s">
        <v>93</v>
      </c>
      <c r="E301" s="24" t="s">
        <v>153</v>
      </c>
      <c r="F301" s="24" t="s">
        <v>154</v>
      </c>
      <c r="G301" s="24">
        <v>1</v>
      </c>
      <c r="H301" s="24" t="s">
        <v>173</v>
      </c>
      <c r="I301" s="24" t="s">
        <v>173</v>
      </c>
      <c r="J301" s="24" t="s">
        <v>259</v>
      </c>
    </row>
    <row r="302" spans="1:10" x14ac:dyDescent="0.25">
      <c r="A302" t="s">
        <v>151</v>
      </c>
      <c r="B302" t="s">
        <v>173</v>
      </c>
      <c r="C302" t="s">
        <v>267</v>
      </c>
      <c r="D302" s="24" t="s">
        <v>93</v>
      </c>
      <c r="E302" s="24" t="s">
        <v>153</v>
      </c>
      <c r="F302" s="24" t="s">
        <v>154</v>
      </c>
      <c r="G302" s="24">
        <v>1</v>
      </c>
      <c r="H302" s="24" t="s">
        <v>173</v>
      </c>
      <c r="I302" s="24" t="s">
        <v>173</v>
      </c>
      <c r="J302" s="24" t="s">
        <v>259</v>
      </c>
    </row>
    <row r="303" spans="1:10" x14ac:dyDescent="0.25">
      <c r="A303" t="s">
        <v>151</v>
      </c>
      <c r="B303" t="s">
        <v>173</v>
      </c>
      <c r="C303" t="s">
        <v>266</v>
      </c>
      <c r="D303" s="24" t="s">
        <v>93</v>
      </c>
      <c r="E303" s="24" t="s">
        <v>153</v>
      </c>
      <c r="F303" s="24" t="s">
        <v>154</v>
      </c>
      <c r="G303" s="24">
        <v>2</v>
      </c>
      <c r="H303" s="24" t="s">
        <v>173</v>
      </c>
      <c r="I303" s="24" t="s">
        <v>173</v>
      </c>
      <c r="J303" s="24" t="s">
        <v>259</v>
      </c>
    </row>
    <row r="304" spans="1:10" x14ac:dyDescent="0.25">
      <c r="A304" t="s">
        <v>151</v>
      </c>
      <c r="B304" t="s">
        <v>173</v>
      </c>
      <c r="C304" t="s">
        <v>267</v>
      </c>
      <c r="D304" s="24" t="s">
        <v>93</v>
      </c>
      <c r="E304" s="24" t="s">
        <v>153</v>
      </c>
      <c r="F304" s="24" t="s">
        <v>154</v>
      </c>
      <c r="G304" s="24">
        <v>1</v>
      </c>
      <c r="H304" s="24" t="s">
        <v>173</v>
      </c>
      <c r="I304" s="24" t="s">
        <v>173</v>
      </c>
      <c r="J304" s="24" t="s">
        <v>259</v>
      </c>
    </row>
    <row r="305" spans="1:10" x14ac:dyDescent="0.25">
      <c r="A305" t="s">
        <v>151</v>
      </c>
      <c r="B305" t="s">
        <v>173</v>
      </c>
      <c r="C305" t="s">
        <v>275</v>
      </c>
      <c r="D305" s="24" t="s">
        <v>93</v>
      </c>
      <c r="E305" s="24" t="s">
        <v>153</v>
      </c>
      <c r="F305" s="24" t="s">
        <v>154</v>
      </c>
      <c r="G305" s="24">
        <v>1</v>
      </c>
      <c r="H305" s="24" t="s">
        <v>173</v>
      </c>
      <c r="I305" s="24" t="s">
        <v>173</v>
      </c>
      <c r="J305" s="24" t="s">
        <v>259</v>
      </c>
    </row>
    <row r="306" spans="1:10" x14ac:dyDescent="0.25">
      <c r="A306" t="s">
        <v>151</v>
      </c>
      <c r="B306" t="s">
        <v>173</v>
      </c>
      <c r="C306" t="s">
        <v>268</v>
      </c>
      <c r="D306" s="24" t="s">
        <v>93</v>
      </c>
      <c r="E306" s="24" t="s">
        <v>153</v>
      </c>
      <c r="F306" s="24" t="s">
        <v>154</v>
      </c>
      <c r="G306" s="24">
        <v>2</v>
      </c>
      <c r="H306" s="24" t="s">
        <v>173</v>
      </c>
      <c r="I306" s="24" t="s">
        <v>173</v>
      </c>
      <c r="J306" s="24" t="s">
        <v>259</v>
      </c>
    </row>
    <row r="307" spans="1:10" x14ac:dyDescent="0.25">
      <c r="A307" t="s">
        <v>151</v>
      </c>
      <c r="B307" t="s">
        <v>173</v>
      </c>
      <c r="C307" t="s">
        <v>266</v>
      </c>
      <c r="D307" s="24" t="s">
        <v>93</v>
      </c>
      <c r="E307" s="24" t="s">
        <v>153</v>
      </c>
      <c r="F307" s="24" t="s">
        <v>154</v>
      </c>
      <c r="G307" s="24">
        <v>1</v>
      </c>
      <c r="H307" s="24" t="s">
        <v>173</v>
      </c>
      <c r="I307" s="24" t="s">
        <v>173</v>
      </c>
      <c r="J307" s="24" t="s">
        <v>259</v>
      </c>
    </row>
    <row r="308" spans="1:10" x14ac:dyDescent="0.25">
      <c r="A308" t="s">
        <v>151</v>
      </c>
      <c r="B308" t="s">
        <v>173</v>
      </c>
      <c r="C308" t="s">
        <v>267</v>
      </c>
      <c r="D308" s="24" t="s">
        <v>93</v>
      </c>
      <c r="E308" s="24" t="s">
        <v>153</v>
      </c>
      <c r="F308" s="24" t="s">
        <v>154</v>
      </c>
      <c r="G308" s="24">
        <v>2</v>
      </c>
      <c r="H308" s="24" t="s">
        <v>173</v>
      </c>
      <c r="I308" s="24" t="s">
        <v>173</v>
      </c>
      <c r="J308" s="24" t="s">
        <v>259</v>
      </c>
    </row>
    <row r="309" spans="1:10" x14ac:dyDescent="0.25">
      <c r="A309" t="s">
        <v>151</v>
      </c>
      <c r="B309" t="s">
        <v>173</v>
      </c>
      <c r="C309" t="s">
        <v>275</v>
      </c>
      <c r="D309" s="24" t="s">
        <v>93</v>
      </c>
      <c r="E309" s="24" t="s">
        <v>153</v>
      </c>
      <c r="F309" s="24" t="s">
        <v>154</v>
      </c>
      <c r="G309" s="24">
        <v>1</v>
      </c>
      <c r="H309" s="24" t="s">
        <v>173</v>
      </c>
      <c r="I309" s="24" t="s">
        <v>173</v>
      </c>
      <c r="J309" s="24" t="s">
        <v>259</v>
      </c>
    </row>
    <row r="310" spans="1:10" x14ac:dyDescent="0.25">
      <c r="A310" t="s">
        <v>151</v>
      </c>
      <c r="B310" t="s">
        <v>173</v>
      </c>
      <c r="C310" t="s">
        <v>268</v>
      </c>
      <c r="D310" s="24" t="s">
        <v>93</v>
      </c>
      <c r="E310" s="24" t="s">
        <v>153</v>
      </c>
      <c r="F310" s="24" t="s">
        <v>154</v>
      </c>
      <c r="G310" s="24">
        <v>2</v>
      </c>
      <c r="H310" s="24" t="s">
        <v>173</v>
      </c>
      <c r="I310" s="24" t="s">
        <v>173</v>
      </c>
      <c r="J310" s="24" t="s">
        <v>259</v>
      </c>
    </row>
    <row r="311" spans="1:10" x14ac:dyDescent="0.25">
      <c r="A311" t="s">
        <v>151</v>
      </c>
      <c r="B311" t="s">
        <v>173</v>
      </c>
      <c r="C311" t="s">
        <v>269</v>
      </c>
      <c r="D311" s="24" t="s">
        <v>93</v>
      </c>
      <c r="E311" s="24" t="s">
        <v>153</v>
      </c>
      <c r="F311" s="24" t="s">
        <v>154</v>
      </c>
      <c r="G311" s="24">
        <v>2</v>
      </c>
      <c r="H311" s="24" t="s">
        <v>173</v>
      </c>
      <c r="I311" s="24" t="s">
        <v>173</v>
      </c>
      <c r="J311" s="24" t="s">
        <v>259</v>
      </c>
    </row>
    <row r="312" spans="1:10" x14ac:dyDescent="0.25">
      <c r="A312" t="s">
        <v>151</v>
      </c>
      <c r="B312" t="s">
        <v>173</v>
      </c>
      <c r="C312" t="s">
        <v>266</v>
      </c>
      <c r="D312" s="24" t="s">
        <v>93</v>
      </c>
      <c r="E312" s="24" t="s">
        <v>153</v>
      </c>
      <c r="F312" s="24" t="s">
        <v>154</v>
      </c>
      <c r="G312" s="24">
        <v>3</v>
      </c>
      <c r="H312" s="24" t="s">
        <v>173</v>
      </c>
      <c r="I312" s="24" t="s">
        <v>173</v>
      </c>
      <c r="J312" s="24" t="s">
        <v>259</v>
      </c>
    </row>
    <row r="313" spans="1:10" x14ac:dyDescent="0.25">
      <c r="A313" t="s">
        <v>151</v>
      </c>
      <c r="B313" t="s">
        <v>173</v>
      </c>
      <c r="C313" t="s">
        <v>267</v>
      </c>
      <c r="D313" s="24" t="s">
        <v>93</v>
      </c>
      <c r="E313" s="24" t="s">
        <v>153</v>
      </c>
      <c r="F313" s="24" t="s">
        <v>154</v>
      </c>
      <c r="G313" s="24">
        <v>3</v>
      </c>
      <c r="H313" s="24" t="s">
        <v>173</v>
      </c>
      <c r="I313" s="24" t="s">
        <v>173</v>
      </c>
      <c r="J313" s="24" t="s">
        <v>259</v>
      </c>
    </row>
    <row r="314" spans="1:10" x14ac:dyDescent="0.25">
      <c r="A314" t="s">
        <v>151</v>
      </c>
      <c r="B314" t="s">
        <v>173</v>
      </c>
      <c r="C314" t="s">
        <v>275</v>
      </c>
      <c r="D314" s="24" t="s">
        <v>93</v>
      </c>
      <c r="E314" s="24" t="s">
        <v>153</v>
      </c>
      <c r="F314" s="24" t="s">
        <v>154</v>
      </c>
      <c r="G314" s="24">
        <v>1</v>
      </c>
      <c r="H314" s="24" t="s">
        <v>173</v>
      </c>
      <c r="I314" s="24" t="s">
        <v>173</v>
      </c>
      <c r="J314" s="24" t="s">
        <v>259</v>
      </c>
    </row>
    <row r="315" spans="1:10" x14ac:dyDescent="0.25">
      <c r="A315" t="s">
        <v>151</v>
      </c>
      <c r="B315" t="s">
        <v>173</v>
      </c>
      <c r="C315" t="s">
        <v>268</v>
      </c>
      <c r="D315" s="24" t="s">
        <v>93</v>
      </c>
      <c r="E315" s="24" t="s">
        <v>153</v>
      </c>
      <c r="F315" s="24" t="s">
        <v>154</v>
      </c>
      <c r="G315" s="24">
        <v>3</v>
      </c>
      <c r="H315" s="24" t="s">
        <v>173</v>
      </c>
      <c r="I315" s="24" t="s">
        <v>173</v>
      </c>
      <c r="J315" s="24" t="s">
        <v>259</v>
      </c>
    </row>
    <row r="316" spans="1:10" x14ac:dyDescent="0.25">
      <c r="A316" t="s">
        <v>151</v>
      </c>
      <c r="B316" t="s">
        <v>173</v>
      </c>
      <c r="C316" t="s">
        <v>276</v>
      </c>
      <c r="D316" s="24" t="s">
        <v>93</v>
      </c>
      <c r="E316" s="24" t="s">
        <v>153</v>
      </c>
      <c r="F316" s="24" t="s">
        <v>154</v>
      </c>
      <c r="G316" s="24">
        <v>2</v>
      </c>
      <c r="H316" s="24" t="s">
        <v>173</v>
      </c>
      <c r="I316" s="24" t="s">
        <v>173</v>
      </c>
      <c r="J316" s="24" t="s">
        <v>259</v>
      </c>
    </row>
    <row r="317" spans="1:10" x14ac:dyDescent="0.25">
      <c r="A317" t="s">
        <v>151</v>
      </c>
      <c r="B317" t="s">
        <v>173</v>
      </c>
      <c r="C317" t="s">
        <v>277</v>
      </c>
      <c r="D317" s="24" t="s">
        <v>93</v>
      </c>
      <c r="E317" s="24" t="s">
        <v>153</v>
      </c>
      <c r="F317" s="24" t="s">
        <v>154</v>
      </c>
      <c r="G317" s="24">
        <v>2</v>
      </c>
      <c r="H317" s="24" t="s">
        <v>173</v>
      </c>
      <c r="I317" s="24" t="s">
        <v>173</v>
      </c>
      <c r="J317" s="24" t="s">
        <v>259</v>
      </c>
    </row>
    <row r="318" spans="1:10" x14ac:dyDescent="0.25">
      <c r="A318" t="s">
        <v>151</v>
      </c>
      <c r="B318" t="s">
        <v>173</v>
      </c>
      <c r="C318" t="s">
        <v>278</v>
      </c>
      <c r="D318" s="24" t="s">
        <v>93</v>
      </c>
      <c r="E318" s="24" t="s">
        <v>153</v>
      </c>
      <c r="F318" s="24" t="s">
        <v>154</v>
      </c>
      <c r="G318" s="24">
        <v>2</v>
      </c>
      <c r="H318" s="24" t="s">
        <v>173</v>
      </c>
      <c r="I318" s="24" t="s">
        <v>173</v>
      </c>
      <c r="J318" s="24" t="s">
        <v>259</v>
      </c>
    </row>
    <row r="319" spans="1:10" x14ac:dyDescent="0.25">
      <c r="A319" t="s">
        <v>151</v>
      </c>
      <c r="B319" t="s">
        <v>173</v>
      </c>
      <c r="C319" t="s">
        <v>280</v>
      </c>
      <c r="D319" s="24" t="s">
        <v>93</v>
      </c>
      <c r="E319" s="24" t="s">
        <v>153</v>
      </c>
      <c r="F319" s="24" t="s">
        <v>154</v>
      </c>
      <c r="G319" s="24">
        <v>1</v>
      </c>
      <c r="H319" s="24" t="s">
        <v>173</v>
      </c>
      <c r="I319" s="24" t="s">
        <v>173</v>
      </c>
      <c r="J319" s="24" t="s">
        <v>259</v>
      </c>
    </row>
    <row r="320" spans="1:10" x14ac:dyDescent="0.25">
      <c r="A320" t="s">
        <v>151</v>
      </c>
      <c r="B320" t="s">
        <v>173</v>
      </c>
      <c r="C320" t="s">
        <v>277</v>
      </c>
      <c r="D320" s="24" t="s">
        <v>93</v>
      </c>
      <c r="E320" s="24" t="s">
        <v>153</v>
      </c>
      <c r="F320" s="24" t="s">
        <v>154</v>
      </c>
      <c r="G320" s="24">
        <v>1</v>
      </c>
      <c r="H320" s="24" t="s">
        <v>173</v>
      </c>
      <c r="I320" s="24" t="s">
        <v>173</v>
      </c>
      <c r="J320" s="24" t="s">
        <v>259</v>
      </c>
    </row>
    <row r="321" spans="1:12" x14ac:dyDescent="0.25">
      <c r="A321" t="s">
        <v>151</v>
      </c>
      <c r="B321" t="s">
        <v>173</v>
      </c>
      <c r="C321" t="s">
        <v>278</v>
      </c>
      <c r="D321" s="24" t="s">
        <v>93</v>
      </c>
      <c r="E321" s="24" t="s">
        <v>153</v>
      </c>
      <c r="F321" s="24" t="s">
        <v>154</v>
      </c>
      <c r="G321" s="24">
        <v>1</v>
      </c>
      <c r="H321" s="24" t="s">
        <v>173</v>
      </c>
      <c r="I321" s="24" t="s">
        <v>173</v>
      </c>
      <c r="J321" s="24" t="s">
        <v>259</v>
      </c>
    </row>
    <row r="322" spans="1:12" x14ac:dyDescent="0.25">
      <c r="A322" t="s">
        <v>151</v>
      </c>
      <c r="B322" t="s">
        <v>173</v>
      </c>
      <c r="C322" t="s">
        <v>279</v>
      </c>
      <c r="D322" s="24" t="s">
        <v>93</v>
      </c>
      <c r="E322" s="24" t="s">
        <v>153</v>
      </c>
      <c r="F322" s="24" t="s">
        <v>154</v>
      </c>
      <c r="G322" s="24">
        <v>2</v>
      </c>
      <c r="H322" s="24" t="s">
        <v>173</v>
      </c>
      <c r="I322" s="24" t="s">
        <v>173</v>
      </c>
      <c r="J322" s="24" t="s">
        <v>259</v>
      </c>
    </row>
    <row r="323" spans="1:12" x14ac:dyDescent="0.25">
      <c r="A323" t="s">
        <v>151</v>
      </c>
      <c r="B323" t="s">
        <v>173</v>
      </c>
      <c r="C323" t="s">
        <v>279</v>
      </c>
      <c r="D323" s="24" t="s">
        <v>93</v>
      </c>
      <c r="E323" s="24" t="s">
        <v>153</v>
      </c>
      <c r="F323" s="24" t="s">
        <v>154</v>
      </c>
      <c r="G323" s="24">
        <v>2</v>
      </c>
      <c r="H323" s="24" t="s">
        <v>173</v>
      </c>
      <c r="I323" s="24" t="s">
        <v>173</v>
      </c>
      <c r="J323" s="24" t="s">
        <v>259</v>
      </c>
    </row>
    <row r="324" spans="1:12" x14ac:dyDescent="0.25">
      <c r="A324" t="s">
        <v>151</v>
      </c>
      <c r="B324" t="s">
        <v>173</v>
      </c>
      <c r="C324" t="s">
        <v>279</v>
      </c>
      <c r="D324" s="24" t="s">
        <v>93</v>
      </c>
      <c r="E324" s="24" t="s">
        <v>153</v>
      </c>
      <c r="F324" s="24" t="s">
        <v>154</v>
      </c>
      <c r="G324" s="24">
        <v>4</v>
      </c>
      <c r="H324" s="24" t="s">
        <v>173</v>
      </c>
      <c r="I324" s="24" t="s">
        <v>173</v>
      </c>
      <c r="J324" s="24" t="s">
        <v>259</v>
      </c>
    </row>
    <row r="325" spans="1:12" x14ac:dyDescent="0.25">
      <c r="A325" t="s">
        <v>151</v>
      </c>
      <c r="B325" t="s">
        <v>173</v>
      </c>
      <c r="C325" t="s">
        <v>276</v>
      </c>
      <c r="D325" s="24" t="s">
        <v>93</v>
      </c>
      <c r="E325" s="24" t="s">
        <v>153</v>
      </c>
      <c r="F325" s="24" t="s">
        <v>154</v>
      </c>
      <c r="G325" s="24">
        <v>2</v>
      </c>
      <c r="H325" s="24" t="s">
        <v>173</v>
      </c>
      <c r="I325" s="24" t="s">
        <v>173</v>
      </c>
      <c r="J325" s="24" t="s">
        <v>259</v>
      </c>
    </row>
    <row r="326" spans="1:12" x14ac:dyDescent="0.25">
      <c r="A326" t="s">
        <v>151</v>
      </c>
      <c r="B326" t="s">
        <v>173</v>
      </c>
      <c r="C326" t="s">
        <v>279</v>
      </c>
      <c r="D326" s="24" t="s">
        <v>93</v>
      </c>
      <c r="E326" s="24" t="s">
        <v>153</v>
      </c>
      <c r="F326" s="24" t="s">
        <v>154</v>
      </c>
      <c r="G326" s="24">
        <v>2</v>
      </c>
      <c r="H326" s="24" t="s">
        <v>173</v>
      </c>
      <c r="I326" s="24" t="s">
        <v>173</v>
      </c>
      <c r="J326" s="24" t="s">
        <v>259</v>
      </c>
    </row>
    <row r="327" spans="1:12" x14ac:dyDescent="0.25">
      <c r="A327" t="s">
        <v>151</v>
      </c>
      <c r="B327" t="s">
        <v>173</v>
      </c>
      <c r="C327" t="s">
        <v>278</v>
      </c>
      <c r="D327" s="24" t="s">
        <v>93</v>
      </c>
      <c r="E327" s="24" t="s">
        <v>153</v>
      </c>
      <c r="F327" s="24" t="s">
        <v>154</v>
      </c>
      <c r="G327" s="24">
        <v>1</v>
      </c>
      <c r="H327" s="24" t="s">
        <v>173</v>
      </c>
      <c r="I327" s="24" t="s">
        <v>173</v>
      </c>
      <c r="J327" s="24" t="s">
        <v>259</v>
      </c>
    </row>
    <row r="328" spans="1:12" x14ac:dyDescent="0.25">
      <c r="A328" t="s">
        <v>151</v>
      </c>
      <c r="B328" t="s">
        <v>173</v>
      </c>
      <c r="C328" t="s">
        <v>276</v>
      </c>
      <c r="D328" s="24" t="s">
        <v>93</v>
      </c>
      <c r="E328" s="24" t="s">
        <v>153</v>
      </c>
      <c r="F328" s="24" t="s">
        <v>154</v>
      </c>
      <c r="G328" s="24">
        <v>2</v>
      </c>
      <c r="H328" s="24" t="s">
        <v>173</v>
      </c>
      <c r="I328" s="24" t="s">
        <v>173</v>
      </c>
      <c r="J328" s="24" t="s">
        <v>259</v>
      </c>
    </row>
    <row r="329" spans="1:12" x14ac:dyDescent="0.25">
      <c r="A329" t="s">
        <v>151</v>
      </c>
      <c r="B329" t="s">
        <v>173</v>
      </c>
      <c r="C329" t="s">
        <v>277</v>
      </c>
      <c r="D329" s="24" t="s">
        <v>93</v>
      </c>
      <c r="E329" s="24" t="s">
        <v>153</v>
      </c>
      <c r="F329" s="24" t="s">
        <v>154</v>
      </c>
      <c r="G329" s="24">
        <v>2</v>
      </c>
      <c r="H329" s="24" t="s">
        <v>173</v>
      </c>
      <c r="I329" s="24" t="s">
        <v>173</v>
      </c>
      <c r="J329" s="24" t="s">
        <v>259</v>
      </c>
    </row>
    <row r="330" spans="1:12" x14ac:dyDescent="0.25">
      <c r="A330" t="s">
        <v>151</v>
      </c>
      <c r="B330" t="s">
        <v>173</v>
      </c>
      <c r="C330" t="s">
        <v>279</v>
      </c>
      <c r="D330" s="24" t="s">
        <v>93</v>
      </c>
      <c r="E330" s="24" t="s">
        <v>153</v>
      </c>
      <c r="F330" s="24" t="s">
        <v>154</v>
      </c>
      <c r="G330" s="24">
        <v>1</v>
      </c>
      <c r="H330" s="24" t="s">
        <v>173</v>
      </c>
      <c r="I330" s="24" t="s">
        <v>173</v>
      </c>
      <c r="J330" s="24" t="s">
        <v>259</v>
      </c>
    </row>
    <row r="331" spans="1:12" x14ac:dyDescent="0.25">
      <c r="A331" t="s">
        <v>151</v>
      </c>
      <c r="B331" t="s">
        <v>173</v>
      </c>
      <c r="C331" t="s">
        <v>279</v>
      </c>
      <c r="D331" s="24" t="s">
        <v>93</v>
      </c>
      <c r="E331" s="24" t="s">
        <v>153</v>
      </c>
      <c r="F331" s="24" t="s">
        <v>154</v>
      </c>
      <c r="G331" s="24">
        <v>2</v>
      </c>
      <c r="H331" s="24" t="s">
        <v>173</v>
      </c>
      <c r="I331" s="24" t="s">
        <v>173</v>
      </c>
      <c r="J331" s="24" t="s">
        <v>259</v>
      </c>
    </row>
    <row r="332" spans="1:12" x14ac:dyDescent="0.25">
      <c r="A332" t="s">
        <v>151</v>
      </c>
      <c r="B332" t="s">
        <v>173</v>
      </c>
      <c r="C332" t="s">
        <v>276</v>
      </c>
      <c r="D332" s="24" t="s">
        <v>93</v>
      </c>
      <c r="E332" s="24" t="s">
        <v>153</v>
      </c>
      <c r="F332" s="24" t="s">
        <v>154</v>
      </c>
      <c r="G332" s="24">
        <v>1</v>
      </c>
      <c r="H332" s="24" t="s">
        <v>173</v>
      </c>
      <c r="I332" s="24" t="s">
        <v>173</v>
      </c>
      <c r="J332" s="24" t="s">
        <v>259</v>
      </c>
    </row>
    <row r="333" spans="1:12" x14ac:dyDescent="0.25">
      <c r="A333" t="s">
        <v>151</v>
      </c>
      <c r="B333" s="22">
        <v>44349</v>
      </c>
      <c r="C333" t="s">
        <v>312</v>
      </c>
      <c r="D333" t="s">
        <v>300</v>
      </c>
      <c r="E333" t="s">
        <v>153</v>
      </c>
      <c r="F333" t="s">
        <v>154</v>
      </c>
      <c r="G333">
        <v>3</v>
      </c>
      <c r="H333">
        <v>51.178369699999998</v>
      </c>
      <c r="I333">
        <v>5.6649210700000001</v>
      </c>
      <c r="J333" t="s">
        <v>155</v>
      </c>
      <c r="K333" s="45" t="s">
        <v>326</v>
      </c>
      <c r="L333"/>
    </row>
    <row r="334" spans="1:12" x14ac:dyDescent="0.25">
      <c r="A334" t="s">
        <v>151</v>
      </c>
      <c r="B334" s="22">
        <v>44371</v>
      </c>
      <c r="C334" t="s">
        <v>311</v>
      </c>
      <c r="D334" t="s">
        <v>300</v>
      </c>
      <c r="E334" t="s">
        <v>153</v>
      </c>
      <c r="F334" t="s">
        <v>154</v>
      </c>
      <c r="G334">
        <v>1</v>
      </c>
      <c r="H334">
        <v>51.178369699999998</v>
      </c>
      <c r="I334">
        <v>5.6649210700000001</v>
      </c>
      <c r="J334" t="s">
        <v>155</v>
      </c>
      <c r="K334" s="45"/>
      <c r="L334"/>
    </row>
    <row r="335" spans="1:12" x14ac:dyDescent="0.25">
      <c r="A335" t="s">
        <v>151</v>
      </c>
      <c r="B335" s="22">
        <v>44363</v>
      </c>
      <c r="C335" t="s">
        <v>236</v>
      </c>
      <c r="D335" t="s">
        <v>300</v>
      </c>
      <c r="E335" t="s">
        <v>153</v>
      </c>
      <c r="F335" t="s">
        <v>154</v>
      </c>
      <c r="G335">
        <v>2</v>
      </c>
      <c r="H335">
        <v>51.178369699999998</v>
      </c>
      <c r="I335">
        <v>5.6649210700000001</v>
      </c>
      <c r="J335" t="s">
        <v>155</v>
      </c>
      <c r="K335" s="45"/>
      <c r="L335"/>
    </row>
    <row r="336" spans="1:12" x14ac:dyDescent="0.25">
      <c r="A336" t="s">
        <v>151</v>
      </c>
      <c r="B336" s="22">
        <v>44363</v>
      </c>
      <c r="C336" t="s">
        <v>313</v>
      </c>
      <c r="D336" t="s">
        <v>300</v>
      </c>
      <c r="E336" t="s">
        <v>153</v>
      </c>
      <c r="F336" t="s">
        <v>154</v>
      </c>
      <c r="G336">
        <v>1</v>
      </c>
      <c r="H336" t="s">
        <v>173</v>
      </c>
      <c r="I336" t="s">
        <v>173</v>
      </c>
      <c r="J336" t="s">
        <v>155</v>
      </c>
      <c r="K336" s="45"/>
      <c r="L336"/>
    </row>
    <row r="337" spans="1:12" x14ac:dyDescent="0.25">
      <c r="A337" t="s">
        <v>151</v>
      </c>
      <c r="B337" s="22">
        <v>44371</v>
      </c>
      <c r="C337" t="s">
        <v>314</v>
      </c>
      <c r="D337" t="s">
        <v>300</v>
      </c>
      <c r="E337" t="s">
        <v>153</v>
      </c>
      <c r="F337" t="s">
        <v>154</v>
      </c>
      <c r="G337">
        <v>1</v>
      </c>
      <c r="H337" t="s">
        <v>173</v>
      </c>
      <c r="I337" t="s">
        <v>173</v>
      </c>
      <c r="J337" t="s">
        <v>155</v>
      </c>
      <c r="K337" s="45"/>
      <c r="L337"/>
    </row>
    <row r="338" spans="1:12" x14ac:dyDescent="0.25">
      <c r="A338" t="s">
        <v>151</v>
      </c>
      <c r="B338" s="22">
        <v>44371</v>
      </c>
      <c r="C338" t="s">
        <v>315</v>
      </c>
      <c r="D338" t="s">
        <v>300</v>
      </c>
      <c r="E338" t="s">
        <v>153</v>
      </c>
      <c r="F338" t="s">
        <v>154</v>
      </c>
      <c r="G338">
        <v>2</v>
      </c>
      <c r="H338">
        <v>51.177485930000003</v>
      </c>
      <c r="I338">
        <v>5.6664935549999997</v>
      </c>
      <c r="J338" t="s">
        <v>155</v>
      </c>
      <c r="K338" s="45"/>
      <c r="L338"/>
    </row>
    <row r="339" spans="1:12" x14ac:dyDescent="0.25">
      <c r="A339" t="s">
        <v>151</v>
      </c>
      <c r="B339" s="22">
        <v>44363</v>
      </c>
      <c r="C339" t="s">
        <v>316</v>
      </c>
      <c r="D339" t="s">
        <v>300</v>
      </c>
      <c r="E339" t="s">
        <v>153</v>
      </c>
      <c r="F339" t="s">
        <v>154</v>
      </c>
      <c r="G339">
        <v>2</v>
      </c>
      <c r="H339">
        <v>51.177485930000003</v>
      </c>
      <c r="I339">
        <v>5.6664935549999997</v>
      </c>
      <c r="J339" t="s">
        <v>155</v>
      </c>
      <c r="K339" s="45"/>
      <c r="L339"/>
    </row>
    <row r="340" spans="1:12" x14ac:dyDescent="0.25">
      <c r="A340" t="s">
        <v>151</v>
      </c>
      <c r="B340" s="22">
        <v>44371</v>
      </c>
      <c r="C340" t="s">
        <v>317</v>
      </c>
      <c r="D340" t="s">
        <v>300</v>
      </c>
      <c r="E340" t="s">
        <v>153</v>
      </c>
      <c r="F340" t="s">
        <v>154</v>
      </c>
      <c r="G340">
        <v>2</v>
      </c>
      <c r="H340">
        <v>51.178360439999999</v>
      </c>
      <c r="I340">
        <v>5.6684399040000004</v>
      </c>
      <c r="J340" t="s">
        <v>155</v>
      </c>
      <c r="K340" s="45"/>
      <c r="L340"/>
    </row>
    <row r="341" spans="1:12" x14ac:dyDescent="0.25">
      <c r="A341" t="s">
        <v>151</v>
      </c>
      <c r="B341" s="22">
        <v>44349</v>
      </c>
      <c r="C341" t="s">
        <v>306</v>
      </c>
      <c r="D341" t="s">
        <v>300</v>
      </c>
      <c r="E341" t="s">
        <v>153</v>
      </c>
      <c r="F341" t="s">
        <v>154</v>
      </c>
      <c r="G341">
        <v>1</v>
      </c>
      <c r="H341">
        <v>51.178360439999999</v>
      </c>
      <c r="I341">
        <v>5.6684399040000004</v>
      </c>
      <c r="J341" t="s">
        <v>155</v>
      </c>
      <c r="K341" s="45"/>
      <c r="L341"/>
    </row>
    <row r="342" spans="1:12" x14ac:dyDescent="0.25">
      <c r="A342" t="s">
        <v>151</v>
      </c>
      <c r="B342" s="22">
        <v>44371</v>
      </c>
      <c r="C342" t="s">
        <v>318</v>
      </c>
      <c r="D342" t="s">
        <v>300</v>
      </c>
      <c r="E342" t="s">
        <v>153</v>
      </c>
      <c r="F342" t="s">
        <v>154</v>
      </c>
      <c r="G342">
        <v>1</v>
      </c>
      <c r="H342">
        <v>51.180577999999997</v>
      </c>
      <c r="I342">
        <v>5.6689858109999998</v>
      </c>
      <c r="J342" t="s">
        <v>155</v>
      </c>
      <c r="K342" s="45"/>
      <c r="L342"/>
    </row>
    <row r="343" spans="1:12" x14ac:dyDescent="0.25">
      <c r="A343" t="s">
        <v>151</v>
      </c>
      <c r="B343" s="22">
        <v>44349</v>
      </c>
      <c r="C343" t="s">
        <v>307</v>
      </c>
      <c r="D343" t="s">
        <v>300</v>
      </c>
      <c r="E343" t="s">
        <v>153</v>
      </c>
      <c r="F343" t="s">
        <v>154</v>
      </c>
      <c r="G343" t="s">
        <v>173</v>
      </c>
      <c r="H343">
        <v>51.180577999999997</v>
      </c>
      <c r="I343">
        <v>5.6689858109999998</v>
      </c>
      <c r="J343" t="s">
        <v>155</v>
      </c>
      <c r="K343" s="45"/>
      <c r="L343"/>
    </row>
    <row r="344" spans="1:12" x14ac:dyDescent="0.25">
      <c r="A344" t="s">
        <v>151</v>
      </c>
      <c r="B344" s="22">
        <v>44363</v>
      </c>
      <c r="C344" t="s">
        <v>319</v>
      </c>
      <c r="D344" t="s">
        <v>300</v>
      </c>
      <c r="E344" t="s">
        <v>153</v>
      </c>
      <c r="F344" t="s">
        <v>154</v>
      </c>
      <c r="G344">
        <v>2</v>
      </c>
      <c r="H344">
        <v>51.180577999999997</v>
      </c>
      <c r="I344">
        <v>5.6689858109999998</v>
      </c>
      <c r="J344" t="s">
        <v>155</v>
      </c>
      <c r="K344" s="45"/>
      <c r="L344"/>
    </row>
    <row r="345" spans="1:12" x14ac:dyDescent="0.25">
      <c r="A345" t="s">
        <v>151</v>
      </c>
      <c r="B345" s="22">
        <v>44371</v>
      </c>
      <c r="C345" t="s">
        <v>310</v>
      </c>
      <c r="D345" t="s">
        <v>300</v>
      </c>
      <c r="E345" t="s">
        <v>153</v>
      </c>
      <c r="F345" t="s">
        <v>154</v>
      </c>
      <c r="G345">
        <v>2</v>
      </c>
      <c r="H345">
        <v>51.181986100000003</v>
      </c>
      <c r="I345">
        <v>5.6674830759999999</v>
      </c>
      <c r="J345" t="s">
        <v>155</v>
      </c>
      <c r="K345" s="45"/>
      <c r="L345"/>
    </row>
    <row r="346" spans="1:12" x14ac:dyDescent="0.25">
      <c r="A346" t="s">
        <v>151</v>
      </c>
      <c r="B346" s="22">
        <v>44363</v>
      </c>
      <c r="C346" t="s">
        <v>309</v>
      </c>
      <c r="D346" t="s">
        <v>300</v>
      </c>
      <c r="E346" t="s">
        <v>153</v>
      </c>
      <c r="F346" t="s">
        <v>154</v>
      </c>
      <c r="G346">
        <v>1</v>
      </c>
      <c r="H346">
        <v>51.181986100000003</v>
      </c>
      <c r="I346">
        <v>5.6674830759999999</v>
      </c>
      <c r="J346" t="s">
        <v>155</v>
      </c>
      <c r="K346" s="45"/>
      <c r="L346"/>
    </row>
    <row r="347" spans="1:12" x14ac:dyDescent="0.25">
      <c r="A347" t="s">
        <v>151</v>
      </c>
      <c r="B347" s="22">
        <v>44363</v>
      </c>
      <c r="C347" t="s">
        <v>243</v>
      </c>
      <c r="D347" t="s">
        <v>300</v>
      </c>
      <c r="E347" t="s">
        <v>153</v>
      </c>
      <c r="F347" t="s">
        <v>154</v>
      </c>
      <c r="G347">
        <v>1</v>
      </c>
      <c r="H347">
        <v>51.181305129999998</v>
      </c>
      <c r="I347">
        <v>5.6653869969999997</v>
      </c>
      <c r="J347" t="s">
        <v>155</v>
      </c>
      <c r="K347" s="45"/>
      <c r="L347"/>
    </row>
    <row r="348" spans="1:12" x14ac:dyDescent="0.25">
      <c r="A348" t="s">
        <v>151</v>
      </c>
      <c r="B348" s="22">
        <v>44349</v>
      </c>
      <c r="C348" t="s">
        <v>320</v>
      </c>
      <c r="D348" t="s">
        <v>300</v>
      </c>
      <c r="E348" t="s">
        <v>153</v>
      </c>
      <c r="F348" t="s">
        <v>154</v>
      </c>
      <c r="G348">
        <v>1</v>
      </c>
      <c r="H348">
        <v>51.181305129999998</v>
      </c>
      <c r="I348">
        <v>5.6653869969999997</v>
      </c>
      <c r="J348" t="s">
        <v>155</v>
      </c>
      <c r="K348" s="45"/>
      <c r="L348"/>
    </row>
    <row r="349" spans="1:12" x14ac:dyDescent="0.25">
      <c r="A349" t="s">
        <v>151</v>
      </c>
      <c r="B349" s="22">
        <v>44349</v>
      </c>
      <c r="C349" t="s">
        <v>321</v>
      </c>
      <c r="D349" t="s">
        <v>300</v>
      </c>
      <c r="E349" t="s">
        <v>153</v>
      </c>
      <c r="F349" t="s">
        <v>154</v>
      </c>
      <c r="G349">
        <v>3</v>
      </c>
      <c r="H349" t="s">
        <v>173</v>
      </c>
      <c r="I349" t="s">
        <v>173</v>
      </c>
      <c r="J349" t="s">
        <v>155</v>
      </c>
      <c r="K349" s="45"/>
      <c r="L349"/>
    </row>
    <row r="350" spans="1:12" x14ac:dyDescent="0.25">
      <c r="A350" t="s">
        <v>151</v>
      </c>
      <c r="B350" s="22">
        <v>44371</v>
      </c>
      <c r="C350" t="s">
        <v>322</v>
      </c>
      <c r="D350" t="s">
        <v>300</v>
      </c>
      <c r="E350" t="s">
        <v>153</v>
      </c>
      <c r="F350" t="s">
        <v>154</v>
      </c>
      <c r="G350">
        <v>1</v>
      </c>
      <c r="H350">
        <v>51.18007918</v>
      </c>
      <c r="I350">
        <v>5.6651009349999999</v>
      </c>
      <c r="J350" t="s">
        <v>155</v>
      </c>
      <c r="K350" s="45"/>
      <c r="L350"/>
    </row>
    <row r="351" spans="1:12" x14ac:dyDescent="0.25">
      <c r="A351" t="s">
        <v>151</v>
      </c>
      <c r="B351" s="22">
        <v>44363</v>
      </c>
      <c r="C351" t="s">
        <v>246</v>
      </c>
      <c r="D351" t="s">
        <v>300</v>
      </c>
      <c r="E351" t="s">
        <v>153</v>
      </c>
      <c r="F351" t="s">
        <v>154</v>
      </c>
      <c r="G351">
        <v>1</v>
      </c>
      <c r="H351">
        <v>51.180271310000002</v>
      </c>
      <c r="I351">
        <v>5.6605699530000004</v>
      </c>
      <c r="J351" t="s">
        <v>155</v>
      </c>
      <c r="K351" s="45"/>
      <c r="L351"/>
    </row>
    <row r="352" spans="1:12" x14ac:dyDescent="0.25">
      <c r="A352" t="s">
        <v>151</v>
      </c>
      <c r="B352" s="22">
        <v>44371</v>
      </c>
      <c r="C352" t="s">
        <v>323</v>
      </c>
      <c r="D352" t="s">
        <v>300</v>
      </c>
      <c r="E352" t="s">
        <v>153</v>
      </c>
      <c r="F352" t="s">
        <v>154</v>
      </c>
      <c r="G352">
        <v>1</v>
      </c>
      <c r="H352">
        <v>51.181992280000003</v>
      </c>
      <c r="I352">
        <v>5.6599795200000003</v>
      </c>
      <c r="J352" t="s">
        <v>155</v>
      </c>
      <c r="K352" s="45"/>
      <c r="L352"/>
    </row>
    <row r="353" spans="1:12" x14ac:dyDescent="0.25">
      <c r="A353" t="s">
        <v>151</v>
      </c>
      <c r="B353" s="22">
        <v>44349</v>
      </c>
      <c r="C353" t="s">
        <v>248</v>
      </c>
      <c r="D353" t="s">
        <v>300</v>
      </c>
      <c r="E353" t="s">
        <v>153</v>
      </c>
      <c r="F353" t="s">
        <v>154</v>
      </c>
      <c r="G353">
        <v>1</v>
      </c>
      <c r="H353">
        <v>51.18338679</v>
      </c>
      <c r="I353">
        <v>5.6588322990000002</v>
      </c>
      <c r="J353" t="s">
        <v>155</v>
      </c>
      <c r="K353" s="45"/>
      <c r="L353"/>
    </row>
    <row r="354" spans="1:12" x14ac:dyDescent="0.25">
      <c r="A354" t="s">
        <v>151</v>
      </c>
      <c r="B354" s="22">
        <v>44349</v>
      </c>
      <c r="C354" t="s">
        <v>324</v>
      </c>
      <c r="D354" t="s">
        <v>300</v>
      </c>
      <c r="E354" t="s">
        <v>153</v>
      </c>
      <c r="F354" t="s">
        <v>154</v>
      </c>
      <c r="G354">
        <v>1</v>
      </c>
      <c r="H354">
        <v>51.184167559999999</v>
      </c>
      <c r="I354">
        <v>5.6589490429999998</v>
      </c>
      <c r="J354" t="s">
        <v>155</v>
      </c>
      <c r="K354" s="45"/>
      <c r="L354"/>
    </row>
    <row r="355" spans="1:12" x14ac:dyDescent="0.25">
      <c r="A355" t="s">
        <v>151</v>
      </c>
      <c r="B355" s="22">
        <v>44371</v>
      </c>
      <c r="C355" t="s">
        <v>325</v>
      </c>
      <c r="D355" t="s">
        <v>300</v>
      </c>
      <c r="E355" t="s">
        <v>153</v>
      </c>
      <c r="F355" t="s">
        <v>154</v>
      </c>
      <c r="G355">
        <v>1</v>
      </c>
      <c r="H355">
        <v>51.184167559999999</v>
      </c>
      <c r="I355">
        <v>5.6589490429999998</v>
      </c>
      <c r="J355" t="s">
        <v>155</v>
      </c>
      <c r="K355" s="45"/>
      <c r="L355"/>
    </row>
    <row r="356" spans="1:12" x14ac:dyDescent="0.25">
      <c r="A356" t="s">
        <v>151</v>
      </c>
      <c r="B356" s="22">
        <v>44349</v>
      </c>
      <c r="C356" t="s">
        <v>312</v>
      </c>
      <c r="D356" t="s">
        <v>304</v>
      </c>
      <c r="E356" t="s">
        <v>153</v>
      </c>
      <c r="F356" t="s">
        <v>154</v>
      </c>
      <c r="G356">
        <v>3</v>
      </c>
      <c r="H356">
        <v>51.178369699999998</v>
      </c>
      <c r="I356">
        <v>5.6649210700000001</v>
      </c>
      <c r="J356" t="s">
        <v>155</v>
      </c>
      <c r="K356" s="45"/>
      <c r="L356"/>
    </row>
    <row r="357" spans="1:12" x14ac:dyDescent="0.25">
      <c r="A357" t="s">
        <v>151</v>
      </c>
      <c r="B357" s="22">
        <v>44349</v>
      </c>
      <c r="C357" t="s">
        <v>306</v>
      </c>
      <c r="D357" t="s">
        <v>304</v>
      </c>
      <c r="E357" t="s">
        <v>153</v>
      </c>
      <c r="F357" t="s">
        <v>154</v>
      </c>
      <c r="G357">
        <v>6</v>
      </c>
      <c r="H357">
        <v>51.178360439999999</v>
      </c>
      <c r="I357">
        <v>5.6684399040000004</v>
      </c>
      <c r="J357" t="s">
        <v>155</v>
      </c>
      <c r="K357" s="45"/>
      <c r="L357"/>
    </row>
    <row r="358" spans="1:12" x14ac:dyDescent="0.25">
      <c r="A358" t="s">
        <v>151</v>
      </c>
      <c r="B358" s="22">
        <v>44349</v>
      </c>
      <c r="C358" t="s">
        <v>308</v>
      </c>
      <c r="D358" t="s">
        <v>304</v>
      </c>
      <c r="E358" t="s">
        <v>153</v>
      </c>
      <c r="F358" t="s">
        <v>154</v>
      </c>
      <c r="G358">
        <v>4</v>
      </c>
      <c r="H358">
        <v>51.181986100000003</v>
      </c>
      <c r="I358">
        <v>5.6674830759999999</v>
      </c>
      <c r="J358" t="s">
        <v>155</v>
      </c>
      <c r="K358" s="45"/>
      <c r="L358"/>
    </row>
    <row r="359" spans="1:12" x14ac:dyDescent="0.25">
      <c r="A359" t="s">
        <v>151</v>
      </c>
      <c r="B359" s="22">
        <v>44349</v>
      </c>
      <c r="C359" t="s">
        <v>239</v>
      </c>
      <c r="D359" t="s">
        <v>304</v>
      </c>
      <c r="E359" t="s">
        <v>153</v>
      </c>
      <c r="F359" t="s">
        <v>154</v>
      </c>
      <c r="G359">
        <v>2</v>
      </c>
      <c r="H359" t="s">
        <v>173</v>
      </c>
      <c r="I359" t="s">
        <v>173</v>
      </c>
      <c r="J359" t="s">
        <v>155</v>
      </c>
      <c r="K359" s="45"/>
      <c r="L359"/>
    </row>
    <row r="360" spans="1:12" x14ac:dyDescent="0.25">
      <c r="A360" t="s">
        <v>151</v>
      </c>
      <c r="B360" s="22">
        <v>44349</v>
      </c>
      <c r="C360" t="s">
        <v>250</v>
      </c>
      <c r="D360" t="s">
        <v>304</v>
      </c>
      <c r="E360" t="s">
        <v>153</v>
      </c>
      <c r="F360" t="s">
        <v>154</v>
      </c>
      <c r="G360">
        <v>8</v>
      </c>
      <c r="H360" t="s">
        <v>173</v>
      </c>
      <c r="I360" t="s">
        <v>173</v>
      </c>
      <c r="J360" t="s">
        <v>155</v>
      </c>
      <c r="K360" s="45"/>
      <c r="L360"/>
    </row>
  </sheetData>
  <sortState ref="A2:J332">
    <sortCondition ref="D2:D332"/>
  </sortState>
  <mergeCells count="3">
    <mergeCell ref="K333:K360"/>
    <mergeCell ref="M2:M11"/>
    <mergeCell ref="M12:M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Information</vt:lpstr>
      <vt:lpstr>Data</vt:lpstr>
      <vt:lpstr>Pivot table</vt:lpstr>
      <vt:lpstr>Capture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 van lier</dc:creator>
  <cp:lastModifiedBy>wolf van lier</cp:lastModifiedBy>
  <dcterms:created xsi:type="dcterms:W3CDTF">2022-03-23T17:00:45Z</dcterms:created>
  <dcterms:modified xsi:type="dcterms:W3CDTF">2022-05-05T15:19:30Z</dcterms:modified>
</cp:coreProperties>
</file>