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3820190926b28df2/Personal projects/darts-monte-carlo-simulation/"/>
    </mc:Choice>
  </mc:AlternateContent>
  <xr:revisionPtr revIDLastSave="155" documentId="11_AD4DB114E441178AC67DF46F6655F10A693EDF23" xr6:coauthVersionLast="47" xr6:coauthVersionMax="47" xr10:uidLastSave="{B239E124-91D9-449B-BF62-76641EFAB569}"/>
  <bookViews>
    <workbookView xWindow="-120" yWindow="-120" windowWidth="29040" windowHeight="15840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F4" i="1" s="1"/>
  <c r="D5" i="1"/>
  <c r="E5" i="1" s="1"/>
  <c r="D6" i="1"/>
  <c r="E6" i="1" s="1"/>
  <c r="F6" i="1" s="1"/>
  <c r="D7" i="1"/>
  <c r="E7" i="1" s="1"/>
  <c r="D8" i="1"/>
  <c r="E8" i="1" s="1"/>
  <c r="F8" i="1" s="1"/>
  <c r="D2" i="1"/>
  <c r="E2" i="1" s="1"/>
  <c r="F2" i="1" s="1"/>
  <c r="F7" i="1" l="1"/>
  <c r="F5" i="1"/>
  <c r="F3" i="1"/>
  <c r="F10" i="1" l="1"/>
  <c r="G6" i="1" l="1"/>
  <c r="G4" i="1"/>
  <c r="G8" i="1"/>
  <c r="G2" i="1"/>
  <c r="G7" i="1"/>
  <c r="G3" i="1"/>
  <c r="G5" i="1"/>
</calcChain>
</file>

<file path=xl/sharedStrings.xml><?xml version="1.0" encoding="utf-8"?>
<sst xmlns="http://schemas.openxmlformats.org/spreadsheetml/2006/main" count="19" uniqueCount="15">
  <si>
    <t>Board</t>
  </si>
  <si>
    <t>Section</t>
  </si>
  <si>
    <t>2x circle</t>
  </si>
  <si>
    <t>3x circle</t>
  </si>
  <si>
    <t>Diameter</t>
  </si>
  <si>
    <t>Radius</t>
  </si>
  <si>
    <t>Normalised area</t>
  </si>
  <si>
    <t>Inner/outer</t>
  </si>
  <si>
    <t>/</t>
  </si>
  <si>
    <t>outer</t>
  </si>
  <si>
    <t>inner</t>
  </si>
  <si>
    <t>Circle area</t>
  </si>
  <si>
    <t>Section area</t>
  </si>
  <si>
    <t>Bullseye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</si>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</sst>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68" fontId="0" fillId="0" borderId="0" xfId="0" applyNumberFormat="1"/>
    <xf numFmtId="9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6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8" formatCode="0.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F53C4-1B8B-4230-9F82-3D5D8A8992C6}" name="Table1" displayName="Table1" ref="A1:G8" totalsRowShown="0" headerRowDxfId="0">
  <autoFilter ref="A1:G8" xr:uid="{2A3F53C4-1B8B-4230-9F82-3D5D8A8992C6}"/>
  <tableColumns count="7">
    <tableColumn id="1" xr3:uid="{B05E4868-20DA-42F9-8E7B-FA1D506DBC56}" name="Section"/>
    <tableColumn id="2" xr3:uid="{DFA2128E-0A0F-4B4E-8218-F3E34D6BD647}" name="Inner/outer"/>
    <tableColumn id="3" xr3:uid="{1A83DE1A-4996-4C16-9007-531607229D97}" name="Diameter" dataDxfId="5"/>
    <tableColumn id="4" xr3:uid="{969C84A4-42F0-43A4-99D9-4FFBE45F4DD8}" name="Radius" dataDxfId="4">
      <calculatedColumnFormula>C2/2</calculatedColumnFormula>
    </tableColumn>
    <tableColumn id="5" xr3:uid="{DA8B1A6A-7030-458C-B0B5-CB7E2F6F86E4}" name="Circle area" dataDxfId="3">
      <calculatedColumnFormula>D2^2*3.141592</calculatedColumnFormula>
    </tableColumn>
    <tableColumn id="6" xr3:uid="{E72D98E9-DD9F-4153-8FFF-E6EF2EE0F327}" name="Section area" dataDxfId="2"/>
    <tableColumn id="7" xr3:uid="{0471EFEF-A013-417F-954D-CA218E811899}" name="Normalised area" dataDxfId="1">
      <calculatedColumnFormula>F2/$F$10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I9" sqref="I9"/>
    </sheetView>
  </sheetViews>
  <sheetFormatPr defaultRowHeight="15" x14ac:dyDescent="0.25"/>
  <cols>
    <col min="1" max="1" width="18.140625" bestFit="1" customWidth="1"/>
    <col min="2" max="2" width="13.5703125" customWidth="1"/>
    <col min="3" max="3" width="11.42578125" customWidth="1"/>
    <col min="4" max="4" width="10.140625" bestFit="1" customWidth="1"/>
    <col min="5" max="5" width="12.42578125" customWidth="1"/>
    <col min="6" max="6" width="14.140625" customWidth="1"/>
    <col min="7" max="7" width="17.85546875" customWidth="1"/>
  </cols>
  <sheetData>
    <row r="1" spans="1:7" x14ac:dyDescent="0.25">
      <c r="A1" s="1" t="s">
        <v>1</v>
      </c>
      <c r="B1" s="1" t="s">
        <v>7</v>
      </c>
      <c r="C1" s="1" t="s">
        <v>4</v>
      </c>
      <c r="D1" s="1" t="s">
        <v>5</v>
      </c>
      <c r="E1" s="1" t="s">
        <v>11</v>
      </c>
      <c r="F1" s="1" t="s">
        <v>12</v>
      </c>
      <c r="G1" s="1" t="s">
        <v>6</v>
      </c>
    </row>
    <row r="2" spans="1:7" x14ac:dyDescent="0.25">
      <c r="A2" t="s">
        <v>0</v>
      </c>
      <c r="B2" t="s">
        <v>8</v>
      </c>
      <c r="C2" s="2">
        <v>23.5</v>
      </c>
      <c r="D2" s="2">
        <f>C2/2</f>
        <v>11.75</v>
      </c>
      <c r="E2" s="2">
        <f>D2^2*3.141592</f>
        <v>433.73604550000005</v>
      </c>
      <c r="F2" s="2">
        <f>E2-E3</f>
        <v>179.26709350000004</v>
      </c>
      <c r="G2" s="3">
        <f>F2/$F$10</f>
        <v>0.33418618526286514</v>
      </c>
    </row>
    <row r="3" spans="1:7" x14ac:dyDescent="0.25">
      <c r="A3" t="s">
        <v>2</v>
      </c>
      <c r="B3" t="s">
        <v>9</v>
      </c>
      <c r="C3" s="2">
        <v>18</v>
      </c>
      <c r="D3" s="2">
        <f t="shared" ref="D3:D8" si="0">C3/2</f>
        <v>9</v>
      </c>
      <c r="E3" s="2">
        <f t="shared" ref="E3:E8" si="1">D3^2*3.141592</f>
        <v>254.468952</v>
      </c>
      <c r="F3" s="2">
        <f>E3-E4</f>
        <v>30.151429220000011</v>
      </c>
      <c r="G3" s="3">
        <f t="shared" ref="G3:G8" si="2">F3/$F$10</f>
        <v>5.6207700557465032E-2</v>
      </c>
    </row>
    <row r="4" spans="1:7" x14ac:dyDescent="0.25">
      <c r="B4" t="s">
        <v>10</v>
      </c>
      <c r="C4" s="2">
        <v>16.899999999999999</v>
      </c>
      <c r="D4" s="2">
        <f t="shared" si="0"/>
        <v>8.4499999999999993</v>
      </c>
      <c r="E4" s="2">
        <f t="shared" si="1"/>
        <v>224.31752277999999</v>
      </c>
      <c r="F4" s="2">
        <f>E4</f>
        <v>224.31752277999999</v>
      </c>
      <c r="G4" s="3">
        <f t="shared" si="2"/>
        <v>0.41816830831512325</v>
      </c>
    </row>
    <row r="5" spans="1:7" x14ac:dyDescent="0.25">
      <c r="A5" t="s">
        <v>3</v>
      </c>
      <c r="B5" t="s">
        <v>9</v>
      </c>
      <c r="C5" s="2">
        <v>11.3</v>
      </c>
      <c r="D5" s="2">
        <f t="shared" si="0"/>
        <v>5.65</v>
      </c>
      <c r="E5" s="2">
        <f t="shared" si="1"/>
        <v>100.28747062000001</v>
      </c>
      <c r="F5" s="2">
        <f>E5-E6</f>
        <v>18.574662700000005</v>
      </c>
      <c r="G5" s="3">
        <f t="shared" si="2"/>
        <v>3.4626520400730602E-2</v>
      </c>
    </row>
    <row r="6" spans="1:7" x14ac:dyDescent="0.25">
      <c r="B6" t="s">
        <v>10</v>
      </c>
      <c r="C6" s="2">
        <v>10.199999999999999</v>
      </c>
      <c r="D6" s="2">
        <f t="shared" si="0"/>
        <v>5.0999999999999996</v>
      </c>
      <c r="E6" s="2">
        <f t="shared" si="1"/>
        <v>81.712807920000003</v>
      </c>
      <c r="F6" s="2">
        <f>E6</f>
        <v>81.712807920000003</v>
      </c>
      <c r="G6" s="3">
        <f t="shared" si="2"/>
        <v>0.15232740729353114</v>
      </c>
    </row>
    <row r="7" spans="1:7" x14ac:dyDescent="0.25">
      <c r="A7" t="s">
        <v>13</v>
      </c>
      <c r="B7" t="s">
        <v>9</v>
      </c>
      <c r="C7" s="2">
        <v>1.75</v>
      </c>
      <c r="D7" s="2">
        <f t="shared" si="0"/>
        <v>0.875</v>
      </c>
      <c r="E7" s="2">
        <f t="shared" si="1"/>
        <v>2.4052813749999999</v>
      </c>
      <c r="F7" s="2">
        <f>E7-E8</f>
        <v>1.963495</v>
      </c>
      <c r="G7" s="3">
        <f t="shared" si="2"/>
        <v>3.660308710436638E-3</v>
      </c>
    </row>
    <row r="8" spans="1:7" x14ac:dyDescent="0.25">
      <c r="B8" t="s">
        <v>10</v>
      </c>
      <c r="C8" s="2">
        <v>0.75</v>
      </c>
      <c r="D8" s="2">
        <f t="shared" si="0"/>
        <v>0.375</v>
      </c>
      <c r="E8" s="2">
        <f t="shared" si="1"/>
        <v>0.44178637500000001</v>
      </c>
      <c r="F8" s="2">
        <f>E8</f>
        <v>0.44178637500000001</v>
      </c>
      <c r="G8" s="3">
        <f t="shared" si="2"/>
        <v>8.2356945984824359E-4</v>
      </c>
    </row>
    <row r="9" spans="1:7" x14ac:dyDescent="0.25">
      <c r="F9" t="s">
        <v>14</v>
      </c>
    </row>
    <row r="10" spans="1:7" x14ac:dyDescent="0.25">
      <c r="F10" s="2">
        <f>SUM(F2:F8)</f>
        <v>536.42879749500003</v>
      </c>
    </row>
    <row r="12" spans="1:7" x14ac:dyDescent="0.25">
      <c r="B12" s="4"/>
      <c r="C12" s="4"/>
    </row>
    <row r="14" spans="1:7" x14ac:dyDescent="0.25">
      <c r="B14" s="5"/>
      <c r="C14" s="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Emiel Vanden Berghe</dc:creator>
  <cp:lastModifiedBy>Emiel Vanden Berghe</cp:lastModifiedBy>
  <dcterms:created xsi:type="dcterms:W3CDTF">2015-06-05T18:19:34Z</dcterms:created>
  <dcterms:modified xsi:type="dcterms:W3CDTF">2023-04-21T20:27:59Z</dcterms:modified>
</cp:coreProperties>
</file>