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XCHANGE2008\Finance Shared\Kathy ( Accounting )\Year End and Annual Reporting\2018\Chargmaster Reporting\"/>
    </mc:Choice>
  </mc:AlternateContent>
  <bookViews>
    <workbookView xWindow="0" yWindow="0" windowWidth="28800" windowHeight="12300" firstSheet="1" activeTab="1"/>
  </bookViews>
  <sheets>
    <sheet name="Top 50 List" sheetId="1" state="hidden" r:id="rId1"/>
    <sheet name="AB 1045 Form" sheetId="8" r:id="rId2"/>
    <sheet name="Chargemaster" sheetId="6" r:id="rId3"/>
    <sheet name="Price Change" sheetId="7" r:id="rId4"/>
  </sheets>
  <definedNames>
    <definedName name="_xlnm.Print_Area" localSheetId="1">'AB 1045 Form'!$A$1:$C$84</definedName>
    <definedName name="_xlnm.Print_Titles" localSheetId="1">'AB 1045 Form'!$1:$4</definedName>
  </definedNames>
  <calcPr calcId="162913"/>
</workbook>
</file>

<file path=xl/calcChain.xml><?xml version="1.0" encoding="utf-8"?>
<calcChain xmlns="http://schemas.openxmlformats.org/spreadsheetml/2006/main">
  <c r="C73" i="8" l="1"/>
  <c r="D11" i="7" l="1"/>
  <c r="B11" i="7"/>
  <c r="D21" i="7" l="1"/>
  <c r="B21" i="7"/>
  <c r="E20" i="7"/>
  <c r="E19" i="7"/>
  <c r="D18" i="7"/>
  <c r="B18" i="7"/>
  <c r="E17" i="7"/>
  <c r="E12" i="7"/>
  <c r="D13" i="7"/>
  <c r="B13" i="7"/>
  <c r="E10" i="7"/>
  <c r="E13" i="7" l="1"/>
  <c r="E11" i="7"/>
</calcChain>
</file>

<file path=xl/sharedStrings.xml><?xml version="1.0" encoding="utf-8"?>
<sst xmlns="http://schemas.openxmlformats.org/spreadsheetml/2006/main" count="6360" uniqueCount="4966">
  <si>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</si>
  <si>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</si>
  <si>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</si>
  <si>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</si>
  <si>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</si>
  <si>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</si>
  <si>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</si>
  <si>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</si>
  <si>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</si>
  <si>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</si>
  <si>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</si>
  <si>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</si>
  <si>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</si>
  <si>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</si>
  <si>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</si>
  <si>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</si>
  <si>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</si>
  <si>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</si>
  <si>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</si>
  <si>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</si>
  <si>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</si>
  <si>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</si>
  <si>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</si>
  <si>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</si>
  <si>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</si>
  <si>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</si>
  <si>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</si>
  <si>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</si>
  <si>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</si>
  <si>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</si>
  <si>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</si>
  <si>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</si>
  <si>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</si>
  <si>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</si>
  <si>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</si>
  <si>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</si>
  <si>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</si>
  <si>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</si>
  <si>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</si>
  <si>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</si>
  <si>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</si>
  <si>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</si>
  <si>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</si>
  <si>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</si>
  <si>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</si>
  <si>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</si>
  <si>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</si>
  <si>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</si>
  <si>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</si>
  <si>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</si>
  <si>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</si>
  <si>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</si>
  <si>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</si>
  <si>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</si>
  <si>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</si>
  <si>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</si>
  <si>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</si>
  <si>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</si>
  <si>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</si>
  <si>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</si>
  <si>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</si>
  <si>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</si>
  <si>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</si>
  <si>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</si>
  <si>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</si>
  <si>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</si>
  <si>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</si>
  <si>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</si>
  <si>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</si>
  <si>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</si>
  <si>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</si>
  <si>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</si>
  <si>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</si>
  <si>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</si>
  <si>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</si>
  <si>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</si>
  <si>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</si>
  <si>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</si>
  <si>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</si>
  <si>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</si>
  <si>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</si>
  <si>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</si>
  <si>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</si>
  <si>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</si>
  <si>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</si>
  <si>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</si>
  <si>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</si>
  <si>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</si>
  <si>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</si>
  <si>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</si>
  <si>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</si>
  <si>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</si>
  <si>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</si>
  <si>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</si>
  <si>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</si>
  <si>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</si>
  <si>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</si>
  <si>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</si>
  <si>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</si>
  <si>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</si>
  <si>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</si>
  <si>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</si>
  <si>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</si>
  <si>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</si>
  <si>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</si>
  <si>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</si>
  <si>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</si>
  <si>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</si>
  <si>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</si>
  <si>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</si>
  <si>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</si>
  <si>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</si>
  <si>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</si>
  <si>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</si>
  <si>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</si>
  <si>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</si>
  <si>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</si>
  <si>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</si>
  <si>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</si>
  <si>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</si>
  <si>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</si>
  <si>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</si>
  <si>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</si>
  <si>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Change in Gross Revenue - Bear Valley Community Hospital</t>
  </si>
  <si>
    <t xml:space="preserve">The following figures compare our current actual 12 month experience to prior year   </t>
  </si>
  <si>
    <t xml:space="preserve">corresponding period:   </t>
  </si>
  <si>
    <t xml:space="preserve">YTD thru </t>
  </si>
  <si>
    <t>Variance</t>
  </si>
  <si>
    <t>%</t>
  </si>
  <si>
    <t>Gross Revenue</t>
  </si>
  <si>
    <t>Inpatient</t>
  </si>
  <si>
    <t>Outpatient (incl.ER &amp; RHC)</t>
  </si>
  <si>
    <t>SNF</t>
  </si>
  <si>
    <t>Total Gross Revenue:</t>
  </si>
  <si>
    <t>Utilization</t>
  </si>
  <si>
    <t>Inpatient  -  Patient Days</t>
  </si>
  <si>
    <t xml:space="preserve">                 ADC</t>
  </si>
  <si>
    <t>SNF        - Patient Days</t>
  </si>
  <si>
    <t xml:space="preserve">ER Evaluation/Management </t>
  </si>
  <si>
    <t>ER - other</t>
  </si>
  <si>
    <t>Central Supply</t>
  </si>
  <si>
    <t>Lab</t>
  </si>
  <si>
    <t>EKG</t>
  </si>
  <si>
    <t>Ultrasound</t>
  </si>
  <si>
    <t>CT Scan</t>
  </si>
  <si>
    <t>Respiratory Therapy</t>
  </si>
  <si>
    <t>Pharmacy</t>
  </si>
  <si>
    <t>Physical Therapy</t>
  </si>
  <si>
    <t>SNF Room Rate</t>
  </si>
  <si>
    <t xml:space="preserve">     The price adjustments resulted in an overall average increase of   5.3 %</t>
  </si>
  <si>
    <t>CPT Code</t>
  </si>
  <si>
    <t>Charge Amt</t>
  </si>
  <si>
    <t>ACETAMINOPHEN 325MG SUPP ER 4PK</t>
  </si>
  <si>
    <t>ACETAMINOPHEN(OFIRMEV) 1000MG/100ML</t>
  </si>
  <si>
    <t>ACETAMINOPHEN(TYLENOL#3)+COD TAB</t>
  </si>
  <si>
    <t>ACETAMINOPHEN(TYLENOL) 120MG SUPP</t>
  </si>
  <si>
    <t>ACETAMINOPHEN(TYLENOL) 160/5 SYR</t>
  </si>
  <si>
    <t>ACETAMINOPHEN(TYLENOL) 325MG SUPP</t>
  </si>
  <si>
    <t>ACETAMINOPHEN(TYLENOL) 325MG TAB</t>
  </si>
  <si>
    <t>ACETAMINOPHEN(TYLENOL) 500MG TAB</t>
  </si>
  <si>
    <t>ACETAMINOPHEN(TYLENOL) 650MG SUPP</t>
  </si>
  <si>
    <t>ACETAMINOPHEN(TYLENOL) 80/0.8 DROP</t>
  </si>
  <si>
    <t>ACETAZOLAMIDE (DIAMOX) 250MG TAB</t>
  </si>
  <si>
    <t>ACETAZOLAMIDE (DIAMOX) 500MG VL</t>
  </si>
  <si>
    <t>ACETYLCHOLINE RECEPTOR AB (086007)</t>
  </si>
  <si>
    <t>ACETYLCHOLINE RECEPTOR BINDING (085902)</t>
  </si>
  <si>
    <t>ACETYLCHOLINE RECEPTOR BLOCKING (085926)</t>
  </si>
  <si>
    <t>ACETYLCHOLINE RECPT AB,ALL (086007)</t>
  </si>
  <si>
    <t>ACETYLCHOLINE(MIOCHOL) 0.001% EYE</t>
  </si>
  <si>
    <t>ACETYLCYSTEINE (MUCOMYST) 10% 4ML</t>
  </si>
  <si>
    <t>ACETYLCYSTEINE(MUCOMYST) 20% 30ML</t>
  </si>
  <si>
    <t>ACHR BINDING ABS (716530)</t>
  </si>
  <si>
    <t>ACHR MODULATING ABS (085933)</t>
  </si>
  <si>
    <t>ACROMIOCLAVICUL. JTS BIL</t>
  </si>
  <si>
    <t>ACTH PLASMA (004440)</t>
  </si>
  <si>
    <t>ACTIN (SMOOTH MUSCLE) ANTIBODY (006643)</t>
  </si>
  <si>
    <t>ACTIVATED PROTEIN C RESISTANCE (117762)</t>
  </si>
  <si>
    <t>ACUPUNCTURE NO ELECT STEM EACH ADD 15 MI</t>
  </si>
  <si>
    <t>ACUPUNCTURE W/ ELECT STEM EA ADD 15 MIN</t>
  </si>
  <si>
    <t>ACUPUNCTURE W/ ELECT STEM INIITAL 15 MIN</t>
  </si>
  <si>
    <t>ACUPUNTURE NO ELECT STEM INITIAL 15 MIN</t>
  </si>
  <si>
    <t>ACYCLOVIR 400MG TAB ER 4 PK</t>
  </si>
  <si>
    <t>ACYCLOVIR(ZOVIRAX) 400MG TAB</t>
  </si>
  <si>
    <t>ADALIMUMAB CONCENTRATION W/ SB (504575)</t>
  </si>
  <si>
    <t>ADD CLASP TO EXISTING PARTIAL DENTURE</t>
  </si>
  <si>
    <t>ADD TOOTH TO EXISTING PARTIAL DENTURE</t>
  </si>
  <si>
    <t>ADENOSINE(ADENOCARD) 6MG/2ML</t>
  </si>
  <si>
    <t>ADJUST COMPLETE DENTURE MANDIBULAR</t>
  </si>
  <si>
    <t>ADJUST COMPLETE DENTURE MAXILLARY</t>
  </si>
  <si>
    <t>ADJUST PARTIAL DENTURE MANDIBULAR</t>
  </si>
  <si>
    <t>ADJUST PARTIAL DENTURE MAXILLARY</t>
  </si>
  <si>
    <t>ADMIN IMMUN + ADDITIONAL &gt; 8 YRS</t>
  </si>
  <si>
    <t>ADMIN IMMUN &gt; 8YR</t>
  </si>
  <si>
    <t>ADMIN IMMUN 1-18YRS</t>
  </si>
  <si>
    <t>ADMIN IMMUN THRU 18 YRS EA ADD'T</t>
  </si>
  <si>
    <t>ADMIN VACCINE 65+</t>
  </si>
  <si>
    <t>ADMIN VACCINE UNDER 65</t>
  </si>
  <si>
    <t>AEROBIC BACTERIAL CULTURE GENERAL (00864</t>
  </si>
  <si>
    <t>AEROSOL ADMIN</t>
  </si>
  <si>
    <t>AEROSOL INITIAL FFN</t>
  </si>
  <si>
    <t>AEROSOL SUB FFN</t>
  </si>
  <si>
    <t>AFB CULTURE WITH SMEAR (183764)</t>
  </si>
  <si>
    <t>AFP W/AFP-L3% (141300)</t>
  </si>
  <si>
    <t>AIR CAST ANKLE STIRRUP UNIVERSAL</t>
  </si>
  <si>
    <t>AIRWAY INTUBATION</t>
  </si>
  <si>
    <t>ALBUMIN</t>
  </si>
  <si>
    <t>ALBUMIN BODY FLUID (315780 MANUAL FORM)</t>
  </si>
  <si>
    <t>ALBUMIN HUMAN 25% 50ML VL</t>
  </si>
  <si>
    <t>ALBUTEROL(VENTOLIN) 0.5% NEB SOL</t>
  </si>
  <si>
    <t>ALBUTEROL(VENTOLIN) 2.5MG/3ML UDV</t>
  </si>
  <si>
    <t>ALBUTEROL(VENTOLIN) 2MG/5ML SYR</t>
  </si>
  <si>
    <t>ALBUTEROL(VENTOLIN) 90MCG/PUFF MDI</t>
  </si>
  <si>
    <t>ALCOHOL ABUSE SCREEN 15-30 MIN</t>
  </si>
  <si>
    <t>ALCOHOL ABUSE SCREEN 30+ MINUTES</t>
  </si>
  <si>
    <t>ALCOHOL(ETHANOL) SERUM</t>
  </si>
  <si>
    <t>ALCOHOL/SUBSTANCE ABUSE SCREEN 15-30 MIN</t>
  </si>
  <si>
    <t>ALCON IOC IMPLANT(NOT RESTORE)</t>
  </si>
  <si>
    <t>ALDOSTERON 24HR URINE</t>
  </si>
  <si>
    <t>ALDOSTERONE SERUM (004374)</t>
  </si>
  <si>
    <t>ALK PHOS BONE (513002)</t>
  </si>
  <si>
    <t>ALK PHOS ISO (001612)</t>
  </si>
  <si>
    <t>ALKALINE PHOSPHATASE</t>
  </si>
  <si>
    <t>ALLERGEN BASIC FOOD (660423)</t>
  </si>
  <si>
    <t>ALLERGEN CHEESE CHEDDAR (602732)</t>
  </si>
  <si>
    <t>ALLERGEN CHILDHOOD IGE (602988)</t>
  </si>
  <si>
    <t>ALLERGEN CITRUS (600981)</t>
  </si>
  <si>
    <t>ALLERGEN CLAM (602529)</t>
  </si>
  <si>
    <t>ALLERGEN COCONUT (602512)</t>
  </si>
  <si>
    <t>ALLERGEN LOBSTER (602495)</t>
  </si>
  <si>
    <t>ALLERGEN MILK (602753)</t>
  </si>
  <si>
    <t>ALLERGEN MOLD GRP (062448)</t>
  </si>
  <si>
    <t>ALLERGEN PEDS 3-6 (671934)</t>
  </si>
  <si>
    <t>ALLERGEN PINE TREE (062489)</t>
  </si>
  <si>
    <t>ALLERGEN PR FOOD-SHELLFISH (062695)</t>
  </si>
  <si>
    <t>ALLERGEN PR MILK (601856)</t>
  </si>
  <si>
    <t>ALLERGEN PR MINI (649749)</t>
  </si>
  <si>
    <t>ALLERGEN PR PERENNIAL (062497)</t>
  </si>
  <si>
    <t>ALLERGEN PR ZONE 19 (650820)</t>
  </si>
  <si>
    <t>ALLERGEN PROFILE BASIC FOOD (660423)</t>
  </si>
  <si>
    <t>ALLERGEN PROFILE FOOD (602989)</t>
  </si>
  <si>
    <t>ALLERGEN PROFILE FOOD W/ REFLEX (603857)</t>
  </si>
  <si>
    <t>ALLERGEN PROFILE NUTS (671926)</t>
  </si>
  <si>
    <t>ALLERGEN PROFILE VEGETABLE I (601831)</t>
  </si>
  <si>
    <t>ALLERGEN RICE (716530)</t>
  </si>
  <si>
    <t>ALLERGEN SHRIMP(602473)</t>
  </si>
  <si>
    <t>ALLERGEN SOYBEAN (602457)</t>
  </si>
  <si>
    <t>ALLERGEN TOMATO (602468)</t>
  </si>
  <si>
    <t>ALLERGEN W/ TOTAL IGE AREA 19 (602987)</t>
  </si>
  <si>
    <t>ALLERGEN W/TOTAL IGE AREA 12 (603719)</t>
  </si>
  <si>
    <t>ALLERGEN WHEAT (602459)</t>
  </si>
  <si>
    <t>ALLERGENS 5 (602904)</t>
  </si>
  <si>
    <t>ALLERGENS IGE AREA 13 (602643)</t>
  </si>
  <si>
    <t>ALLOPURINOL(ZYLOPRIM) 100MG TAB</t>
  </si>
  <si>
    <t>ALOH GEL(AMPHOJEL) SUSP 30ML</t>
  </si>
  <si>
    <t>ALPHA 1 ANTITRYPSIN SCREEN (001982)</t>
  </si>
  <si>
    <t>ALPHA THALASSEMIA (511172)</t>
  </si>
  <si>
    <t>ALPHA1 ANTITRYPSIN STOOL QUANT (123010)</t>
  </si>
  <si>
    <t>ALPHA-FETO PROTEIN SERUM TUMOR MARKER (0</t>
  </si>
  <si>
    <t>ALPRAZOLAM(XANAX) 0.25MG TAB</t>
  </si>
  <si>
    <t>ALPRAZOLAM(XANAX) 0.5MG TAB</t>
  </si>
  <si>
    <t>ALT (SGPT)</t>
  </si>
  <si>
    <t>ALTEPLASE (ACTIVASE) 100MG</t>
  </si>
  <si>
    <t>ALUM-MGOH-SI(MYLANTA)SUSP 30 ML</t>
  </si>
  <si>
    <t>ALUM-MGOH-SI(MYLANTA)SUSP 30ML</t>
  </si>
  <si>
    <t>AMALGAM - 1 SURFACE</t>
  </si>
  <si>
    <t>AMALGAM - 2 SURFACES</t>
  </si>
  <si>
    <t>AMALGAM - 3 SURFACES</t>
  </si>
  <si>
    <t>AMALGAM - 4+ SURFACES</t>
  </si>
  <si>
    <t>AMEBIASIS AB (006874)</t>
  </si>
  <si>
    <t>AMIKACIN 500MG/2ML INJ</t>
  </si>
  <si>
    <t>AMIKACIN PEAK (007204)</t>
  </si>
  <si>
    <t>AMIKACIN TROUGH (007205)</t>
  </si>
  <si>
    <t>AMINO ACID (FREAMINE) 10% LVP</t>
  </si>
  <si>
    <t>AMINO ACID 3% + ELECTRO LVP 1000ML</t>
  </si>
  <si>
    <t>AMINO ACID 4.25% + D10W LVP 1000ML</t>
  </si>
  <si>
    <t>AMINO ACID PROFILE PLASMA (700068)</t>
  </si>
  <si>
    <t>AMINOLEVULNIC ACID URINE (007351)</t>
  </si>
  <si>
    <t>AMINOPHYLLINE INJ 500MG/20ML VL</t>
  </si>
  <si>
    <t>AMIODARONE(CORDARONE) 200MG TAB</t>
  </si>
  <si>
    <t>AMIODARONE(CORDARONE)150MG/3ML</t>
  </si>
  <si>
    <t>AMITRIPTYLINE(ELAVIL) 25MG TAB</t>
  </si>
  <si>
    <t>AMLODIPINE(NORVASC) 10MG TAB</t>
  </si>
  <si>
    <t>AMLODIPINE(NORVASC) 5MG TAB</t>
  </si>
  <si>
    <t>AMMONIA</t>
  </si>
  <si>
    <t>AMMONIA AROMATIC INHALATION</t>
  </si>
  <si>
    <t>AMOX/CLAV 250MG TAB ER 4PK</t>
  </si>
  <si>
    <t>AMOX/CLAV 500MG TAB ER 4PK</t>
  </si>
  <si>
    <t>AMOX/CLAV 875MG TAB ER 4PK</t>
  </si>
  <si>
    <t>AMOX/CLAV(AUGMENTIN) 250/5ML SUSP</t>
  </si>
  <si>
    <t>AMOX/CLAV(AUGMENTIN) 250MG TAB</t>
  </si>
  <si>
    <t>AMOX/CLAV(AUGMENTIN) 500MG TAB</t>
  </si>
  <si>
    <t>AMOX/CLAV(AUGMENTIN) 875MG TAB</t>
  </si>
  <si>
    <t>AMOXICILLIN 250MG CAP ER 4PK</t>
  </si>
  <si>
    <t>AMOXICILLIN(AMOXIL) 250MG CAP</t>
  </si>
  <si>
    <t>AMOXICILLIN(AMOXIL) 250MG/5ML SUSP</t>
  </si>
  <si>
    <t>AMOXICILLIN(AMOXIL) 500MG CAP</t>
  </si>
  <si>
    <t>AMPHET/METHAM</t>
  </si>
  <si>
    <t>AMPI &amp; SULB(UNASYN) 1-0.5GM VL</t>
  </si>
  <si>
    <t>AMPI &amp; SULB(UNASYN) 2-1GM VL</t>
  </si>
  <si>
    <t>AMPICILLIN(PENBRITIN) 1000MG VL</t>
  </si>
  <si>
    <t>AMPICILLIN(PENBRITIN) 2000MG VL</t>
  </si>
  <si>
    <t>AMPICILLIN(PENBRITIN) 250MG CAP</t>
  </si>
  <si>
    <t>AMPICILLIN(PENBRITIN) 250MG VL</t>
  </si>
  <si>
    <t>AMPICILLIN(PENBRITIN) 500MG VL</t>
  </si>
  <si>
    <t>AMYLASE</t>
  </si>
  <si>
    <t>AMYLASE, BODY FLUID (088062)</t>
  </si>
  <si>
    <t>ANA (164855)</t>
  </si>
  <si>
    <t>ANA COMPREHENSIVE PANEL (165092)</t>
  </si>
  <si>
    <t>ANA DNA/DS SJORGENS</t>
  </si>
  <si>
    <t>ANA REFLEX TO DS DNA-ENA (164962)</t>
  </si>
  <si>
    <t>ANA W/ REFLEX CASCADE (164880)</t>
  </si>
  <si>
    <t>ANA W/REFLEX TO MULTIPLE (164863)</t>
  </si>
  <si>
    <t>ANAEROBIC CULTURE (008904)</t>
  </si>
  <si>
    <t>ANASTROZOLE(ARIMIDEX) 1MG TAB</t>
  </si>
  <si>
    <t>ANCA PROFILE (163873)</t>
  </si>
  <si>
    <t>ANCA SCN WITH REFLEX (162388)</t>
  </si>
  <si>
    <t>ANDROSTENEDIONE SERUM(004705)</t>
  </si>
  <si>
    <t>ANEMIA PROFILE A (030577)</t>
  </si>
  <si>
    <t>ANES - C SECTION</t>
  </si>
  <si>
    <t>ANES - CAST APPLICATION</t>
  </si>
  <si>
    <t>ANES - CAST APPLICATIONS</t>
  </si>
  <si>
    <t>ANES - CATARACT</t>
  </si>
  <si>
    <t>ANES - CLOSED CHEST PROCEDURE</t>
  </si>
  <si>
    <t>ANES - CLOSED HIP</t>
  </si>
  <si>
    <t>ANES - CLOSED KNEE JOINT</t>
  </si>
  <si>
    <t>ANES - CLOSED UPPER TIB/FIB</t>
  </si>
  <si>
    <t>ANES - COLONSCOPY</t>
  </si>
  <si>
    <t>ANES - D&amp;C</t>
  </si>
  <si>
    <t>ANES - EPIDURAL</t>
  </si>
  <si>
    <t>ANES - FACIAL BONES/SKULL</t>
  </si>
  <si>
    <t>ANES - HERNIA VENTRAL</t>
  </si>
  <si>
    <t>ANES - HIP ARTHROPLASTY</t>
  </si>
  <si>
    <t>ANES - INTRATHORACIC PROC</t>
  </si>
  <si>
    <t>ANES - INTRATHORACIC PROCED</t>
  </si>
  <si>
    <t>ANES - INTRORAL PROCEDURE</t>
  </si>
  <si>
    <t>ANES - LENS SURGERY</t>
  </si>
  <si>
    <t>ANES - LOWER ABD LAPAROSCOPY</t>
  </si>
  <si>
    <t>ANES - LOWER INT ENDOSCOPIC</t>
  </si>
  <si>
    <t>ANES - NERVES/MUSCLES/TENDONS</t>
  </si>
  <si>
    <t>ANES - NOSE/SINUSES</t>
  </si>
  <si>
    <t>ANES - OPEN FEMUR</t>
  </si>
  <si>
    <t>ANES - OPEN PROC HIP JOINT</t>
  </si>
  <si>
    <t>ANES - OPEN PROC LOWER EXT</t>
  </si>
  <si>
    <t>ANES - OPEN RADIU/ULNA</t>
  </si>
  <si>
    <t>ANES - OTOSCOPY</t>
  </si>
  <si>
    <t>ANES - PERC IMAGE/SPINE</t>
  </si>
  <si>
    <t>ANES - RADICAL HYSTERECTOMY</t>
  </si>
  <si>
    <t>ANES - RESECTION TRANSURETHRAL</t>
  </si>
  <si>
    <t>ANES - SPINT AND SPINAL CORD</t>
  </si>
  <si>
    <t>ANES - TURP</t>
  </si>
  <si>
    <t>ANES - UPPER 2/3 FEMUR</t>
  </si>
  <si>
    <t>ANES - UPPER ABDOMEN</t>
  </si>
  <si>
    <t>ANES - UPPER LEG SURG</t>
  </si>
  <si>
    <t>ANES - VAGINAL DELIVERY</t>
  </si>
  <si>
    <t>ANES - VAGINAL PROCEDURES</t>
  </si>
  <si>
    <t>ANES - VASCETOMY</t>
  </si>
  <si>
    <t>ANES - VULVECTOMY</t>
  </si>
  <si>
    <t>ANES - WRIST</t>
  </si>
  <si>
    <t>ANES 5YRS+ EACH ADD 15 MIN</t>
  </si>
  <si>
    <t>ANES 5YRS+ MOD SEDATION</t>
  </si>
  <si>
    <t>ANES ALL PROC NERVES MUSCLES</t>
  </si>
  <si>
    <t>ANES ANORECTAL PROCEDURE</t>
  </si>
  <si>
    <t>ANES ARTERIES FOREARM/WRIST</t>
  </si>
  <si>
    <t>ANES BLOOD PATCH</t>
  </si>
  <si>
    <t>ANES- CARDIOVERSION</t>
  </si>
  <si>
    <t>ANES CENTRAL VENOUS</t>
  </si>
  <si>
    <t>ANES CLAVICLE</t>
  </si>
  <si>
    <t>ANES EXTERNAL EAR/INNER</t>
  </si>
  <si>
    <t>ANES EXTRAPERITONEAL ABD</t>
  </si>
  <si>
    <t>ANES HERNIA LUMBAR</t>
  </si>
  <si>
    <t>ANES HERNIA REPAIR</t>
  </si>
  <si>
    <t>ANES HYSTEROSCOPY</t>
  </si>
  <si>
    <t>ANES INT/MUSCLES/TRUNK</t>
  </si>
  <si>
    <t>ANES- INTEGUMETRY</t>
  </si>
  <si>
    <t>ANES LIHOTRIPSY W/O WATER BATH</t>
  </si>
  <si>
    <t>ANES LOWER ABD WALL</t>
  </si>
  <si>
    <t>ANES MAJOR VESSEL OF NECK</t>
  </si>
  <si>
    <t>ANES MALE GENITALIA</t>
  </si>
  <si>
    <t>ANES -NERVES MUSCLES TENDONS</t>
  </si>
  <si>
    <t>ANES OPEN HUMERAL NECK ETC</t>
  </si>
  <si>
    <t>ANES OPEN HUMERUS/ELBOW</t>
  </si>
  <si>
    <t>ANES OPEN UPPER FEMUR</t>
  </si>
  <si>
    <t>ANES OSTEOTOMY TIBIN/FIB</t>
  </si>
  <si>
    <t>ANES PROC ON HEART/PERICARDIAL</t>
  </si>
  <si>
    <t>ANES PROC UPPER ABDOMINAL WALL</t>
  </si>
  <si>
    <t>ANES RADICAL PROC HUMERUS</t>
  </si>
  <si>
    <t>ANES RADICAL PROSTATECTOMY</t>
  </si>
  <si>
    <t>ANES RECONTSTRUCTIVE GEN</t>
  </si>
  <si>
    <t>ANES SPINAL TAP</t>
  </si>
  <si>
    <t>ANES TRANSURETHRAL PROC</t>
  </si>
  <si>
    <t>ANES UNLISTED PROCEDURE</t>
  </si>
  <si>
    <t>ANES UPPER ABDOMEN LAPAROSCOPY</t>
  </si>
  <si>
    <t>ANES UPPER GASTRO ENDO</t>
  </si>
  <si>
    <t>ANES- UPPER LEG SURG</t>
  </si>
  <si>
    <t>ANES URETHRAL PROCEDURES</t>
  </si>
  <si>
    <t>ANES-ARTHROSCOPY ANKLE</t>
  </si>
  <si>
    <t>ANES-BURN DEBRIDEMENT</t>
  </si>
  <si>
    <t>ANES-CLOSED ANKLE/LEG/FOOT</t>
  </si>
  <si>
    <t>ANES-CLOSED ELBOW/HUMERUS</t>
  </si>
  <si>
    <t>ANES-CLOSED HEAD/NECK/SHOULDER</t>
  </si>
  <si>
    <t>ANES-CLOSED PROCEDURE</t>
  </si>
  <si>
    <t>ANES-ESOPHAGUS</t>
  </si>
  <si>
    <t>ANES-LESI</t>
  </si>
  <si>
    <t>ANES-LESI PRONE POSITION</t>
  </si>
  <si>
    <t>ANES-NERVES/MUSCLES</t>
  </si>
  <si>
    <t>ANES-NON INVASIVE STUDY</t>
  </si>
  <si>
    <t>ANES-OPEN KNEE</t>
  </si>
  <si>
    <t>ANES-ORCHIECTOMY</t>
  </si>
  <si>
    <t>ANES-PROC ON BREAST</t>
  </si>
  <si>
    <t>ANES-REMOVAL OF CAST</t>
  </si>
  <si>
    <t>ANES-SPINE LESI</t>
  </si>
  <si>
    <t>ANES-TUBAL LIGATATION</t>
  </si>
  <si>
    <t>ANGELMAN &amp; PRADER-WILLI SYNDROMES DNA (5</t>
  </si>
  <si>
    <t>ANGIOTENSIN-1-CONVERTING ENZYME (010116)</t>
  </si>
  <si>
    <t>ANKLE 3+VIEWS LT</t>
  </si>
  <si>
    <t>ANKLE 3+VIEWS RT</t>
  </si>
  <si>
    <t>ANKLE INJECTION</t>
  </si>
  <si>
    <t>ANKLE PLAIN 1-2 VWS LT</t>
  </si>
  <si>
    <t>ANKLE PLAIN 1-2 VWS RT</t>
  </si>
  <si>
    <t>ANNUAL WELL EXAM SUBSEQUENT</t>
  </si>
  <si>
    <t>ANNUAL WELL EXAM/MEDICARE</t>
  </si>
  <si>
    <t>ANOSCOPY</t>
  </si>
  <si>
    <t>ANOSCOPY W REMOVAL FOREIGN BODY</t>
  </si>
  <si>
    <t>ANOSOPY PROFESSIONAL</t>
  </si>
  <si>
    <t>ANTEPARTUM MEDICAL VISITS</t>
  </si>
  <si>
    <t>ANTIBODY ID LABCORP (006213)</t>
  </si>
  <si>
    <t>ANTIBODY SCREEN (006015)</t>
  </si>
  <si>
    <t>ANTI-CARDIOLIPIN AB (ACA), QUANT</t>
  </si>
  <si>
    <t>ANTI-CCP IGG/IGA (164914)</t>
  </si>
  <si>
    <t>ANTI-CENTROMERE B ANTIBODIES (164814)</t>
  </si>
  <si>
    <t>ANTI-CHROMATIN ANTIBODIES (012580)</t>
  </si>
  <si>
    <t>ANTI-DIURETIC HORMONE (046557)</t>
  </si>
  <si>
    <t>ANTI-DNA DBL. STRANDED (096339)</t>
  </si>
  <si>
    <t>ANTI-DNASE B (STREP) AB (096289)</t>
  </si>
  <si>
    <t>ANTI-EXTRACT NUCLEAR ANTIGEN (006338)</t>
  </si>
  <si>
    <t>ANTIEXTRACTABLE NUCLEAR AG (006338)</t>
  </si>
  <si>
    <t>ANTI-EXTRACTABLE NUCLEAR AG (006338)</t>
  </si>
  <si>
    <t>ANTIGEN TYPING (006262)</t>
  </si>
  <si>
    <t>ANTIGIADIN IgG (164147)</t>
  </si>
  <si>
    <t>ANTI-GLOMERULAR BASEMENT MEMBRANE AB</t>
  </si>
  <si>
    <t>ANTI-HISTONE (012518)</t>
  </si>
  <si>
    <t>ANTIINFLIXMAB AB (503770)</t>
  </si>
  <si>
    <t>ANTI-JO-1 (161455)</t>
  </si>
  <si>
    <t>ANTI-MULLERIAN HORMONE</t>
  </si>
  <si>
    <t>ANTI-MULLERIAN HORMONE AMH (500183)</t>
  </si>
  <si>
    <t>ANTI-MYELOPEROXIDASE ABS (163840)</t>
  </si>
  <si>
    <t>ANTI-MYOCARDIAL AB QN (085910)</t>
  </si>
  <si>
    <t>ANTI-NUCLEAR ANTIBODIES (ANA) (164947)</t>
  </si>
  <si>
    <t>ANTI-PARIETAL CELL AB (006486)</t>
  </si>
  <si>
    <t>ANTI-PHOSPHOLIPID SYNDROME (117079)</t>
  </si>
  <si>
    <t>ANTI-RIBONUCLEIC ACID AB (831800)</t>
  </si>
  <si>
    <t>ANTI-RIBOSOMAL P AB</t>
  </si>
  <si>
    <t>ANTI-SCLERODERMA 70 ABS (018705)</t>
  </si>
  <si>
    <t>ANTI-SMITH (016360)</t>
  </si>
  <si>
    <t>ANTI-SMOOTH MUSCLE M2 AB (006668)</t>
  </si>
  <si>
    <t>ANTI-SS DNA (161422)</t>
  </si>
  <si>
    <t>ANTI-THROMBIN  ACTIVITY (015040)</t>
  </si>
  <si>
    <t>ANTI-THROMBIN ANTIGEN (015057)</t>
  </si>
  <si>
    <t>APHERESIS PLATELETS</t>
  </si>
  <si>
    <t>APL PML-RARA QUANT (510840)</t>
  </si>
  <si>
    <t>APOLIPOPROTEIN ASSESSMENT (216010)</t>
  </si>
  <si>
    <t>APOLIPOPROTEIN B (167015)</t>
  </si>
  <si>
    <t>APPENDECTOMY - ABCESS</t>
  </si>
  <si>
    <t>APPENDECTOMY PROFESSIONAL</t>
  </si>
  <si>
    <t>APPLICATION OF DESENSITIZING MEDICAMENT</t>
  </si>
  <si>
    <t>APPLICATION OF FINGER SPLINT</t>
  </si>
  <si>
    <t>APPLICATION OF LONG ARM CAST</t>
  </si>
  <si>
    <t>APPLICATION OF LONG LEG CAST</t>
  </si>
  <si>
    <t>APPLY FOREARM SPLINT</t>
  </si>
  <si>
    <t>APPLY LONG ARM SPLINT</t>
  </si>
  <si>
    <t>APPLY SHORT ARM SPLINT</t>
  </si>
  <si>
    <t>APPLY SHORT LEG CAST</t>
  </si>
  <si>
    <t>APTT</t>
  </si>
  <si>
    <t>ARBORVIRUS AB IGG (162008)</t>
  </si>
  <si>
    <t>ARM SLING LARGE</t>
  </si>
  <si>
    <t>ARM SLING MEDIUM</t>
  </si>
  <si>
    <t>ARM SLING SMALL</t>
  </si>
  <si>
    <t>ARM SLING X LARGE</t>
  </si>
  <si>
    <t>ARM SLING X SMALL</t>
  </si>
  <si>
    <t>ARSENIC BLOOD (007245)</t>
  </si>
  <si>
    <t>ARTERIAL BLOOD GAS COLLECTION</t>
  </si>
  <si>
    <t>ARTERIAL CATH CANNUL TRANSF-PERCUTANEOUS</t>
  </si>
  <si>
    <t>ARTHRITIS SERIES COMPLETE</t>
  </si>
  <si>
    <t>ARTHROGRAM KNEE UNI</t>
  </si>
  <si>
    <t>ARTHROGRAM SHOULDER UNI</t>
  </si>
  <si>
    <t>ARTHROGRAM WRIST UNI</t>
  </si>
  <si>
    <t>ARTHROSCOPY KNEE ABRASION ARTHOPLASTY</t>
  </si>
  <si>
    <t>ARTHROSCOPY KNEE SYNOVECTOMY LTD</t>
  </si>
  <si>
    <t>ARTHROSCOPY KNEE W/MENISETOMY</t>
  </si>
  <si>
    <t>AS CEEA 25MM #111985</t>
  </si>
  <si>
    <t>AS ENDOCLIP III 5 MM</t>
  </si>
  <si>
    <t>AS MESH SURGIPRO 6X6 #SPM66W</t>
  </si>
  <si>
    <t>AS MF TA 60</t>
  </si>
  <si>
    <t>AS PURSTRING #25003</t>
  </si>
  <si>
    <t>AS RE-LOAD ENDO GIA6038L</t>
  </si>
  <si>
    <t>AS SQS #057601___</t>
  </si>
  <si>
    <t>AS STAPLER MF TA 60</t>
  </si>
  <si>
    <t>AS STAPLER ROTICULATOR 55#1761</t>
  </si>
  <si>
    <t>ASCORBIC(VITA-C) 500MG TAB</t>
  </si>
  <si>
    <t>ASO TITER  (006031)</t>
  </si>
  <si>
    <t>ASPERGILLUS AB IGG (164285)</t>
  </si>
  <si>
    <t>ASPIRATION OF JOINT</t>
  </si>
  <si>
    <t>ASPIRIN(ECOTRIN) 325MG TAB</t>
  </si>
  <si>
    <t>ASPIRIN(ECOTRIN) 81MG CHEW TAB</t>
  </si>
  <si>
    <t>AST</t>
  </si>
  <si>
    <t>ATENOLOL (TENORMIN) 25MG TAB</t>
  </si>
  <si>
    <t>ATENOLOL (TENORMIN) 50MG TAB</t>
  </si>
  <si>
    <t>ATENOLOL 50MG TAB ER 4PK</t>
  </si>
  <si>
    <t>ATORVASTATIN(LIPITOR)10MG TAB</t>
  </si>
  <si>
    <t>ATROPINE 0.5MG/5ML PED PFS</t>
  </si>
  <si>
    <t>ATROPINE 1MG/10ML ADULT PFS</t>
  </si>
  <si>
    <t>ATROPINE 1MG/ML VL</t>
  </si>
  <si>
    <t>AZATHIOPRINE (811338)</t>
  </si>
  <si>
    <t>AZITHROMYCIN(ZITHROMAX) 250MG TAB</t>
  </si>
  <si>
    <t>AZITHROMYCIN(ZITHROMAX) 500MG VL</t>
  </si>
  <si>
    <t>AZITHROMYCIN(ZITHROMAX)200MG/5 SUSP</t>
  </si>
  <si>
    <t>B. PERTUSSIS AB IGG (161745)</t>
  </si>
  <si>
    <t>B.PERTUSSIS &amp; B PERTUSSIS SMEAR BY DFA (</t>
  </si>
  <si>
    <t>B.PERTUSSIS NASOPHARYNGEAL (180224)</t>
  </si>
  <si>
    <t>BABESIA MICROTI ANTIBODIES IGG AND IGM (</t>
  </si>
  <si>
    <t>BACI-POLY B (POLYSPORIN) EYE OINT</t>
  </si>
  <si>
    <t>BACLOFEN(LIORESAL)10MG TAB</t>
  </si>
  <si>
    <t>BACTERIAL ANTIGEN PANEL (SERUM UNINE CSF</t>
  </si>
  <si>
    <t>BANANA IGE (602742)</t>
  </si>
  <si>
    <t>BARBITURATES</t>
  </si>
  <si>
    <t>BARBITURATES CONFIRMATION URINE (071290)</t>
  </si>
  <si>
    <t>BARBITURATES SERUM (007088)</t>
  </si>
  <si>
    <t>BARD COMPOSIX E/X MESH 4X 6</t>
  </si>
  <si>
    <t>BARIUM ENEMA</t>
  </si>
  <si>
    <t>BARTONELLA ANTIBODY PROFILE (163162)</t>
  </si>
  <si>
    <t>BASIC FOOD ALLERGY PROFILE (648014)</t>
  </si>
  <si>
    <t>BASIC METABOLIC PANEL</t>
  </si>
  <si>
    <t>BB ABO TYPE</t>
  </si>
  <si>
    <t>BB ANTIBODY ID (LIFESTREAM)</t>
  </si>
  <si>
    <t>BB ANTIBODY SCREEN</t>
  </si>
  <si>
    <t>BB ANTIGEN TESTING (LIFESTREAM)</t>
  </si>
  <si>
    <t>BB BLOOD FFP</t>
  </si>
  <si>
    <t>BB BLOOD FFP THW UNIT</t>
  </si>
  <si>
    <t>BB BLOOD PLATEPHERESIS</t>
  </si>
  <si>
    <t>BB BLOOD PRBC LEUCO RED</t>
  </si>
  <si>
    <t>BB BLOOD PROCESSING FEE</t>
  </si>
  <si>
    <t>BB CROSSMATCH #1</t>
  </si>
  <si>
    <t>BB CROSSMATCH #2</t>
  </si>
  <si>
    <t>BB CROSSMATCH #3</t>
  </si>
  <si>
    <t>BB CROSSMATCH #4</t>
  </si>
  <si>
    <t>BB CROSSMATCH #5</t>
  </si>
  <si>
    <t>BB CRYOPRECIPITATE AHF PER UNIT</t>
  </si>
  <si>
    <t>BB DIRECT ANTIGLOBULIN TEST</t>
  </si>
  <si>
    <t>BB DO NOT USE (PLT PHERESIS)</t>
  </si>
  <si>
    <t>BB RH(D) TYPING</t>
  </si>
  <si>
    <t>BB TRANSFUSION BLOOD OR BLOOD PR</t>
  </si>
  <si>
    <t>BB TRANSFUSION REACTION INVESTIGN</t>
  </si>
  <si>
    <t>BCR-ABLI CML/ALL PCR QUANT (480481)</t>
  </si>
  <si>
    <t>BE AIR CONTRAST STUDY</t>
  </si>
  <si>
    <t>BELLADO-PHENO(DONNATAL) ELIX 10ML</t>
  </si>
  <si>
    <t>BENAZEPRIL(LOTENSIN) 10MG TAB</t>
  </si>
  <si>
    <t>BENIGN OR PM* 2-14 EACH</t>
  </si>
  <si>
    <t>BENIGN OR PM* ONE</t>
  </si>
  <si>
    <t>BENIGN OR PM*GREATER THAN = 15</t>
  </si>
  <si>
    <t>BENZO (BENZODIAZEPINES)</t>
  </si>
  <si>
    <t>BENZO-ANTIPYR(AURALGAN) OTIC 10ML</t>
  </si>
  <si>
    <t>BENZO-BENZETHO(DERMOPLAST) SPY</t>
  </si>
  <si>
    <t>BENZONATATE(TESSALON) 100MG CAP</t>
  </si>
  <si>
    <t>BENZTROPINE(COGENTIN) 0.5MG TAB</t>
  </si>
  <si>
    <t>BENZTROPINE(COGENTIN) 2MG/2ML</t>
  </si>
  <si>
    <t>BETA 2 GLYC AB IGA IGG IGM (163915)</t>
  </si>
  <si>
    <t>BETA 2 MICROGLOBULIN SERUM (010181)</t>
  </si>
  <si>
    <t>BETA LACTAMASE</t>
  </si>
  <si>
    <t>BHCG QUANT.</t>
  </si>
  <si>
    <t>BICILLIN CR</t>
  </si>
  <si>
    <t>BILE ACIDS (010330)</t>
  </si>
  <si>
    <t>BILE ACIDS FRACT (503640)</t>
  </si>
  <si>
    <t>BILIRUBIN DIRECT</t>
  </si>
  <si>
    <t>BILIRUBIN TOTAL</t>
  </si>
  <si>
    <t>BIMALLEOLAR ANKLE  FRACT W MANIPULATION</t>
  </si>
  <si>
    <t>BIOMENT BI/POLAR CUP # 11-165230</t>
  </si>
  <si>
    <t>BIOMET #28823 TROCH. NAIL</t>
  </si>
  <si>
    <t>BIOMET #30259 LAG SCREW</t>
  </si>
  <si>
    <t>BIOMET FEM. COMP # 103208 (HIP)</t>
  </si>
  <si>
    <t>BIOMET HEAD # 163662 (HIP)</t>
  </si>
  <si>
    <t>BIOPSY - HARD</t>
  </si>
  <si>
    <t>BIOPSY - SOFT</t>
  </si>
  <si>
    <t>BIOPSY SKIN LESION</t>
  </si>
  <si>
    <t>BIOPSY-FLUORO</t>
  </si>
  <si>
    <t>BISACODYL DR 5MG TAB ER 4PK</t>
  </si>
  <si>
    <t>BISACODYL(DULCOLAX) 10MG SUPP</t>
  </si>
  <si>
    <t>BISACODYL(DULCOLAX) DR 5MG TAB</t>
  </si>
  <si>
    <t>BITEWING - 2 FILMS</t>
  </si>
  <si>
    <t>BITEWING - 4 FILMS</t>
  </si>
  <si>
    <t>BITEWING - EACH ADDTL</t>
  </si>
  <si>
    <t>BITEWING- SINGLE</t>
  </si>
  <si>
    <t>BK VIRUS DNA BY PCR(138962)</t>
  </si>
  <si>
    <t>BLADDER IRRIGATION</t>
  </si>
  <si>
    <t>BLADDER SCAN</t>
  </si>
  <si>
    <t>BLADDER TUBE CHANGE SIMPLE</t>
  </si>
  <si>
    <t>BLASTOMYCES AB (164293)</t>
  </si>
  <si>
    <t>BLEEDING W/NORMAL APTT/PT (117700)</t>
  </si>
  <si>
    <t>BLOOD JFFP</t>
  </si>
  <si>
    <t>BLOOD PATCH/EPIDURAL</t>
  </si>
  <si>
    <t>BLOOD TRANSFUSION INPATIENT</t>
  </si>
  <si>
    <t>BLOOD TRANSFUSION O/P</t>
  </si>
  <si>
    <t>BNP (B TYPE NATRIURETIC PEPTIDE</t>
  </si>
  <si>
    <t>BONE AGE STUDY</t>
  </si>
  <si>
    <t>BONE SPECIFIC ALKALINE PHOSPHATASE (5130</t>
  </si>
  <si>
    <t>BONE SURVEY COMPLETE</t>
  </si>
  <si>
    <t>BONE SURVEY-LTD</t>
  </si>
  <si>
    <t>BONE WAX</t>
  </si>
  <si>
    <t>BORDETELLA PERTUSSIS LGG (163030)</t>
  </si>
  <si>
    <t>BORDETELLA PERTUSSIS SMEAR DFA (086173)</t>
  </si>
  <si>
    <t>BOTH HANDS AP (ARTHRITIS)</t>
  </si>
  <si>
    <t>BOWEL DISORDER CASCADE (164085)</t>
  </si>
  <si>
    <t>BRCA 1/2 COMPREHENSIVE ANALYSIS (252911)</t>
  </si>
  <si>
    <t>BRCA2 TARGETED ANALYSIS (252250)</t>
  </si>
  <si>
    <t>BREAST NEEDLE PLACEMENT</t>
  </si>
  <si>
    <t>BREAST WIRE EA ADDTL LOCL</t>
  </si>
  <si>
    <t>BREAST WIRE LOCAL</t>
  </si>
  <si>
    <t>BRIMONIDINE(ALPHAGAN) 0.15% EYE DR</t>
  </si>
  <si>
    <t>BUDESONIDE(PULMICORT) 0.5MG/2ML UDV</t>
  </si>
  <si>
    <t>BUMETANIDE(BUMEX) 1MG TAB</t>
  </si>
  <si>
    <t>BUN</t>
  </si>
  <si>
    <t>BUPIV 0.5% + EPI(MARCAINE) PF</t>
  </si>
  <si>
    <t>BUPIV(MARCAINE)INJ 0.25% PF 30ML</t>
  </si>
  <si>
    <t>BUPIV0.25% + EPI(MARCAINE) PF</t>
  </si>
  <si>
    <t>BUPIVACAINE(MARCAINE)INJ 0.25% 10ML</t>
  </si>
  <si>
    <t>BUPIVACAINE(MARCAINE)INJ 0.25% 30ML</t>
  </si>
  <si>
    <t>BUPIVACAINE(MARCAINE)INJ 0.25% 50ML</t>
  </si>
  <si>
    <t>BUPIVACAINE(MARCAINE)INJ 0.5% 50ML</t>
  </si>
  <si>
    <t>BUPRENORPHINE</t>
  </si>
  <si>
    <t>BUPROPION(WELLBUTRIN) 75MG TAB</t>
  </si>
  <si>
    <t>BURSOTOMY</t>
  </si>
  <si>
    <t>BUSPIRONE(BUSPAR) 5MG TAB</t>
  </si>
  <si>
    <t>BUTORPHANOL(STADOL) 2MG/ML VL</t>
  </si>
  <si>
    <t>BVCH EMP CXR</t>
  </si>
  <si>
    <t>C SPINE 1V LAT</t>
  </si>
  <si>
    <t>C. DIFFICILE TOXI B (180448)</t>
  </si>
  <si>
    <t>C. DIFFICILE TOXIN A &amp; B (086207)</t>
  </si>
  <si>
    <t>C. TRACH AMP DNA (188078)</t>
  </si>
  <si>
    <t>CA 125 (002303)</t>
  </si>
  <si>
    <t>CA 125 SERIAL MONITOR (480061)</t>
  </si>
  <si>
    <t>CA 15.3 (143404)</t>
  </si>
  <si>
    <t>CA 19-9 (002261)</t>
  </si>
  <si>
    <t>CA 27.29 (140293)</t>
  </si>
  <si>
    <t>CAH 21 HYDROXYLASE (500768)</t>
  </si>
  <si>
    <t>CALCIUM</t>
  </si>
  <si>
    <t>CALCIUM CARB(CALTRATE) 600MG TAB</t>
  </si>
  <si>
    <t>CALCIUM CARB(TUMS) 500MG CHEW TAB</t>
  </si>
  <si>
    <t>CALCIUM CARB(TUMS) 750MG CHEW TAB</t>
  </si>
  <si>
    <t>CALCIUM CHLORIDE INJ 10% 10ML PFS</t>
  </si>
  <si>
    <t>CALCIUM GLUCONATE INJ 10% 10ML VL</t>
  </si>
  <si>
    <t>CALCIUM IONIZED (004804)</t>
  </si>
  <si>
    <t>CALCULI URINARY (120790)</t>
  </si>
  <si>
    <t>CALCULI URINARY W/PHOTO (120691)</t>
  </si>
  <si>
    <t>CALIFORNIA ENCEPHALITIS IGM CSF (828799)</t>
  </si>
  <si>
    <t>CALPROTECTIN FECAL (123255)</t>
  </si>
  <si>
    <t>CANALITH REPOSITIONING</t>
  </si>
  <si>
    <t>CANDIDA ANTIBODIES IGG IGA IGM (163135)</t>
  </si>
  <si>
    <t>CAPTOPRIL 25MG TAB ER 4PK</t>
  </si>
  <si>
    <t>CAPTOPRIL(CAPOTEN) 25MG TAB</t>
  </si>
  <si>
    <t>CARBACHOL(MIOSTAT) 0.01% IO SOL</t>
  </si>
  <si>
    <t>CARBAMAZEPINE</t>
  </si>
  <si>
    <t>CARBAMAZEPINE 200MG TAB ER 4PK</t>
  </si>
  <si>
    <t>CARBAMAZEPINE(TEGRETOL) 200MG TAB</t>
  </si>
  <si>
    <t>CARBAMIDE PERO(DEBROX) OTIC DR 15ML</t>
  </si>
  <si>
    <t>CARBI-LEVODOPA(SINEMET) 25-100 TAB</t>
  </si>
  <si>
    <t>CARBOXYHEMOGLOBIN (007187)</t>
  </si>
  <si>
    <t>CARBOXYHEMOGLOBIN CHECK</t>
  </si>
  <si>
    <t>CARDIAC SERIES COMP 4+V</t>
  </si>
  <si>
    <t>CARDIAC WOUND WO BY PASS</t>
  </si>
  <si>
    <t>CARDIOLIPIN AB PANEL (161950)</t>
  </si>
  <si>
    <t>CARDIOLIPIN IGA AB (161836)</t>
  </si>
  <si>
    <t>CARDIOLIPIN IGG AB (161810)</t>
  </si>
  <si>
    <t>CARDIOLIPIN IGM AB (161828)</t>
  </si>
  <si>
    <t>CARDIOVERS ELECT CONV OF ARRHYTHMIA</t>
  </si>
  <si>
    <t>CARDIOVERSION ELECTRIC EXT</t>
  </si>
  <si>
    <t>CARISOPRODOL(SOMA) 350MG TAB</t>
  </si>
  <si>
    <t>CARNITINE TOT. &amp; FREE (706500)</t>
  </si>
  <si>
    <t>CAROTENE BETA (001529)</t>
  </si>
  <si>
    <t>CARPAL TUNNEL - PROF</t>
  </si>
  <si>
    <t>CARVEDILOL (COREG) 12.5MG TAB</t>
  </si>
  <si>
    <t>CARVEDILOL (COREG) 3.125MG TAB</t>
  </si>
  <si>
    <t>CAST LONG ARM</t>
  </si>
  <si>
    <t>CAST LONG LEG</t>
  </si>
  <si>
    <t>CAST SHOE LARGE</t>
  </si>
  <si>
    <t>CAST SHOE MEDIUM</t>
  </si>
  <si>
    <t>CAST SHOE SMALL</t>
  </si>
  <si>
    <t>CAST SHORT ARM</t>
  </si>
  <si>
    <t>CAST SHORT LEG</t>
  </si>
  <si>
    <t>CATECHOLAMINES  FRAC. RANDOM URINE (3162</t>
  </si>
  <si>
    <t>CATECHOLAMINES FRAC UR FREE 24HR (004176</t>
  </si>
  <si>
    <t>CATECHOLAMINES PLASMA (084152)</t>
  </si>
  <si>
    <t>CATHETER INFUSION</t>
  </si>
  <si>
    <t>CAUTERIZATION CHEMICAL TISSUE</t>
  </si>
  <si>
    <t>CBC WITH AUTOMATED DIFFERENTIAL</t>
  </si>
  <si>
    <t>CBT EACH ADDITIONAL HOUR</t>
  </si>
  <si>
    <t>CD4/CD8 RATIO PROFILE (505271)</t>
  </si>
  <si>
    <t>CEA (002139)</t>
  </si>
  <si>
    <t>CEFAZOLIN (ANCEF) 1GM</t>
  </si>
  <si>
    <t>CEFAZOLIN (ANCEF) 1GM VL</t>
  </si>
  <si>
    <t>CEFAZOLIN (ANCEF) 1GM/50ML IVPB</t>
  </si>
  <si>
    <t>CEFEPIME (MAXIPIME) 1GM VL</t>
  </si>
  <si>
    <t>CEFOTAXIME(CLAFORAN) 1GM VL</t>
  </si>
  <si>
    <t>CEFOXITIN(MEFOXIN) 1GM IVPB</t>
  </si>
  <si>
    <t>CEFTRIAXONE (ROCEPHIN) 1GM VL</t>
  </si>
  <si>
    <t>CEFTRIAXONE (ROCEPHIN) 250MG VL</t>
  </si>
  <si>
    <t>CEFTRIAXONE (ROCEPHIN) 500MG VL</t>
  </si>
  <si>
    <t>CEFTRIAXONE/D5W IVPB : 1GM/50ML</t>
  </si>
  <si>
    <t>CELECOXIB(CELEBREX) 100MG CAP</t>
  </si>
  <si>
    <t>CELIAC DISEASE COMP PANEL (165126)</t>
  </si>
  <si>
    <t>CELIAC DISEASE HLADQ ASSO (167082)</t>
  </si>
  <si>
    <t>CELIAC DISEASE PANEL (165142)</t>
  </si>
  <si>
    <t>CELL CT, CSF</t>
  </si>
  <si>
    <t>CELL CT, NON CSF</t>
  </si>
  <si>
    <t>CENTRAL LINE INSERT/JUGULAR</t>
  </si>
  <si>
    <t>CEPHALEXIN (KEFLEX) 250MG CAP</t>
  </si>
  <si>
    <t>CEPHALEXIN 250MG CAP ER 4PK</t>
  </si>
  <si>
    <t>CEPHALEXIN 500MG CAP ER 4PK</t>
  </si>
  <si>
    <t>CEPHALEXIN(KEFLEX) 250MG/5ML SUSP</t>
  </si>
  <si>
    <t>CEPHALEXIN(KEFLEX) 500MG CAP</t>
  </si>
  <si>
    <t>CEREBRO SPINAL FLUID PROTEIN</t>
  </si>
  <si>
    <t>CERIX BX</t>
  </si>
  <si>
    <t>CERULOPLASMIN (001560)</t>
  </si>
  <si>
    <t>CERVICAL COMP W/FLEX EXT 7V</t>
  </si>
  <si>
    <t>CERVICAL SPINE LIMITED 2-3V</t>
  </si>
  <si>
    <t>CERVICAL W/BIOSPY</t>
  </si>
  <si>
    <t>CHANGE GASTROSTOMY TUBE</t>
  </si>
  <si>
    <t>CHARCOAL ACT-SORB(ACTIDOSE) SUSP</t>
  </si>
  <si>
    <t>CHARCOT-MARIE-TOOTH (844801)</t>
  </si>
  <si>
    <t>CHECK OUT FOR ORTO/PROSTHETIC USE</t>
  </si>
  <si>
    <t>CHEST - CSD EMPLOYEE PHYS</t>
  </si>
  <si>
    <t>CHEST 2v INS/EXP</t>
  </si>
  <si>
    <t>CHEST 3V</t>
  </si>
  <si>
    <t>CHEST FOUR VIEWS</t>
  </si>
  <si>
    <t>CHEST I v Port</t>
  </si>
  <si>
    <t>CHEST PT 1ST TX</t>
  </si>
  <si>
    <t>CHEST PT SUBSEQ</t>
  </si>
  <si>
    <t>CHEST SINGLE VIEW</t>
  </si>
  <si>
    <t>CHEST TUBE INSERTION</t>
  </si>
  <si>
    <t>CHEST TUBE REMOVAL</t>
  </si>
  <si>
    <t>CHEST TWO VIEWS</t>
  </si>
  <si>
    <t>CHIROPRACTIC 1-2 REGIONS</t>
  </si>
  <si>
    <t>CHIROPRACTIC 3-4 REGIONS</t>
  </si>
  <si>
    <t>CHIROPRACTIC 5+ REGIONS</t>
  </si>
  <si>
    <t>CHIROPRACTIC VISIT</t>
  </si>
  <si>
    <t>CHLAMYDIA PSITTACI ANTIBODY IGG (138022)</t>
  </si>
  <si>
    <t>CHLAMYDIA PSITTACI ANTIBODY IGM (138006)</t>
  </si>
  <si>
    <t>CHLORDIAZEPOXIDE(LIBRIUM) 25MG CAP</t>
  </si>
  <si>
    <t>CHLORHEXIDINE(HIBISCRUB) 4% 15ML</t>
  </si>
  <si>
    <t>CHLORIDE</t>
  </si>
  <si>
    <t>CHLORPROMAZINE (072132)</t>
  </si>
  <si>
    <t>CHLORPROMAZINE HCL 50 MG/ 2 ML</t>
  </si>
  <si>
    <t>CHLORPROMAZINE(LARGACTIL)50MG/2MLVL</t>
  </si>
  <si>
    <t>CHOLANGIOGRAM IN OR</t>
  </si>
  <si>
    <t>CHOLANGIOGRAM IN OR +V</t>
  </si>
  <si>
    <t>CHOLECALCIFEROL(VITA-D) CAP 1000IU</t>
  </si>
  <si>
    <t>CHOLECYSTECOMY</t>
  </si>
  <si>
    <t>CHOLESTEROL</t>
  </si>
  <si>
    <t>CHOLESTYRAMINE(QUESTRAN)PWD 4GM PK</t>
  </si>
  <si>
    <t>CHOLIANGI POSTOP T TUBE</t>
  </si>
  <si>
    <t>CHOLINESTERASE PLASMA &amp; RBC (214007)</t>
  </si>
  <si>
    <t>CHOLINESTERASE SERUM (007211)</t>
  </si>
  <si>
    <t>CHROMIUM AND COBALT WB (MOM)(738770)</t>
  </si>
  <si>
    <t>CHROMIUM, PLASMA  (071522)</t>
  </si>
  <si>
    <t>CHROMOGRANIN A (140848)</t>
  </si>
  <si>
    <t>CHROMOSOME ANALYSIS (052019)</t>
  </si>
  <si>
    <t>CHROMOSOME ANALYSIS HIGH RESOLUTION (052</t>
  </si>
  <si>
    <t>CHROMOSOME ANALYSIS HIGH RESOLUTION AND</t>
  </si>
  <si>
    <t>CHROMOSOME SNP MICROARRAY (CSM) (510002)</t>
  </si>
  <si>
    <t>CIMETIDINE(TAGAMET) 300MG TAB</t>
  </si>
  <si>
    <t>CIPROFLOXACIN 500MG TAB ER 4PK</t>
  </si>
  <si>
    <t>CIPROFLOXACIN(CILOXAN) EYE OINT 0.3%</t>
  </si>
  <si>
    <t>CIPROFLOXACIN(CIPRO) 0.3% EYE DROPS</t>
  </si>
  <si>
    <t>CIPROFLOXACIN(CIPRO) 400MG/200ML IVPB</t>
  </si>
  <si>
    <t>CIPROFLOXACIN(CIPRO) 500MG TAB</t>
  </si>
  <si>
    <t>CITALOPRAM(CELEXA) 20MG TAB</t>
  </si>
  <si>
    <t>CITRATE 24 HR URINE (016865)</t>
  </si>
  <si>
    <t>CK ISOENZYMES SERUM (002154)</t>
  </si>
  <si>
    <t>CK TOTAL</t>
  </si>
  <si>
    <t>CKMB</t>
  </si>
  <si>
    <t>CLADOSPORIUM HERBARUM IGG (663227)</t>
  </si>
  <si>
    <t>CLARITHROMYCIN(BIAXIN) 250MG TAB</t>
  </si>
  <si>
    <t>CLAVICLE COMPLETE LT</t>
  </si>
  <si>
    <t>CLAVICLE COMPLETE RT</t>
  </si>
  <si>
    <t>CLAVICULAR FRACT W MANIPULATION</t>
  </si>
  <si>
    <t>CLINDAMYCIN 150MG CAP ER 4PK</t>
  </si>
  <si>
    <t>CLINDAMYCIN(CLEOCIN) 150MG CAP</t>
  </si>
  <si>
    <t>CLINDAMYCIN(CLEOCIN) 300MG/2ML VL</t>
  </si>
  <si>
    <t>CLINDAMYCIN(CLEOCIN) 600MG/4ML VL</t>
  </si>
  <si>
    <t>CLINDAMYCIN(CLEOCIN) 900MG/50 IVPB</t>
  </si>
  <si>
    <t>CLO TEST</t>
  </si>
  <si>
    <t>CLONAZEPAM(KLONOPIN) 0.5MG TAB</t>
  </si>
  <si>
    <t>CLONIDINE (CATAPRESS) 0.1MG TAB</t>
  </si>
  <si>
    <t>CLONIDINE 0.1MG TAB ER 4PK</t>
  </si>
  <si>
    <t>CLONIDINE(CATAPRESS) TD 0.1MG/24H</t>
  </si>
  <si>
    <t>CLONIDINE(CATAPRESS) TD 0.2MG/24H</t>
  </si>
  <si>
    <t>CLOPIDOGREL CYP2C19 GENOTYPING (511390)</t>
  </si>
  <si>
    <t>CLOPIDOGREL(PLAVIX) 75MG TAB</t>
  </si>
  <si>
    <t>CLOZAPINE (CLOZARIL) SERUM (706440)</t>
  </si>
  <si>
    <t>CMV (PCR) QUAL (138693)</t>
  </si>
  <si>
    <t>CMV AB IGG (006494)</t>
  </si>
  <si>
    <t>CMV AB IGM (096727)</t>
  </si>
  <si>
    <t>CMV IGG AB AVIDITY (819024)</t>
  </si>
  <si>
    <t>CMV PCR QUAL STOOL (818776)</t>
  </si>
  <si>
    <t>CMV QUANT PCR (139149)</t>
  </si>
  <si>
    <t>CO2</t>
  </si>
  <si>
    <t>COBALT PLASMA (071506)</t>
  </si>
  <si>
    <t>COCAINE</t>
  </si>
  <si>
    <t>COCAINE SOLN 4% 4ML</t>
  </si>
  <si>
    <t>COCCI AB QUANT (807053)</t>
  </si>
  <si>
    <t>COCCIDIODAL SEROLOGY (807048)</t>
  </si>
  <si>
    <t>COCCIDIOIDES AB, CF (139172)</t>
  </si>
  <si>
    <t>COCCIDIOIDES IMMITIS ABS (138396)</t>
  </si>
  <si>
    <t>COCCYX SACRUM 2+VWS</t>
  </si>
  <si>
    <t>COENZYME Q10 TOTAL (120251)</t>
  </si>
  <si>
    <t>COLCHICINE (COLCRYS)0.6MG TAB</t>
  </si>
  <si>
    <t>COLD AGGLUTININS (006353)</t>
  </si>
  <si>
    <t>COLECTOMY - PROF</t>
  </si>
  <si>
    <t>COLONOSCOPY PROFESSIONAL</t>
  </si>
  <si>
    <t>COLONOSCOPY REM OF POLYP - PROF</t>
  </si>
  <si>
    <t>COLONOSCOPY W/BIOPSY</t>
  </si>
  <si>
    <t>COLONOSCOPY WITH POLYP - PROF</t>
  </si>
  <si>
    <t>COLONOSCOPY/RIGID OR FLEX PROF</t>
  </si>
  <si>
    <t>COLPOSCOPY</t>
  </si>
  <si>
    <t>COMP THYROGLOBULIN</t>
  </si>
  <si>
    <t>COMPLEMENT C1 ESTERASE INHIBITOR FUNCTIO</t>
  </si>
  <si>
    <t>COMPLEMENT C3 (006452)</t>
  </si>
  <si>
    <t>COMPLEMENT C4 (001834)</t>
  </si>
  <si>
    <t>COMPLEMENT C4a (004330)</t>
  </si>
  <si>
    <t>COMPLEMENT TOTAL (CH50) (001941)</t>
  </si>
  <si>
    <t>COMPLETE DENTURE MANDIBULAR</t>
  </si>
  <si>
    <t>COMPLETE DENTURE MAXILLARY</t>
  </si>
  <si>
    <t>COMPLETE PRAL EVAL</t>
  </si>
  <si>
    <t>COMPLEX EYELIDS NOSE EARS 1.1-2.5CM</t>
  </si>
  <si>
    <t>COMPLEX EYELIDS NOSE EARS 2.6 - 7.5CM</t>
  </si>
  <si>
    <t>COMPLEX EYELIDS NOSE EARS 5CM OR LESS</t>
  </si>
  <si>
    <t>COMPLEX FOREHEAD CHEEKS MOUTH 1.1-2.5CM</t>
  </si>
  <si>
    <t>COMPLEX FOREHEAD CHEEKS MOUTH 2.6-7.5CM</t>
  </si>
  <si>
    <t>COMPLEX REPAIR PROF FEE</t>
  </si>
  <si>
    <t>COMPLEX SCALP ARMS LEGS 1.1CM TO 2.5CM</t>
  </si>
  <si>
    <t>COMPLEX TRUNK 2.6CM TO 7.5CM</t>
  </si>
  <si>
    <t>COMPLICATED INDWELLING BLADDER CATHETER</t>
  </si>
  <si>
    <t>COMPREHENSIVE METABOLIC PANEL</t>
  </si>
  <si>
    <t>COMPREHENSIVE THYROGLOBULIN (500540)</t>
  </si>
  <si>
    <t>COMPREHENSIVE THYROGLOBULIN (WITH ANTI-T</t>
  </si>
  <si>
    <t>CON SED AGE 5 UP FIRST 30 MIN</t>
  </si>
  <si>
    <t>CON SED EACH ADDL 15 MIN</t>
  </si>
  <si>
    <t>CON SEDATION SERVICES</t>
  </si>
  <si>
    <t>CONIZATION LOOP TECH</t>
  </si>
  <si>
    <t>CONJUNCTIVAL EMBEDDED NONPERFORATING</t>
  </si>
  <si>
    <t>CONNEXIN 26 DNA(511915)</t>
  </si>
  <si>
    <t>CONSULT - HIGH</t>
  </si>
  <si>
    <t>CONSULT - LOW</t>
  </si>
  <si>
    <t>CONSULT - MODERATE</t>
  </si>
  <si>
    <t>CONSULT/IP</t>
  </si>
  <si>
    <t>CONSULT/OP</t>
  </si>
  <si>
    <t>CONT BRONCHODILATION SETUP</t>
  </si>
  <si>
    <t>CONTINUOUS OVERNIGHT SPO2</t>
  </si>
  <si>
    <t>CONTROL OF NOSEBLEED</t>
  </si>
  <si>
    <t>COOL AEROSOL</t>
  </si>
  <si>
    <t>COOMBS DIRECT (006270)</t>
  </si>
  <si>
    <t>COPPER PLASMA (001586)</t>
  </si>
  <si>
    <t>CORNEAL EPITHELIUM CHEMOCAUTERIZATION</t>
  </si>
  <si>
    <t>CORONARY THROMBOLYSIS</t>
  </si>
  <si>
    <t>CORTISOL 24HR URINE FREE (004432)</t>
  </si>
  <si>
    <t>CORTISOL FREE &amp; TOTAL(500440)</t>
  </si>
  <si>
    <t>CORTISOL SALIVARY (502124)</t>
  </si>
  <si>
    <t>CORTISOL W/ REFLX DEXAMETHASONE (503990)</t>
  </si>
  <si>
    <t>CORTISOL, AM (104018)</t>
  </si>
  <si>
    <t>CORTISOL, PM (104026)</t>
  </si>
  <si>
    <t>COXSACKIE A VIRUS ANTIBODY PROFILE, IGG,</t>
  </si>
  <si>
    <t>C-PEPTIDE (010108)</t>
  </si>
  <si>
    <t>CPR HEART/LUNG RESUSCITATION</t>
  </si>
  <si>
    <t>CREATININE</t>
  </si>
  <si>
    <t>CREATININE CLEARANCE (003004)</t>
  </si>
  <si>
    <t>CRITICAL CARE</t>
  </si>
  <si>
    <t>CRITICAL CARE ADDTL 15 MIN</t>
  </si>
  <si>
    <t>CRITICAL NEWBORN CARE</t>
  </si>
  <si>
    <t>CROTALIDAE FAB (CROFAB) VL</t>
  </si>
  <si>
    <t>CROWN FULL CAST PRED BASE METAL</t>
  </si>
  <si>
    <t>CROWN PORCELAIN FUSED TO PRED BASE METAL</t>
  </si>
  <si>
    <t>CROWN PORCELAIN/CERAMIC</t>
  </si>
  <si>
    <t>CROWN RESIN W/PREDOMINANTLY METAL BASE</t>
  </si>
  <si>
    <t>CROWN STAINLESS PERM</t>
  </si>
  <si>
    <t>CRP QT.</t>
  </si>
  <si>
    <t>CRP, QUANTITATIVE (006627)</t>
  </si>
  <si>
    <t>CRP-CARDIAC (120766)</t>
  </si>
  <si>
    <t>CRUTCH INSTRUCTION</t>
  </si>
  <si>
    <t>CRYOGLOBULIN (001594)</t>
  </si>
  <si>
    <t>CRYOTHERAPY</t>
  </si>
  <si>
    <t>CRYPTOCOCCAL AG (006551)</t>
  </si>
  <si>
    <t>CRYPTOCOCCUS AB (082891)</t>
  </si>
  <si>
    <t>CRYSTALS FLUID (005355)</t>
  </si>
  <si>
    <t>C-SPINE COMP MIN 4V</t>
  </si>
  <si>
    <t>CT ABD/PEL W/CONTRAST</t>
  </si>
  <si>
    <t>CT ABD/PEL W/CONTRAST (ORAL)</t>
  </si>
  <si>
    <t>CT ABD/PEL WO/CONTRAST</t>
  </si>
  <si>
    <t>CT ABD/PEL WO/CONTRAST (ORAL)</t>
  </si>
  <si>
    <t>CT ABD/PEL W-WO/CONTRAST</t>
  </si>
  <si>
    <t>CT ABD/PEL W-WO/CONTRAST (ORAL)</t>
  </si>
  <si>
    <t>CT ABDOMEN W &amp; W/O CONT</t>
  </si>
  <si>
    <t>CT ABDOMEN W &amp; W/O CONT (+ ORAL)</t>
  </si>
  <si>
    <t>CT ABDOMEN W/CONTRAST</t>
  </si>
  <si>
    <t>CT ABDOMEN W/CONTRAST (ORAL)</t>
  </si>
  <si>
    <t>CT ABDOMEN W/O CONT</t>
  </si>
  <si>
    <t>CT ABDOMEN W/O CONT (ORAL)</t>
  </si>
  <si>
    <t>CT ANGIO/AAA</t>
  </si>
  <si>
    <t>CT ANGIOGRAM PELVIS W &amp; W/O CONT</t>
  </si>
  <si>
    <t>CT AORTA ABDOMINAL</t>
  </si>
  <si>
    <t>CT BODY SCAN/UNLIST PROCED</t>
  </si>
  <si>
    <t>CT BONE MINERAL DENSITY STUDY</t>
  </si>
  <si>
    <t>CT CHEST W &amp; W/O CONT</t>
  </si>
  <si>
    <t>CT CHEST W/CONTRAST</t>
  </si>
  <si>
    <t>CT CHEST W/O CONTRAST</t>
  </si>
  <si>
    <t>CT C-SPINE W &amp; W/O CONT</t>
  </si>
  <si>
    <t>CT C-SPINE W/CONTRAST</t>
  </si>
  <si>
    <t>CT C-SPINE W/O CONTRAST</t>
  </si>
  <si>
    <t>CT GUIDANCE NEEDLE BIOPSY</t>
  </si>
  <si>
    <t>CT HEAD W &amp; W/O CONT</t>
  </si>
  <si>
    <t>CT HEAD W/CONTRAST</t>
  </si>
  <si>
    <t>CT HEAD W/O CONTRAST</t>
  </si>
  <si>
    <t>CT HIP L W/O CONT</t>
  </si>
  <si>
    <t>CT HIP R W/O CONT</t>
  </si>
  <si>
    <t>CT INNER EAR W/O CONT</t>
  </si>
  <si>
    <t>CT LIVER 3 PHASE</t>
  </si>
  <si>
    <t>CT LMT OR LOCAL STUDY</t>
  </si>
  <si>
    <t>CT LOWER EXT LEFT W/CONTRAST</t>
  </si>
  <si>
    <t>CT LOWER EXT LEFT W/WO CONTRAST</t>
  </si>
  <si>
    <t>CT LOWER EXT RIGHT W/CONTRAST</t>
  </si>
  <si>
    <t>CT LOWER EXT RIGHT W/WO CONTRAST</t>
  </si>
  <si>
    <t>CT LOWER EXT W &amp; W/O CONT</t>
  </si>
  <si>
    <t>CT LOWER EXT W/CONTRAST</t>
  </si>
  <si>
    <t>CT LOWER EXT W/O CONT</t>
  </si>
  <si>
    <t>CT LOWER EXT W/O CONT LEFT</t>
  </si>
  <si>
    <t>CT LOWER EXT W/O CONT RIGHT</t>
  </si>
  <si>
    <t>CT L-SPINE W CONTRAST</t>
  </si>
  <si>
    <t>CT L-SPINE W/O CONTRAST</t>
  </si>
  <si>
    <t>CT MAX/FACIAL W/O CONTRAST</t>
  </si>
  <si>
    <t>CT MAX/FACIAL W/WO CONTRAST</t>
  </si>
  <si>
    <t>CT MAXILLOFACIAL/SINUS W</t>
  </si>
  <si>
    <t>CT ORBIT/IAC W CONTRAST</t>
  </si>
  <si>
    <t>CT ORBIT/IAC W/O CONTRAST</t>
  </si>
  <si>
    <t>CT ORBIT/IAC W+W/O CONTRAST</t>
  </si>
  <si>
    <t>CT PELVIS W/CONTRAST</t>
  </si>
  <si>
    <t>CT PELVIS W/CONTRAST (ORAL)</t>
  </si>
  <si>
    <t>CT PELVIS W/O CONT</t>
  </si>
  <si>
    <t>CT PELVIS W/O CONT (ORAL)</t>
  </si>
  <si>
    <t>CT PELVIS W/WO CONT</t>
  </si>
  <si>
    <t>CT PELVIS W/WO CONT (ORAL)</t>
  </si>
  <si>
    <t>CT RECON SAG/COR/3D OR MPR</t>
  </si>
  <si>
    <t>CT SINUS W/CONTRAST</t>
  </si>
  <si>
    <t>CT SINUS W/O CONTRAST</t>
  </si>
  <si>
    <t>CT SOFT TISSUE NECK W/</t>
  </si>
  <si>
    <t>CT SOFT TISSUE NECK W/O</t>
  </si>
  <si>
    <t>CT SOFT TISSUE NECK W+W/O</t>
  </si>
  <si>
    <t>CT T-SPINE W AND W/O CONTRAST</t>
  </si>
  <si>
    <t>CT T-SPINE W CONTRAST</t>
  </si>
  <si>
    <t>CT T-SPINE W/O CONTRAST</t>
  </si>
  <si>
    <t>CT UPPER EX W &amp; W/O CONT</t>
  </si>
  <si>
    <t>CT UPPER EXT W/CONTRAST LEFT</t>
  </si>
  <si>
    <t>CT UPPER EXT W/CONTRAST RIGHT</t>
  </si>
  <si>
    <t>CT UPPER EXT W/O CONT LEFT</t>
  </si>
  <si>
    <t>CT UPPER EXT W/O CONT RIGHT</t>
  </si>
  <si>
    <t>CT UROGRAM</t>
  </si>
  <si>
    <t>CT VIRTUAL COLON DIAG</t>
  </si>
  <si>
    <t>CT VIRTUAL COLON SCREEN</t>
  </si>
  <si>
    <t>CT/GC AMP NAA (183194)</t>
  </si>
  <si>
    <t>CTA AAA W/ RUNOFF</t>
  </si>
  <si>
    <t>CTA CAROTID/NECK</t>
  </si>
  <si>
    <t>CTA CHEST</t>
  </si>
  <si>
    <t>CTA HEAD (COW)</t>
  </si>
  <si>
    <t>C-TELOPEPTIDE SERUM(500089)</t>
  </si>
  <si>
    <t>CULPO W/ BX &amp; CX &amp; ECC</t>
  </si>
  <si>
    <t>CULT AEROBIC ID #2</t>
  </si>
  <si>
    <t>CULT AEROBIC ID I/H</t>
  </si>
  <si>
    <t>CULT ID AERO &gt;1</t>
  </si>
  <si>
    <t>CULT ID AERO 1</t>
  </si>
  <si>
    <t>CULT ID ANAER &gt;1</t>
  </si>
  <si>
    <t>CULT ID ANAER 1</t>
  </si>
  <si>
    <t>CULT ID PRESUMPTIVE</t>
  </si>
  <si>
    <t>CULT SENSI &gt;1</t>
  </si>
  <si>
    <t>CULT SENSI 1</t>
  </si>
  <si>
    <t>CULT UA ID PRESUMPTIVE</t>
  </si>
  <si>
    <t>CULTURE ABSCESS</t>
  </si>
  <si>
    <t>CULTURE AEROBIC ID &amp; SENS (182261)</t>
  </si>
  <si>
    <t>CULTURE ANAEROBIC I/H</t>
  </si>
  <si>
    <t>CULTURE BETA STREP B</t>
  </si>
  <si>
    <t>CULTURE BLOOD #1</t>
  </si>
  <si>
    <t>CULTURE BLOOD #2</t>
  </si>
  <si>
    <t>CULTURE BLOOD #3</t>
  </si>
  <si>
    <t>CULTURE BODY FLUID</t>
  </si>
  <si>
    <t>CULTURE CHLAMYDIA (008565)</t>
  </si>
  <si>
    <t>CULTURE CSF</t>
  </si>
  <si>
    <t>CULTURE EAR</t>
  </si>
  <si>
    <t>CULTURE EYE</t>
  </si>
  <si>
    <t>CULTURE FUNGUS (008482)</t>
  </si>
  <si>
    <t>CULTURE FUNGUS I/H</t>
  </si>
  <si>
    <t>CULTURE GC SCREEN</t>
  </si>
  <si>
    <t>CULTURE GENITAL</t>
  </si>
  <si>
    <t>CULTURE INFLU A &amp; B (186023)</t>
  </si>
  <si>
    <t>CULTURE LOWER RESPIRATORY</t>
  </si>
  <si>
    <t>CULTURE MRSA</t>
  </si>
  <si>
    <t>CULTURE MYCOPLASMA RESPIRATORY (086876)</t>
  </si>
  <si>
    <t>CULTURE NASAL</t>
  </si>
  <si>
    <t>CULTURE OTHER</t>
  </si>
  <si>
    <t>CULTURE PERITONEAL FLUID</t>
  </si>
  <si>
    <t>CULTURE PLEURAL FLUID</t>
  </si>
  <si>
    <t>CULTURE SPUTUM</t>
  </si>
  <si>
    <t>CULTURE STOOL</t>
  </si>
  <si>
    <t>CULTURE STOOL CAMPY SCREEN</t>
  </si>
  <si>
    <t>CULTURE THROAT</t>
  </si>
  <si>
    <t>CULTURE UPPER RESPIRATORY</t>
  </si>
  <si>
    <t>CULTURE UREAPLASMA (086884)</t>
  </si>
  <si>
    <t>CULTURE URINE SCREEN</t>
  </si>
  <si>
    <t>CULTURE VIRAL SOURCE SPECIFIC (008573)</t>
  </si>
  <si>
    <t>CULTURE WOUND</t>
  </si>
  <si>
    <t>CUT. VASC LES 10 SQ. CM2(LASER</t>
  </si>
  <si>
    <t>CVP TRAY ADULT</t>
  </si>
  <si>
    <t>CYANIDE ANTIDOTE(CYANOKIT) KIT</t>
  </si>
  <si>
    <t>CYANOCOBALAMIN(B-12) 1MG/1ML VL</t>
  </si>
  <si>
    <t>CYCLIC CIT PEP AB IGG (164871)</t>
  </si>
  <si>
    <t>CYCLOBENZAPRINE 10MG TAB ER 4PK</t>
  </si>
  <si>
    <t>CYCLOBENZAPRINE(FLEXERIL) 10MG TAB</t>
  </si>
  <si>
    <t>CYCLOPENTOLATE(CYCLOGYL) 1% EYE DRP</t>
  </si>
  <si>
    <t>CYCLOSPORIA SMEAR STOOL (183145)</t>
  </si>
  <si>
    <t>CYCLOSPORIN (706556)</t>
  </si>
  <si>
    <t>CYSTATIN C (121251)</t>
  </si>
  <si>
    <t>CYSTIC FIBRO DNA (480533)</t>
  </si>
  <si>
    <t>CYSTIC FIBRO TR (252763)</t>
  </si>
  <si>
    <t>CYSTICEROSIS (138347)</t>
  </si>
  <si>
    <t>CYSTOGRAM</t>
  </si>
  <si>
    <t>CYTOCHROME P450 2C9 (511271)</t>
  </si>
  <si>
    <t>CYTOCHROME P450 2D6/2C19 (511905)</t>
  </si>
  <si>
    <t>CYTOLOGY MISC FLUID (009159)</t>
  </si>
  <si>
    <t>D DIMER</t>
  </si>
  <si>
    <t>D25W (DEXTROSE 25%) 10ML PFS</t>
  </si>
  <si>
    <t>D50W (DEXTROSE 50%) 50ML PFS</t>
  </si>
  <si>
    <t>D5W (DEXTROSE 5%) 100ML</t>
  </si>
  <si>
    <t>D5W (DEXTROSE 5%) 250ML</t>
  </si>
  <si>
    <t>D5W (DEXTROSE 5%) 500ML</t>
  </si>
  <si>
    <t>D5W (DEXTROSE 5%) 50ML</t>
  </si>
  <si>
    <t>D5W + 0.20% NS 1000ML</t>
  </si>
  <si>
    <t>D5W + LACT RINGERS 1000ML</t>
  </si>
  <si>
    <t>D5W+ NS 0.45% 1000ML LVP</t>
  </si>
  <si>
    <t>DAILY MGMT PAIN CONTROL</t>
  </si>
  <si>
    <t>DANTROLENE(DANTRIUM) 20MG VL</t>
  </si>
  <si>
    <t>DEBRIDE 20 SQ CM</t>
  </si>
  <si>
    <t>DEBRIDE/CLEANSE SKIN</t>
  </si>
  <si>
    <t>DEBRIDEMENT BONE</t>
  </si>
  <si>
    <t>DEBRIDEMENT NON SELECTIVE</t>
  </si>
  <si>
    <t>DEBRIDGE 20 SQ CM</t>
  </si>
  <si>
    <t>DEBRIEDEMENT</t>
  </si>
  <si>
    <t>DEFEROXAMINE(DESFERAL) 500MG VL</t>
  </si>
  <si>
    <t>DELIVER PLACENTA</t>
  </si>
  <si>
    <t>DENGUL FEVER ANITIBODIESIGG-IGM (828391)</t>
  </si>
  <si>
    <t>DEPO-PROVERA</t>
  </si>
  <si>
    <t>DERMABOND</t>
  </si>
  <si>
    <t>DESIPRAMINE, SERUM (007765)</t>
  </si>
  <si>
    <t>DETAILED ORAL EXAM</t>
  </si>
  <si>
    <t>DEXAMETHASONE 4MG TAB ER 4PK</t>
  </si>
  <si>
    <t>DEXAMETHASONE(DECADRON) 0.5MG/5 SYR</t>
  </si>
  <si>
    <t>DEXAMETHASONE(DECADRON) 10MG/ML VL</t>
  </si>
  <si>
    <t>DEXAMETHASONE(DECADRON) 4MG TAB</t>
  </si>
  <si>
    <t>DEXAMETHASONE(DECADRON) 4MG/ML VL</t>
  </si>
  <si>
    <t>DHEA (00401)</t>
  </si>
  <si>
    <t>DHEA SULFATE (004020)</t>
  </si>
  <si>
    <t>DIAG LAP - SEPARATE PROC</t>
  </si>
  <si>
    <t>DIAG LAPAROTOMY</t>
  </si>
  <si>
    <t>DIAGNOSTIC CASTS</t>
  </si>
  <si>
    <t>DIAL A FLOW</t>
  </si>
  <si>
    <t>DIAZEPAM (VALIUM) 5MG TAB</t>
  </si>
  <si>
    <t>DIAZEPAM (VALIUM) INJ 10MG/2ML CJ</t>
  </si>
  <si>
    <t>DIAZEPAM (VALIUM) INJ 50MG/10ML MDV</t>
  </si>
  <si>
    <t>DIAZEPAM {VALIUM} (007989)</t>
  </si>
  <si>
    <t>DICYCLOMINE(BENTYL) 10MG CAP</t>
  </si>
  <si>
    <t>DICYCLOMINE(BENTYL) 20MG/2ML VL</t>
  </si>
  <si>
    <t>DIGOXIN</t>
  </si>
  <si>
    <t>DIGOXIN (LANOXIN) 0.125MG TAB</t>
  </si>
  <si>
    <t>DIGOXIN (LANOXIN) 0.25MG TAB</t>
  </si>
  <si>
    <t>DIGOXIN (LANOXIN) 0.5MG/2ML VL</t>
  </si>
  <si>
    <t>DIGOXIN 0.25MG TAB ER 4PK</t>
  </si>
  <si>
    <t>DIGOXIN IMMUNE FAB (DIGIFAB) 40MG</t>
  </si>
  <si>
    <t>DIHYDROERGOTAMINE (DHE) 1MG/1ML VL</t>
  </si>
  <si>
    <t>DIHYDROXYTESTOSTERONE (DHT) (500142)</t>
  </si>
  <si>
    <t>DILANTIN</t>
  </si>
  <si>
    <t>DILTIAZEM(CARDIZEM) 125MG/25ML SDV</t>
  </si>
  <si>
    <t>DILTIAZEM(CARDIZEM) 25MG/5ML SDV</t>
  </si>
  <si>
    <t>DILTIAZEM(CARDIZEM) 30MG TAB</t>
  </si>
  <si>
    <t>DILTIAZEM(CARDIZEM)24HR 120 MG CAP</t>
  </si>
  <si>
    <t>DILTIAZEM(CARDIZEM)24HR 180 MG CAP</t>
  </si>
  <si>
    <t>DILUTE RUSSELL VIPER VENOM TIME (117887)</t>
  </si>
  <si>
    <t>DILUTE RUSSELLS VIPER VENOM (117976)</t>
  </si>
  <si>
    <t>DIPHENHYDRAMINE 25MG CAP 4PK</t>
  </si>
  <si>
    <t>DIPHENHYDRAMINE 25MG CAP ER 4PK</t>
  </si>
  <si>
    <t>DIPHENHYDRAMINE(BENADRYL) 25MG CAP</t>
  </si>
  <si>
    <t>DIPHENHYDRAMINE(BENADRYL) 50MG CAP</t>
  </si>
  <si>
    <t>DIPHENHYDRAMINE(BENADRYL)12.5/5 SYR</t>
  </si>
  <si>
    <t>DIPHENHYDRAMINE(BENADRYL)50MG/ML</t>
  </si>
  <si>
    <t>DIPHENOX+ATROPINE(LOMOTIL) TAB</t>
  </si>
  <si>
    <t>DIPTHERIA ANTITOX AB (163709)</t>
  </si>
  <si>
    <t>DISTAL FIBULAR FRAC W MANIP</t>
  </si>
  <si>
    <t>DISTAL PHALANGEAL  FRACT W MANIP</t>
  </si>
  <si>
    <t>DIVALPROEX(DEPAKOTE) DR 250MG TAB</t>
  </si>
  <si>
    <t>DO NOT USE</t>
  </si>
  <si>
    <t>DOBUTAMINE(DOBUTREX) 250MG/20ML VL</t>
  </si>
  <si>
    <t>DOCUSATE(COLACE) 100MG/10ML LIQ</t>
  </si>
  <si>
    <t>DOCUSATE(COLACE) 250MG CAP</t>
  </si>
  <si>
    <t>DONEPEZIL(ARICEPT) 10MG TAB</t>
  </si>
  <si>
    <t>DOPAMINE(INTROPIN) 400MG/10ML VL</t>
  </si>
  <si>
    <t>DOPAMINE(INTROPIN) 800MG/250ML IVPB</t>
  </si>
  <si>
    <t>DOXAZOSIN(CARDURA) 2MG TAB</t>
  </si>
  <si>
    <t>DOXEPIN (SINEQUAN) SERUM (007609)</t>
  </si>
  <si>
    <t>DOXYCYCLINE 100MG CAP ER 4PK</t>
  </si>
  <si>
    <t>DOXYCYCLINE(VIBRAMYCIN) 100MG TAB</t>
  </si>
  <si>
    <t>DOXYCYCLINE(VIBRAMYCIN) 100MG VL</t>
  </si>
  <si>
    <t>DRAIN EXTERNAL EAR LESION</t>
  </si>
  <si>
    <t>DRAIN SKIN ABSCESS (CLINIC)</t>
  </si>
  <si>
    <t>DRAINAGA SUB HEPATIC ABSCESS</t>
  </si>
  <si>
    <t>DRAINAGE HEMATOMA PELVIS</t>
  </si>
  <si>
    <t>DRAINAGE MOUTH ROOF LESION</t>
  </si>
  <si>
    <t>DRAINAGE OF CHEST</t>
  </si>
  <si>
    <t>DRAINAGE OF FINGER ABSCESS SIM</t>
  </si>
  <si>
    <t>DRAINAGE OF GLAND ABCESS</t>
  </si>
  <si>
    <t>DRAINAGE OF HEART SAC</t>
  </si>
  <si>
    <t>DRAINAGE OF SKIN ABSCESS</t>
  </si>
  <si>
    <t>DRAINAGE RIGHT BREAST</t>
  </si>
  <si>
    <t>DRES/DEBR PRTL THICK BURNS &gt; 10%</t>
  </si>
  <si>
    <t>DRESSING FOAM W/SILICONE BORDER</t>
  </si>
  <si>
    <t>DRESSING GENTLE HEEL BORDER</t>
  </si>
  <si>
    <t>DRIP ADDITIONAL HR</t>
  </si>
  <si>
    <t>DRIP ADDITIONAL SEQ</t>
  </si>
  <si>
    <t>DRIP CONCURRENT</t>
  </si>
  <si>
    <t>DROPERIDOL(INAPSIN) 5MG/2ML VL</t>
  </si>
  <si>
    <t>DRUG (DOA)SCR, URINE I/H</t>
  </si>
  <si>
    <t>DRUG ABUSE PROFILE (ROUTINE), URINE (SEV</t>
  </si>
  <si>
    <t>DRUG ABUSE PROFILE, URINE (SEVEN DRUGS +</t>
  </si>
  <si>
    <t>DRUG COMA BLOOD &amp; URINE (700617)</t>
  </si>
  <si>
    <t>DRUG COMA BLOOD &amp; URINE OR GASTRIC (7006</t>
  </si>
  <si>
    <t>DRUG PROFILE BLOOD (SEVEN DRUGS) (766477</t>
  </si>
  <si>
    <t>DRUG PROFILE, URINE (NINE DRUGS), IMMUNO</t>
  </si>
  <si>
    <t>DRUG SCREEN 9 ALC (733002)</t>
  </si>
  <si>
    <t>DT IMMUNIZATION</t>
  </si>
  <si>
    <t>DTAP IMMUNIZATION</t>
  </si>
  <si>
    <t>DULOXETINE(CYMBALTA) 30MG CAP</t>
  </si>
  <si>
    <t>EA ADDL AVULSION OF NAIL PLATE</t>
  </si>
  <si>
    <t>EACH ADD 5CM OR LESS</t>
  </si>
  <si>
    <t>EACH ADDITIONAL 20 SQ CM</t>
  </si>
  <si>
    <t>EACH ADDITIONAL LESION</t>
  </si>
  <si>
    <t>EACH ADDL 15 MIN INTRA SRV TIME</t>
  </si>
  <si>
    <t>EACH ADDL 5CM OR LESS</t>
  </si>
  <si>
    <t>EAR LAVAGE</t>
  </si>
  <si>
    <t>EAR WAX LAVAGE ONLY</t>
  </si>
  <si>
    <t>EAR WAX REMOVAL W/ INTRUMENTATION</t>
  </si>
  <si>
    <t>EBV ACUTE ANTIBODIES (216655)</t>
  </si>
  <si>
    <t>EBV ACUTE INFECTION (216655)</t>
  </si>
  <si>
    <t>EBV PCR QUANT(138230)</t>
  </si>
  <si>
    <t>EBV QUAL PCR (138289)</t>
  </si>
  <si>
    <t>EBV QUANT DNA PCR (139490)</t>
  </si>
  <si>
    <t>EBV-VCA ANTIBODIES, IGG (096230)</t>
  </si>
  <si>
    <t>ECAT</t>
  </si>
  <si>
    <t>ECHINOCOCCUS AB (138768)</t>
  </si>
  <si>
    <t>EHLERS-DANLOS SYNDROME V.I. (0080351)</t>
  </si>
  <si>
    <t>EJ LINE PLACEMENT</t>
  </si>
  <si>
    <t>EKG INITIAL</t>
  </si>
  <si>
    <t>EKG SUBSEQUENT</t>
  </si>
  <si>
    <t>ELBOW 1-2 VWS LT</t>
  </si>
  <si>
    <t>ELBOW 1-2 VWS RT</t>
  </si>
  <si>
    <t>ELBOW COMPLETE 3+V LT</t>
  </si>
  <si>
    <t>ELBOW COMPLETE 3+V RT</t>
  </si>
  <si>
    <t>ELBOW NURSE MAID</t>
  </si>
  <si>
    <t>ELBOW REDUCTION 2ND PROCEDURE</t>
  </si>
  <si>
    <t>ELECTROCAUTERY OF CERVIX</t>
  </si>
  <si>
    <t>ELECTROLYTES</t>
  </si>
  <si>
    <t>ELECTROLYTES FECAL(827678)</t>
  </si>
  <si>
    <t>EMBED FOR BOD VISTIBULE MOUTH SIMPLE</t>
  </si>
  <si>
    <t>EMBED FOR BODY VISTIBULE MOUTH COMPLICAT</t>
  </si>
  <si>
    <t>EMBEDDED FOREIGN BODY EYELID</t>
  </si>
  <si>
    <t>EMERGENCY INTUBATION</t>
  </si>
  <si>
    <t>ENALAPRIL(VASOTEC) 10MG TAB</t>
  </si>
  <si>
    <t>ENALAPRIL(VASOTEC) 20MG TAB</t>
  </si>
  <si>
    <t>ENALAPRILAT(VASOTEC)2.5 MG/2ML VL</t>
  </si>
  <si>
    <t>END TIDAL CO2</t>
  </si>
  <si>
    <t>ENDIMETRAL BIOPSY</t>
  </si>
  <si>
    <t>ENDOCERVICAL BX(883051)</t>
  </si>
  <si>
    <t>ENDODONIC THERAPY ANTERIOR TOOTH EXC FIN</t>
  </si>
  <si>
    <t>ENDODONIC THERAPY BICUSPID TOOTH</t>
  </si>
  <si>
    <t>ENDODONIC THERAPY MOLAR TEETH</t>
  </si>
  <si>
    <t>ENDOMYSIAL AB IGA (164996)</t>
  </si>
  <si>
    <t>ENDOSCOPY - PROF</t>
  </si>
  <si>
    <t>ENOXAPARIN(LOVENOX)100MG/1ML SYR</t>
  </si>
  <si>
    <t>ENOXAPARIN(LOVENOX)30MG/0.3ML SYR</t>
  </si>
  <si>
    <t>ENOXAPARIN(LOVENOX)40MG/0.4ML SYR</t>
  </si>
  <si>
    <t>ENOXAPARIN(LOVENOX)60MG/0.6ML SYR</t>
  </si>
  <si>
    <t>ENOXAPARIN(LOVENOX)80MG/0.8ML SYR</t>
  </si>
  <si>
    <t>EOSINO NASAL OR SPUTUM SMEAR</t>
  </si>
  <si>
    <t>EOSINOPHIL COUNT</t>
  </si>
  <si>
    <t>EPHEDRINE 50MG/1ML VL</t>
  </si>
  <si>
    <t>EPIDURAL ROOM CHRG</t>
  </si>
  <si>
    <t>EPINEPHRINE 0.1% NASAL SOL 30ML</t>
  </si>
  <si>
    <t>EPINEPHRINE 1 MG/1ML AMP</t>
  </si>
  <si>
    <t>EPINEPHRINE 1MG/10ML PFS</t>
  </si>
  <si>
    <t>EPINEPHRINE 30MG/30ML MDV</t>
  </si>
  <si>
    <t>EPISIOTOMY</t>
  </si>
  <si>
    <t>EPSTEIN BARR CAPSID IGM (096735)</t>
  </si>
  <si>
    <t>ER MANAGEMENT LEVEL 1</t>
  </si>
  <si>
    <t>ER MANAGEMENT LEVEL 2</t>
  </si>
  <si>
    <t>ER MANAGEMENT LEVEL 3</t>
  </si>
  <si>
    <t>ER MANAGEMENT LEVEL 4</t>
  </si>
  <si>
    <t>ER MANAGEMENT LEVEL 5</t>
  </si>
  <si>
    <t>ERYTHRO(ERYTHROCIN) 200 MG/5ML SUSP</t>
  </si>
  <si>
    <t>ERYTHRO/SULFIZOX(PEDIAZOLE) SUSP</t>
  </si>
  <si>
    <t>ERYTHROMYCIN DR 250 MG TAB ER 4PK</t>
  </si>
  <si>
    <t>ERYTHROMYCIN OPHTHALMIC 0.5 % 5MG/G 1 G</t>
  </si>
  <si>
    <t>ERYTHROMYCIN(ERYMAX)DR 250 MG CAP</t>
  </si>
  <si>
    <t>ERYTHROMYCIN(ILOTYCIN)EYE OINT 3.5G</t>
  </si>
  <si>
    <t>ERYTHROPOIETIN (EPO) SERUM (140277)</t>
  </si>
  <si>
    <t>ESCTASY (MDMA)</t>
  </si>
  <si>
    <t>ESMOLOL(BREVIBLOC) 100MG/10ML VL</t>
  </si>
  <si>
    <t>ESOPHAGUS</t>
  </si>
  <si>
    <t>EST GLOM FILTRATION RATE</t>
  </si>
  <si>
    <t>EST PT WELL EXAM</t>
  </si>
  <si>
    <t>EST PT WELL EXAM 40-64YO</t>
  </si>
  <si>
    <t>EST PT WELL EXAM 65+ YR</t>
  </si>
  <si>
    <t>ESTB PT LEVEL 2</t>
  </si>
  <si>
    <t>ESTB PT LEVEL 3</t>
  </si>
  <si>
    <t>ESTB PT LEVEL 4</t>
  </si>
  <si>
    <t>ESTB PT LEVEL 5 (40 MIN ONE ON ONE)</t>
  </si>
  <si>
    <t>ESTRADIOL (004515)</t>
  </si>
  <si>
    <t>ESTRADIOL ULTRA SENSITIVE (140244)</t>
  </si>
  <si>
    <t>ESTRADIOL(DELESTROGEN)100MG/5ML MDV</t>
  </si>
  <si>
    <t>ESTRIOL SERUM (004614)</t>
  </si>
  <si>
    <t>ESTROGEN RECEPTOR/PROGESTERONE RECEPTOR</t>
  </si>
  <si>
    <t>ESTROGEN TOTAL (004549)</t>
  </si>
  <si>
    <t>ESTRONE SERUM (004564)</t>
  </si>
  <si>
    <t>ESTRONE SULFATE (501049)</t>
  </si>
  <si>
    <t>ETH TIES VICRYL</t>
  </si>
  <si>
    <t>ETHANOL URINE (007237)</t>
  </si>
  <si>
    <t>ETHRBOND CR18 SUTURE</t>
  </si>
  <si>
    <t>ETHYL CHLORIDE TOP SPRAY</t>
  </si>
  <si>
    <t>ETHYLENE GLYCOL SERUM (071654)</t>
  </si>
  <si>
    <t>ETOMIDATE(AMIDATE) IV 20MG/10ML MDV</t>
  </si>
  <si>
    <t>EVACUATION OF SUBUNGUAL HEMATOMA</t>
  </si>
  <si>
    <t>EXC BREAS MASS</t>
  </si>
  <si>
    <t>EXC BREAST LESION - PROF</t>
  </si>
  <si>
    <t>EXC INT AND EXT HEM</t>
  </si>
  <si>
    <t>EXC ISTION W R W/O SIMPLE CLOS</t>
  </si>
  <si>
    <t>EXC LESION/TENDON SHEATH - PROF</t>
  </si>
  <si>
    <t>EXC MERKELS DIVERTICULUM</t>
  </si>
  <si>
    <t>EXC OF CYST</t>
  </si>
  <si>
    <t>EXC PILONIDAL CYST EXTENSIVE</t>
  </si>
  <si>
    <t>EXCISION BENIGN LESION NECK</t>
  </si>
  <si>
    <t>EXCISION EXTERNAL HEMORRHOID</t>
  </si>
  <si>
    <t>EXCISION LIPOMA - PROF</t>
  </si>
  <si>
    <t>EXCISION NASAL POLYP</t>
  </si>
  <si>
    <t>EXCISION OF NAIL FOLD TOE</t>
  </si>
  <si>
    <t>EXCISION PERICORONAL GINGIVA</t>
  </si>
  <si>
    <t>EXCISION PILONIDAL CYST SIMPL</t>
  </si>
  <si>
    <t>EXCISION SINGLE ANAL TAG</t>
  </si>
  <si>
    <t>EXCISON SCALP</t>
  </si>
  <si>
    <t>EXP LAPAROTOMY - PROF</t>
  </si>
  <si>
    <t>EXPLORE WOUND</t>
  </si>
  <si>
    <t>EXT FING PRIM OR SEC WO GRAFT</t>
  </si>
  <si>
    <t>EXTRACTION CORONAL REMNANTS DECID TOOTH</t>
  </si>
  <si>
    <t>EXTRACTION ERUPTED TOOTH</t>
  </si>
  <si>
    <t>EXTRAORAL-EACH ADDTL RADIOGRAPHIC IMAGE</t>
  </si>
  <si>
    <t>EXTRAORAL-FIRST RADIOGRAPHIC IMAGE</t>
  </si>
  <si>
    <t>EYE WASH (DACRIOSE) 120ML</t>
  </si>
  <si>
    <t>EYE WASH (DACRIOSE) 30ML</t>
  </si>
  <si>
    <t>F002-IGE MILK (602453)</t>
  </si>
  <si>
    <t>FACE .6-1.0 CM3</t>
  </si>
  <si>
    <t>FACE &lt;1.1-2.0 CM3</t>
  </si>
  <si>
    <t>FACE 1.1-2.0 CM3</t>
  </si>
  <si>
    <t>FACE MM .6-1.0CM3</t>
  </si>
  <si>
    <t>FACE MM 1.1-2.0CM3</t>
  </si>
  <si>
    <t>FACE MM 2.1-3.0CM3</t>
  </si>
  <si>
    <t>FACE MM 3.1-4.0CM3</t>
  </si>
  <si>
    <t>FACE MM LESS THAN OR = .5CM3</t>
  </si>
  <si>
    <t>FACE MM&gt;4.0CM3</t>
  </si>
  <si>
    <t>FACE/SCALP RAD RESECT</t>
  </si>
  <si>
    <t>FACE&lt;.6 CM3</t>
  </si>
  <si>
    <t>FACE&lt;.6-1.0 CM3</t>
  </si>
  <si>
    <t>FACE&lt;0.5CM3</t>
  </si>
  <si>
    <t>FACE&lt;1.1-2.0 CM3</t>
  </si>
  <si>
    <t>FACE&lt;2.1-3.0 CM3</t>
  </si>
  <si>
    <t>FACE&gt; 2.0CM3</t>
  </si>
  <si>
    <t>FACE&gt;4.0 CM3</t>
  </si>
  <si>
    <t>FACE-3.1-4.0 CM3</t>
  </si>
  <si>
    <t>FACIAL BONES 1-2 VWS</t>
  </si>
  <si>
    <t>FACIAL BONES 3+VWS</t>
  </si>
  <si>
    <t>FACTOR 1X ACTIVITY (086298)</t>
  </si>
  <si>
    <t>FACTOR II ACTIVITY (086231)</t>
  </si>
  <si>
    <t>FACTOR II DNA ANALYSIS (511162)</t>
  </si>
  <si>
    <t>FACTOR V ACTIVITY (086249)</t>
  </si>
  <si>
    <t>FACTOR V LEIDEN MUTATION ANALYSIS (51115</t>
  </si>
  <si>
    <t>FACTOR VII ACTIVITY (800599)</t>
  </si>
  <si>
    <t>FACTOR VIII ACTIVITY (086264)</t>
  </si>
  <si>
    <t>FACTOR X ACTIVITY (086306)</t>
  </si>
  <si>
    <t>FAMILIAL HYPERCHOLESTEROLEMIA (368600)</t>
  </si>
  <si>
    <t>FAMOTIDINE (PEPCID) 20MG TAB</t>
  </si>
  <si>
    <t>FAMOTIDINE (PEPCID) 20MG/2ML SDV</t>
  </si>
  <si>
    <t>FAMOTIDINE/NS IVPB: 20MG/100ML</t>
  </si>
  <si>
    <t>FAT EMULSION(INTRALIPID) 20% 250ML</t>
  </si>
  <si>
    <t>FATTY ACIDS FREE (081893)</t>
  </si>
  <si>
    <t>FDP PLASMA (115402)</t>
  </si>
  <si>
    <t>FE FLC SERUM</t>
  </si>
  <si>
    <t>FECAL FAT QL (001677)</t>
  </si>
  <si>
    <t>FECAL FAT QN (001354)</t>
  </si>
  <si>
    <t>FECAL POTASSIUM (823254 ON MANUAL FORM O</t>
  </si>
  <si>
    <t>FECAL REDUCING SUBSTANCES (016766)</t>
  </si>
  <si>
    <t>FECAL SODIUM (823260 ON MANUAL FORM ONLY</t>
  </si>
  <si>
    <t>FELBAMATE (716530)</t>
  </si>
  <si>
    <t>FEMORAL BLOCK</t>
  </si>
  <si>
    <t>FEMORAL FRACT DISTAL END W MANIPULATION</t>
  </si>
  <si>
    <t>FEMORAL NAIL 10MM</t>
  </si>
  <si>
    <t>FEMUR LT</t>
  </si>
  <si>
    <t>FEMUR RT</t>
  </si>
  <si>
    <t>FENTANYL URINE (761200)</t>
  </si>
  <si>
    <t>FENTANYL URINE (764340)</t>
  </si>
  <si>
    <t>FENTANYL(DURAGESIC) TD 100MCG/HR PAT</t>
  </si>
  <si>
    <t>FENTANYL(DURAGESIC) TD 25MCG/HR PAT</t>
  </si>
  <si>
    <t>FENTANYL(DURAGESIC) TD 50MCG/HR PAT</t>
  </si>
  <si>
    <t>FENTANYL(DURAGESIC) TD 75MCG/HR PAT</t>
  </si>
  <si>
    <t>FENTANYL(SUBLIMAZE)100MCG/2ML AMP</t>
  </si>
  <si>
    <t>FENTANYL(SUBLIMAZE)250MCG/5ML AMP</t>
  </si>
  <si>
    <t>FERRITIN SERUM (SERIAL)(480111)</t>
  </si>
  <si>
    <t>FERROUS SULF (FEOSOL) 325MG TAB</t>
  </si>
  <si>
    <t>FETAL MATERNAL HEM EVAL</t>
  </si>
  <si>
    <t>FETAL NST</t>
  </si>
  <si>
    <t>FIBERGLASS CAST ROLL 2</t>
  </si>
  <si>
    <t>FIBERGLASS CASTING ROLL 3</t>
  </si>
  <si>
    <t>FIBERGLASS CASTING ROLL 4</t>
  </si>
  <si>
    <t>FIBRINOGEN ACTIVITY (001610)</t>
  </si>
  <si>
    <t>FIBRINOGEN AG (117052)</t>
  </si>
  <si>
    <t>FINGERS LT</t>
  </si>
  <si>
    <t>FINGERS RT</t>
  </si>
  <si>
    <t>FISH MICRODELETION SYNDROMES (510770)</t>
  </si>
  <si>
    <t>FISTULA OR SINUS TRACT</t>
  </si>
  <si>
    <t>FIXED PARTIAL DENTURE SECTIONING</t>
  </si>
  <si>
    <t>FLAT WARTS MOLLUSCUM UP TO 15</t>
  </si>
  <si>
    <t>FLECAINIDE (TAMBOCOR) SERUM (085662)</t>
  </si>
  <si>
    <t>FLOW VOLUME LOOP</t>
  </si>
  <si>
    <t>FLUCONAZOLE(DIFLUCAN) 100MG TAB</t>
  </si>
  <si>
    <t>FLUCONAZOLE(DIFLUCAN) 150MG TAB</t>
  </si>
  <si>
    <t>FLUDROSCOPY</t>
  </si>
  <si>
    <t>FLUMAZENIL(RAMAZICON) 0.5MG/5ML VL</t>
  </si>
  <si>
    <t>FLUNITRAZEPAM (ROHYPNOL) (808443)</t>
  </si>
  <si>
    <t>FLUORESCEIN (FUL-GLO) EYE STRIP</t>
  </si>
  <si>
    <t>FLUORESCEIN/BENOX EYE DROPS</t>
  </si>
  <si>
    <t>FLUORO UNDER 1HR</t>
  </si>
  <si>
    <t>FLUOXETINE (PROZACÆ) SERUM (706838)</t>
  </si>
  <si>
    <t>FLUOXETINE(PROZAC) 20MG CAP</t>
  </si>
  <si>
    <t>FLUPHENAZINE (PROLIXIN) (706887)</t>
  </si>
  <si>
    <t>FLURO GUIDE - LOCALIZATION OF NEEDLE</t>
  </si>
  <si>
    <t>FLUSH NS 0.9%</t>
  </si>
  <si>
    <t>FLUTICASONE(FLOVENT)HFA 110MCG MDI</t>
  </si>
  <si>
    <t>FLUTIC-SALMET(ADVAIR) 250-50 DISKUS</t>
  </si>
  <si>
    <t>FNA CYTOLOGY EVAL. (009001)</t>
  </si>
  <si>
    <t>FNA INTERP &amp; REPORT</t>
  </si>
  <si>
    <t>FOLATE RBC (266015)</t>
  </si>
  <si>
    <t>FOLATE SERUM (002014)</t>
  </si>
  <si>
    <t>FOLEY TRAY</t>
  </si>
  <si>
    <t>FOLEY TRAY W/CATH</t>
  </si>
  <si>
    <t>FOLIC ACID 1MG TAB</t>
  </si>
  <si>
    <t>FOLIC ACID 50MG/10ML MDV</t>
  </si>
  <si>
    <t>FOLLICLE-STIMULATING HORMONE (FSH)(00430</t>
  </si>
  <si>
    <t>FOLLOW UP HEALTH ED GR</t>
  </si>
  <si>
    <t>FOLLOW UP HEALTH ED IND</t>
  </si>
  <si>
    <t>FOLLOW UP NUTRITION GROUP</t>
  </si>
  <si>
    <t>FOLLOW UP NUTRITION INDIVIDUAL</t>
  </si>
  <si>
    <t>FOLLOW UP PSYCHOSOCIAL GR</t>
  </si>
  <si>
    <t>FOLLOW-UP PSYCHOSOCAIL IND</t>
  </si>
  <si>
    <t>FOOT 1-2 VWS LT</t>
  </si>
  <si>
    <t>FOOT 1-2 VWS RT</t>
  </si>
  <si>
    <t>FOOT 3+VWS LT</t>
  </si>
  <si>
    <t>FOOT 3+VWS RT</t>
  </si>
  <si>
    <t>FOREARM LT</t>
  </si>
  <si>
    <t>FOREARM RT</t>
  </si>
  <si>
    <t>FOREIGN BDY EXTERN AUDITORY CANAL WO GEN</t>
  </si>
  <si>
    <t>FOREIGN BODY CORNEAL W SLIT LAMP</t>
  </si>
  <si>
    <t>FOREIGN BODY EXTERNAL EYE CONJUNC SUPERF</t>
  </si>
  <si>
    <t>FOREIGN BODY FOOT COMPLICATED</t>
  </si>
  <si>
    <t>FOREIGN BODY FOOT DEEP</t>
  </si>
  <si>
    <t>FOREIGN BODY FOOT SUBCUTANEOUS</t>
  </si>
  <si>
    <t>FOREIGN BODY FROM PHARYNX</t>
  </si>
  <si>
    <t>FOREIGN BODY PELVIS HIP SUBCUT TISS</t>
  </si>
  <si>
    <t>FOREIN BODY UPPER ARM ELBOW</t>
  </si>
  <si>
    <t>FOREIN BODY UPPER ARM ELBOW DEEP</t>
  </si>
  <si>
    <t>FOSPHENYTOIN(CEREBYX) 500MG/10ML</t>
  </si>
  <si>
    <t>FRAGILE X SYNDROME CYTO &amp; DNA (510115)</t>
  </si>
  <si>
    <t>FREE KAPPA LAMBDA LIGHT CHAINS (121137)</t>
  </si>
  <si>
    <t>FREEING OF BOWEL ADHESION PROF</t>
  </si>
  <si>
    <t>FROZEN SECTION</t>
  </si>
  <si>
    <t>FSH AND LH (028480)</t>
  </si>
  <si>
    <t>FSH PEDS (502280)</t>
  </si>
  <si>
    <t>FTA-ABS (006379)</t>
  </si>
  <si>
    <t>FUROSEMIDE (LASIX) 100MG/10ML VL</t>
  </si>
  <si>
    <t>FUROSEMIDE (LASIX) 20MG TAB</t>
  </si>
  <si>
    <t>FUROSEMIDE (LASIX) 20MG/2ML VL</t>
  </si>
  <si>
    <t>FUROSEMIDE (LASIX) 40MG TAB</t>
  </si>
  <si>
    <t>FUROSEMIDE (LASIX) 40MG/4ML VL</t>
  </si>
  <si>
    <t>FUROSEMIDE 40MG TAB ER 4PK</t>
  </si>
  <si>
    <t>G-6PD QN 500 (001917)</t>
  </si>
  <si>
    <t>GABAPENTIN (NEURONTIN) 100MG CAP</t>
  </si>
  <si>
    <t>GABAPENTIN (NEURONTIN) 300MG CAP</t>
  </si>
  <si>
    <t>GABAPENTIN (NEURONTIN) 400MG CAP</t>
  </si>
  <si>
    <t>GABAPENTIN (NEURONTIN) SERUM (716811)</t>
  </si>
  <si>
    <t>GALLBLADDER</t>
  </si>
  <si>
    <t>GASTRIC INTUBATION TREATMENT</t>
  </si>
  <si>
    <t>GASTRIN (004390)</t>
  </si>
  <si>
    <t>GASTROCCULT</t>
  </si>
  <si>
    <t>GELFOAM</t>
  </si>
  <si>
    <t>GENESEQ CARDIO FAMILIAL AORTOPA (48003)</t>
  </si>
  <si>
    <t>GENTAMICIN(GARAMYCIN) 0.3% EYE DRP</t>
  </si>
  <si>
    <t>GENTAMICIN(GARAMYCIN) 0.3% EYE OINT</t>
  </si>
  <si>
    <t>GENTAMICIN(GARAMYCIN) 100MG IVPB</t>
  </si>
  <si>
    <t>GENTAMICIN(GARAMYCIN) 80MG/2ML VL</t>
  </si>
  <si>
    <t>GENTAMYCIN PEAK (007162)</t>
  </si>
  <si>
    <t>GENTAMYCIN TROUGH (007163)</t>
  </si>
  <si>
    <t>GIARDIA CRYPTOSPORIDIUM EIA STL (183558)</t>
  </si>
  <si>
    <t>GIARDIA LAMBLIA DIRECT EIA (182204)</t>
  </si>
  <si>
    <t>GLIADEN IGG &amp; IGA ANTIBODY PANEL (163402</t>
  </si>
  <si>
    <t>GLIPIZIDE(GLUCOTROL) 5MG TAB</t>
  </si>
  <si>
    <t>GLUCAGON (GLUCAGEN)  1MG VL</t>
  </si>
  <si>
    <t>GLUCOSE</t>
  </si>
  <si>
    <t>GLUCOSE BLOOD REAGENT</t>
  </si>
  <si>
    <t>GLUCOSE QUANT URINE (003376</t>
  </si>
  <si>
    <t>GLUCOSE QUANT URINE (003376)</t>
  </si>
  <si>
    <t>GLUCOSE TOL 1HR.</t>
  </si>
  <si>
    <t>GLUCOSE TOL 2HR.</t>
  </si>
  <si>
    <t>GLUCOSE TOL 3HR.</t>
  </si>
  <si>
    <t>GLUCOSE TOL 4HR.</t>
  </si>
  <si>
    <t>GLUCOSE TOL 5HR.</t>
  </si>
  <si>
    <t>GLUCOSE TOL EA AD SPEC AFTER 3</t>
  </si>
  <si>
    <t>GLUCOSE(GLUTOSE) GEL 40% 37.5GM</t>
  </si>
  <si>
    <t>GLUCOSE, 1HR POST-GLU DOSE</t>
  </si>
  <si>
    <t>GLUCOSE, BODY FLUID (019497)</t>
  </si>
  <si>
    <t>GLUCOSE, CSF</t>
  </si>
  <si>
    <t>GLUTAMIC ACID (GAD) AUTOANTIBODY (143008</t>
  </si>
  <si>
    <t>GLUTEN (069781)</t>
  </si>
  <si>
    <t>GLUTEN SENSITIVITY ANTIBODIES (164125)</t>
  </si>
  <si>
    <t>GLYBURIDE(MICRONASE)5MG TAB</t>
  </si>
  <si>
    <t>GLYCERIN ADULT SUPP</t>
  </si>
  <si>
    <t>GLYCERIN PED SUPP</t>
  </si>
  <si>
    <t>GLYCOPYRROLATE(ROBINUL)0.4MG/2ML VL</t>
  </si>
  <si>
    <t>GONADOTROPIN-RELEASING HORMONE (502421)</t>
  </si>
  <si>
    <t>GQ1B AB IGG (808602)</t>
  </si>
  <si>
    <t>GRAM STAIN</t>
  </si>
  <si>
    <t>GRAPE IGE</t>
  </si>
  <si>
    <t>GREAT TOE FRACT W MANIPULATION</t>
  </si>
  <si>
    <t>GROUP II STAIN (88313)</t>
  </si>
  <si>
    <t>GROUP THERAPY</t>
  </si>
  <si>
    <t>GROWTH HORMONE SERUM (004275)</t>
  </si>
  <si>
    <t>GRP M/F</t>
  </si>
  <si>
    <t>GUAIFEN-COD (ROBITUSSIN AC)5ML</t>
  </si>
  <si>
    <t>GUAIFEN-DM(ROBITUSSIN DM) SYR 10ML</t>
  </si>
  <si>
    <t>GUAIFENESIN(MUCINEX) 12HR 600MG TAB</t>
  </si>
  <si>
    <t>GUAIFENESIN(ROBITUSSIN)200MG/10 SYRUP</t>
  </si>
  <si>
    <t>GYN. PAP, LIQUID-BASED W HPV (195050)</t>
  </si>
  <si>
    <t>H. PYLORI ANTIBODIES(IGM IGG &amp; IGA) (163</t>
  </si>
  <si>
    <t>H. PYLORI BREATH TEST (180836)</t>
  </si>
  <si>
    <t>H. PYLORI BREATH TEST(180836)</t>
  </si>
  <si>
    <t>H. PYLORI IGG AB (I/H)</t>
  </si>
  <si>
    <t>H. PYLORI IGM AB (163204)</t>
  </si>
  <si>
    <t>H. PYLORI STOOL ANTIGEN (180764)</t>
  </si>
  <si>
    <t>HAEMOPHILUS INFLU B AG (018762)</t>
  </si>
  <si>
    <t>HALOPERIDOL (HALDOL) 0.5MG TAB</t>
  </si>
  <si>
    <t>HALOPERIDOL (HALDOL) 5MG/ML VL</t>
  </si>
  <si>
    <t>HALOPERIDOL 0.5MG TAB ER 4PK</t>
  </si>
  <si>
    <t>HAND 1-2 VWS LT</t>
  </si>
  <si>
    <t>HAND 1-2 VWS RT</t>
  </si>
  <si>
    <t>HAND 3+VWS LT</t>
  </si>
  <si>
    <t>HAND 3+VWS RT</t>
  </si>
  <si>
    <t>HANTAVIRUS ANTIBODIES (835027)</t>
  </si>
  <si>
    <t>HAP 15 MIN M/F</t>
  </si>
  <si>
    <t>HAP 30 MIN M/F</t>
  </si>
  <si>
    <t>HAP 45 MIN M/F</t>
  </si>
  <si>
    <t>HAPTOGLOBIN (001628)</t>
  </si>
  <si>
    <t>HCG QUAL</t>
  </si>
  <si>
    <t>HCV GenoSure (R) NS3/4A (550540)</t>
  </si>
  <si>
    <t>HCV NS5A (550325)</t>
  </si>
  <si>
    <t>HCV NS5B (550505)</t>
  </si>
  <si>
    <t>HCV PCR QUANT (55090)</t>
  </si>
  <si>
    <t>HDL</t>
  </si>
  <si>
    <t>HEALTH ED ASSESSMENT</t>
  </si>
  <si>
    <t>HEARING TEST</t>
  </si>
  <si>
    <t>HEART LUNG RESCUE</t>
  </si>
  <si>
    <t>HEAVY METAL PROFILE II BLOOD (706200)</t>
  </si>
  <si>
    <t>HEAVY METAL PROFILE UR (007492)</t>
  </si>
  <si>
    <t>HEAVY METALS PROFILE 1 BLOOD (042580)</t>
  </si>
  <si>
    <t>HELPER T LYMPH (505008</t>
  </si>
  <si>
    <t>HEMATOCRIT</t>
  </si>
  <si>
    <t>HEMATOPATHOLOGY CONSULTATION, PERIPHERAL</t>
  </si>
  <si>
    <t>HEMED PORTACATH</t>
  </si>
  <si>
    <t>HEMOCULT</t>
  </si>
  <si>
    <t>HEMOGLOBIN</t>
  </si>
  <si>
    <t>HEMOGLOBIN (HB) FREE PLASMA (005595)</t>
  </si>
  <si>
    <t>HEMOGLOBIN A1C</t>
  </si>
  <si>
    <t>HEMOGLOBIN HB (005223)</t>
  </si>
  <si>
    <t>HEMOGLOBIN SOLOIBILITY</t>
  </si>
  <si>
    <t>HEMOGLOBIN SOLUBILITY (005223)</t>
  </si>
  <si>
    <t>HEMOGLOBINOPATHY PROFILE (121679)</t>
  </si>
  <si>
    <t>HEMOGRAM</t>
  </si>
  <si>
    <t>HEMOGRAM &amp; PLATLET COUNT AUTO</t>
  </si>
  <si>
    <t>HEP A AB IGM (006734)</t>
  </si>
  <si>
    <t>HEP A AB TOTAL (006726)</t>
  </si>
  <si>
    <t>HEP A CHILD</t>
  </si>
  <si>
    <t>HEP B AND HIB</t>
  </si>
  <si>
    <t>HEP B CHILD</t>
  </si>
  <si>
    <t>HEP B CORE AB IGM (016881)</t>
  </si>
  <si>
    <t>HEP B CORE AB,TOTAL (006718)</t>
  </si>
  <si>
    <t>HEP B SURF AB QUAL (006395)</t>
  </si>
  <si>
    <t>HEP B SURF AB QUANT (006530)</t>
  </si>
  <si>
    <t>HEP B VIRUS QUANT PCR (551610)</t>
  </si>
  <si>
    <t>HEP BE AG (006619)</t>
  </si>
  <si>
    <t>HEP BE ANTIBODY (006635)</t>
  </si>
  <si>
    <t>HEP C AB</t>
  </si>
  <si>
    <t>HEP C AB (140659)</t>
  </si>
  <si>
    <t>HEP C AB W/RFLX (144065)</t>
  </si>
  <si>
    <t>HEP C ANTIBODY (140659)</t>
  </si>
  <si>
    <t>HEP C FIBROSURE (550123)</t>
  </si>
  <si>
    <t>HEP C GENO NONRFLX (550475)</t>
  </si>
  <si>
    <t>HEP C NAA QUAL RFLX GENO (550825)</t>
  </si>
  <si>
    <t>HEP C REALTIME ABBOTT (551300)</t>
  </si>
  <si>
    <t>HEP C RNA PCR QN RFX GENO (550090)</t>
  </si>
  <si>
    <t>HEP C RNA PCR QUANT (550080)</t>
  </si>
  <si>
    <t>HEP C RNA QNT REF GENO (550100)</t>
  </si>
  <si>
    <t>HEP C RNA QUAL (550713)</t>
  </si>
  <si>
    <t>HEP C RNA QUAL RFX TO QUANT (550840)</t>
  </si>
  <si>
    <t>HEP C RT-PCR QUANT (550080)</t>
  </si>
  <si>
    <t>HEPARIN  10 000 UNITS/1ML VL</t>
  </si>
  <si>
    <t>HEPARIN 1000 UNITS/1ML VL</t>
  </si>
  <si>
    <t>HEPARIN 25 000 UNITS/250 ML IVPB</t>
  </si>
  <si>
    <t>HEPARIN INDUCED PLATELET (150075)</t>
  </si>
  <si>
    <t>HEPARIN LOCK FLUSH 500 UNITS/5 ML MDV</t>
  </si>
  <si>
    <t>HEPATITIS A VACCINE(HAVRIX)</t>
  </si>
  <si>
    <t>HEPATITIS B VACCINE (ENGERIX)</t>
  </si>
  <si>
    <t>HEPATITIS PANEL ACUTE (322744)</t>
  </si>
  <si>
    <t>HEREDITARY ANGIOEDEMA (HAE) (123020)</t>
  </si>
  <si>
    <t>HEREDITARY HEMOCHROMATOSIS DNA (511345)</t>
  </si>
  <si>
    <t>HERIDITERY ANGIOEDEMA HAE (123020)</t>
  </si>
  <si>
    <t>HERNIA REPAIR</t>
  </si>
  <si>
    <t>HERNIA REPAIR LAPAR-PROF</t>
  </si>
  <si>
    <t>HERNIA UMBILICAL</t>
  </si>
  <si>
    <t>HERPES (HSV) CULTURE &amp; TYPING (008250)</t>
  </si>
  <si>
    <t>HERPES SIMPLEX TYPE II IGG (163147)</t>
  </si>
  <si>
    <t>HERPES SIMPLEX VIRUS (HSV) TYPES 1-/2-SP</t>
  </si>
  <si>
    <t>HERPES SIMPLEX VIRUS 1/2 IGM (164806)</t>
  </si>
  <si>
    <t>HETASTARCH (HESPAN) 6% 500ML LVP</t>
  </si>
  <si>
    <t>HGB ELECTROPHORESES (122101)</t>
  </si>
  <si>
    <t>HIB</t>
  </si>
  <si>
    <t>HICKMAN INTRODUCER</t>
  </si>
  <si>
    <t>HIP BILATERAL COMPLETE</t>
  </si>
  <si>
    <t>HIP COMPLETE 2V LT</t>
  </si>
  <si>
    <t>HIP COMPLETE 2V RT</t>
  </si>
  <si>
    <t>HIP PELVIS INFANT/CHILD RT</t>
  </si>
  <si>
    <t>HIP REDUCTION</t>
  </si>
  <si>
    <t>HIP UNILATERAL LIMITED LT</t>
  </si>
  <si>
    <t>HIP UNILATERAL LIMITED RT</t>
  </si>
  <si>
    <t>HISTAMINE DETERMINATION WHOLE B (081315)</t>
  </si>
  <si>
    <t>HISTOPLASMA ANTIBODIES QUANTITATIVE DID</t>
  </si>
  <si>
    <t>HIV 1 QUANT RT PCR (550430) NONGRAPHICAL</t>
  </si>
  <si>
    <t>HIV 1 QUANT, RNA REAL TIME (550880)</t>
  </si>
  <si>
    <t>HIV 1 RNA BY PCR (550420)</t>
  </si>
  <si>
    <t>HIV 1/2 ANTIBODIES W/CONF (083824)</t>
  </si>
  <si>
    <t>HIV 1/2 W/REFLEX (083870)</t>
  </si>
  <si>
    <t>HIV 2 (HIV-2) ABS EIA (163550)</t>
  </si>
  <si>
    <t>HIV RNA QUAL (139350)</t>
  </si>
  <si>
    <t>HIV SCR 4TH GEN RFX (083935)</t>
  </si>
  <si>
    <t>HIV SCREEN 4TH GEN W REFLEX (083935)</t>
  </si>
  <si>
    <t>HLA B27 DISEASE ASSOC (006924)</t>
  </si>
  <si>
    <t>HLA-B IR (167292)</t>
  </si>
  <si>
    <t>HNK1 (CD57) PANEL (505026)</t>
  </si>
  <si>
    <t>HOME HEALTH VISIT LEVEL 2</t>
  </si>
  <si>
    <t>HOME HEALTH VISIT LEVEL 3</t>
  </si>
  <si>
    <t>HOME HLTH LEVEL TWO</t>
  </si>
  <si>
    <t>HOMOCYSTEINE SERUM OR PLASMA (706994)</t>
  </si>
  <si>
    <t>HOSP VISIT INITIAL</t>
  </si>
  <si>
    <t>HOSP VISIT SUBSEQUENT</t>
  </si>
  <si>
    <t>HOUSE DUST QUANT. IGE (069450)</t>
  </si>
  <si>
    <t>HPA 1A PLATELET ANTIGEN (500314)</t>
  </si>
  <si>
    <t>HPV , HIGH RISK (507301)</t>
  </si>
  <si>
    <t>HPV APTIMA 16/18,45 RFLX (507815)</t>
  </si>
  <si>
    <t>HSV 1&amp;2 (164905)</t>
  </si>
  <si>
    <t>HSV 1/2 PCR CSF (138651)</t>
  </si>
  <si>
    <t>HTLV I &amp; II ANTIBODY (164277)</t>
  </si>
  <si>
    <t>HUMERAL SHAFT FRACT W MANIPULATION</t>
  </si>
  <si>
    <t>HUMERAL SHAFT FRACTURE</t>
  </si>
  <si>
    <t>HUMERUS LT</t>
  </si>
  <si>
    <t>HUMERUS RT</t>
  </si>
  <si>
    <t>HYDRALAZINE (APRESOLINE) 25MG TAB</t>
  </si>
  <si>
    <t>HYDRALAZINE(APRESOLINE) 20MG/ML VL</t>
  </si>
  <si>
    <t>HYDROCHLOROTHIAZIDE (HCTZ) 25MG TAB</t>
  </si>
  <si>
    <t>HYDROCOD-APAP(VICODIN) 5-500 TAB ER 4PK</t>
  </si>
  <si>
    <t>HYDROCODONE-APAP(LORTAB)7.5-500 TAB</t>
  </si>
  <si>
    <t>HYDROCODONE-APAP(NORCO) 10-325 ER-4-PK</t>
  </si>
  <si>
    <t>HYDROCODONE-APAP(NORCO) 10-325 TAB</t>
  </si>
  <si>
    <t>HYDROCODONE-APAP(NORCO) 5-325 TAB</t>
  </si>
  <si>
    <t>HYDROCODONE-APAP(NORCO)7.5-325 TAB</t>
  </si>
  <si>
    <t>HYDROCODONE-APAP(VICODIN) 5-500 TAB</t>
  </si>
  <si>
    <t>HYDROCORTISONE 1% CREAM</t>
  </si>
  <si>
    <t>HYDROCORTISONE 2.5% CREAM</t>
  </si>
  <si>
    <t>HYDROCORTISONE(ANUSOL-HC) 25MG SUPP</t>
  </si>
  <si>
    <t>HYDROCORTISONE(CORTENEMA) 100MG</t>
  </si>
  <si>
    <t>HYDROCORTISONE(SOLU-CORTEF)100MG VL</t>
  </si>
  <si>
    <t>HYDROCORTISONE(SOLU-CORTEF)250MG VL</t>
  </si>
  <si>
    <t>HYDROCORTISONE(SOLU-CORTEF)500MG VL</t>
  </si>
  <si>
    <t>HYDROMORPHONE(DILAUDID) 1MG/ML AMP</t>
  </si>
  <si>
    <t>HYDROMORPHONE(DILAUDID) 2MG TAB</t>
  </si>
  <si>
    <t>HYDROMORPHONE(DILAUDID) 2MG/ML</t>
  </si>
  <si>
    <t>HYDROXYZINE(ATARAX) 25MG TAB</t>
  </si>
  <si>
    <t>HYDROXYZINE(ATARAX) 50MG/ML VL</t>
  </si>
  <si>
    <t>HYPERSENSITIVITY PNEUMONITITIS (660670)</t>
  </si>
  <si>
    <t>HYPERTONIC SALINE 3% 500ML</t>
  </si>
  <si>
    <t>HYSTROSALPINGOGRAM</t>
  </si>
  <si>
    <t>I &amp; D ABSCESS UPPER ARM</t>
  </si>
  <si>
    <t>I &amp; D OF ABSCESS</t>
  </si>
  <si>
    <t>I &amp; D PERI RECRAL ABSCESS</t>
  </si>
  <si>
    <t>I &amp; D PERIRECTAL ABSCESS</t>
  </si>
  <si>
    <t>I &amp; D PILONIDAL CYST - PROF</t>
  </si>
  <si>
    <t>I&amp;D HEMATOMA/FLUID</t>
  </si>
  <si>
    <t>I/D ETRAORAL - SOFT TISSUE</t>
  </si>
  <si>
    <t>IA2 AUTOANTIBODIES (141531)</t>
  </si>
  <si>
    <t>IBD EXPANDED PANEL (162045)</t>
  </si>
  <si>
    <t>IBUPROFEN 400 MG TAB ER 4PK</t>
  </si>
  <si>
    <t>IBUPROFEN 600 MG TAB ER 4PK</t>
  </si>
  <si>
    <t>IBUPROFEN 800MG TAB ER 4PK</t>
  </si>
  <si>
    <t>IBUPROFEN(MOTRIN) 100MG/5ML SUSP</t>
  </si>
  <si>
    <t>IBUPROFEN(MOTRIN) 200 MG TAB</t>
  </si>
  <si>
    <t>IBUPROFEN(MOTRIN) 400 MG TAB</t>
  </si>
  <si>
    <t>IBUPROFEN(MOTRIN) 600MG TAB</t>
  </si>
  <si>
    <t>IBUPROFEN(MOTRIN) 800MG TAB</t>
  </si>
  <si>
    <t>IFE PE AND FLC SERUM (120256)</t>
  </si>
  <si>
    <t>IGA HEAVY LIGHT CHAINS (HLC) (123540)</t>
  </si>
  <si>
    <t>IgA SERUM (001784)</t>
  </si>
  <si>
    <t>IgA SUBCLASSES (1-2) (123049)</t>
  </si>
  <si>
    <t>IgD QUANT SERUM (002162)</t>
  </si>
  <si>
    <t>IGE CHICKEN FEATHERS (602703)</t>
  </si>
  <si>
    <t>IGE DUCK FEATHERS (602704)</t>
  </si>
  <si>
    <t>IgE TOTAL (002170)</t>
  </si>
  <si>
    <t>IGG HEAVY LIGHT CHAINS (123550)</t>
  </si>
  <si>
    <t>IgG SERUM (001776)</t>
  </si>
  <si>
    <t>IgG SUBCLASSES (209601)</t>
  </si>
  <si>
    <t>IGM HEAVY LIGHT CHAINS (123560)</t>
  </si>
  <si>
    <t>IgM SERUM (001792)</t>
  </si>
  <si>
    <t>IHC 1ST AB STAIN X1 GLBL (W20061)</t>
  </si>
  <si>
    <t>IHC EA ADD AB STAIN X1 (W20530)</t>
  </si>
  <si>
    <t>IHC EA ADDL AB STAIN X3 GLBL (W20532)</t>
  </si>
  <si>
    <t>IMIPRAMINE (007468)</t>
  </si>
  <si>
    <t>IMMEDIATE DENTURE MANDIBULAR</t>
  </si>
  <si>
    <t>IMMEDIATE DENTURE MAXILLARY</t>
  </si>
  <si>
    <t>IMMUNO-FECAL OCCULT BLOOD (182949)</t>
  </si>
  <si>
    <t>IMMUNOFIXATION (IFE) SERUM (001685)</t>
  </si>
  <si>
    <t>IMMUNOFIXATION (IFE) URINE (123034)</t>
  </si>
  <si>
    <t>IMMUNOFIXATION(IFE) AND PROTEIN ELECTROP</t>
  </si>
  <si>
    <t>IMMUNOFIXATION(IFE) SERUM AND PROTEIN EL</t>
  </si>
  <si>
    <t>IMMUNOGLOBULIN AEGM (002295)</t>
  </si>
  <si>
    <t>IMMUNOGLOBULINS A/G/M QN (001768)</t>
  </si>
  <si>
    <t>IMMUNOHISTOCYCHEMISTRY (883421 - 883428)</t>
  </si>
  <si>
    <t>IMP TOOTH REM COMPL</t>
  </si>
  <si>
    <t>IMPACTED TOOTH REM - PART BONY</t>
  </si>
  <si>
    <t>IMPACTED TOOTH REMOVAL - BONY</t>
  </si>
  <si>
    <t>IMPACTED TOOTH REMOVAL - SOFT</t>
  </si>
  <si>
    <t>INCIS DRAIN PERIANAL ABCESS SUPERFICIAL</t>
  </si>
  <si>
    <t>INCIS DRAIN PILONIDAL CYST SIMPLE</t>
  </si>
  <si>
    <t>INCISION EXT TENDON SHEATH WRIST</t>
  </si>
  <si>
    <t>INCISION OF ABSCESS</t>
  </si>
  <si>
    <t>IND 10 MIN M/F</t>
  </si>
  <si>
    <t>INDIA INK PREPARATION CSF</t>
  </si>
  <si>
    <t>INDIRECT COOMBS</t>
  </si>
  <si>
    <t>INDIVIDUAL CLIENT ORIENTATION</t>
  </si>
  <si>
    <t>INDOMETHACIN (INDOCIN) 25MG CAP</t>
  </si>
  <si>
    <t>INDOMETHACIN 25MG CAP ER 4PK</t>
  </si>
  <si>
    <t>INFANT BONE SURVEY</t>
  </si>
  <si>
    <t>INFLAMMATORY BOWEL DISEASE (IBD) PROFILE</t>
  </si>
  <si>
    <t>INFLIXIMAB CONC &amp; ANTI-INFLIXMAB  503770</t>
  </si>
  <si>
    <t>INFLUENZA  VACCINE HD 0.5ML</t>
  </si>
  <si>
    <t>INFLUENZA A H1N1 RT-PCR(186205)</t>
  </si>
  <si>
    <t>INFLUENZA A+B SWAB</t>
  </si>
  <si>
    <t>INFLUENZA IMMUN.ADULT</t>
  </si>
  <si>
    <t>INFLUENZA IMMUN.CHILD</t>
  </si>
  <si>
    <t>INFLUENZA VACC ADULT 0.5ML</t>
  </si>
  <si>
    <t>INFLUNZA A&amp;B AB QUANT (096487)</t>
  </si>
  <si>
    <t>ING LYMPHADEVECTOMY</t>
  </si>
  <si>
    <t>INGUINAL HERNIA REPAIR PROF</t>
  </si>
  <si>
    <t>INHALATION AIRWAY TREATMENT MEDICATED</t>
  </si>
  <si>
    <t>INHIBIN B (146795)</t>
  </si>
  <si>
    <t>INITIAL COMPREHENSIVE PREG REL</t>
  </si>
  <si>
    <t>INITIAL HEALTH ED ASSE CARE PL</t>
  </si>
  <si>
    <t>INITIAL NUT ASSESS SUB 15 MIN</t>
  </si>
  <si>
    <t>INITIAL NUTRITION ASSESSMENT</t>
  </si>
  <si>
    <t>INITIAL PSYCHIATRIC EVALUATION</t>
  </si>
  <si>
    <t>INITIAL PSYCHIATRIC W MED SERV</t>
  </si>
  <si>
    <t>INITIAL PSYCHOSOCIAL ASSE 15MI</t>
  </si>
  <si>
    <t>INITIAL PSYCHOSOCIAL ASSESS</t>
  </si>
  <si>
    <t>INITIAL TREATMENT OF BURN(S)</t>
  </si>
  <si>
    <t>INJ - OCCIPITAL NERVE</t>
  </si>
  <si>
    <t>INJ ADMIN OF THERAPEUTIC</t>
  </si>
  <si>
    <t>INJ ANESTHETIC AXUILLARY NERVE</t>
  </si>
  <si>
    <t>INJ PARAVER FACET</t>
  </si>
  <si>
    <t>INJECT ANESTHETIC AGENT TRIGEMINAL</t>
  </si>
  <si>
    <t>INJECT SML JOINT BURSA W ULTRASOUND</t>
  </si>
  <si>
    <t>INJECT TENDON/LIGAMENT/CYST</t>
  </si>
  <si>
    <t>INJECTION CARPAL TUNNEL</t>
  </si>
  <si>
    <t>INJECTION FOR NERVE BLOCK</t>
  </si>
  <si>
    <t>INJECTION SINGLE TENDON SHEATH LIGAMENT</t>
  </si>
  <si>
    <t>INJECTION SPHENOPALATINE GANGLION</t>
  </si>
  <si>
    <t>INJECTION TENDON ORIGIN/INSERTION</t>
  </si>
  <si>
    <t>INJECTION TENDON SHEATH/LIGAMENT</t>
  </si>
  <si>
    <t>INJECTION TRIGEMINAL NERVE</t>
  </si>
  <si>
    <t>INSERT CVP PROFESSIONAL</t>
  </si>
  <si>
    <t>INSERT EMERGENCY AIRWAY</t>
  </si>
  <si>
    <t>INSERT FOLEY CATH</t>
  </si>
  <si>
    <t>INSERT GASTONOMY TUBE</t>
  </si>
  <si>
    <t>INSULIN (004333)</t>
  </si>
  <si>
    <t>INSULIN ANTIBODIES (141598)</t>
  </si>
  <si>
    <t>INSULIN GLARNINE (LANTUS) 100U/ML</t>
  </si>
  <si>
    <t>INSULIN LIKE GROWTH FACTOR1 PED (503660)</t>
  </si>
  <si>
    <t>INSULIN LIKE GROWTH FCTR BINDIN (140822)</t>
  </si>
  <si>
    <t>INSULIN LISPRO (HUMALOG) 100U/ML</t>
  </si>
  <si>
    <t>INSULIN-ISO/R(HUMULIN70/30) 100U/ML</t>
  </si>
  <si>
    <t>INSULIN-LIKE GROWTH FAC IGF-1 (010363)</t>
  </si>
  <si>
    <t>INSULIN-LIKE GROWTH FAC IGF-2(141770)</t>
  </si>
  <si>
    <t>INSULIN-LIKE PROTEIN3 (IGFBP-3) (140152)</t>
  </si>
  <si>
    <t>INSULIN-NPH (NOVOLIN-N) 100U/ML MDV</t>
  </si>
  <si>
    <t>INSULIN-REG (HUMULIN-R) 100U/ML MDV</t>
  </si>
  <si>
    <t>INT JOINT INJ</t>
  </si>
  <si>
    <t>INTERLEUKIN-6 (140816)</t>
  </si>
  <si>
    <t>INTERM FACE EARS TO 2.5 CM</t>
  </si>
  <si>
    <t>INTERME OF NECK HANDS FEET 2.5CM OR LESS</t>
  </si>
  <si>
    <t>INTERMED JOINT BURSA W ULTRASOUND</t>
  </si>
  <si>
    <t>INTERMED WOUNDS SCALP 12.6-20.0</t>
  </si>
  <si>
    <t>INTERPHALANGEAL JOINT DISLOCATION</t>
  </si>
  <si>
    <t>INTRAORAL - COMPLETE SERIES</t>
  </si>
  <si>
    <t>INTRAORAL - OCCLUSAL</t>
  </si>
  <si>
    <t>INTRAORAL - PERIAPICAL 1ST</t>
  </si>
  <si>
    <t>INTRATHORACIC DECORTICATION</t>
  </si>
  <si>
    <t>INTRAVENOUS PYELOGRAM</t>
  </si>
  <si>
    <t>INTRAVENOUS PYELOGRAM LTD</t>
  </si>
  <si>
    <t>INTRINSIC FACTOR ABS SERUM (010413)</t>
  </si>
  <si>
    <t>INTRORAL - PERIAPICAL EACH ADDTL</t>
  </si>
  <si>
    <t>IODINE LEVEL (070034)</t>
  </si>
  <si>
    <t>IODINE STRONG 5% (LUGOL'S) SOLN</t>
  </si>
  <si>
    <t>IPRATROPIUM (ATROVENT) 0.02% NEB</t>
  </si>
  <si>
    <t>IPRATROPIUM(ATROVENT) NEB UDV</t>
  </si>
  <si>
    <t>IPRATROPIUM-ALBUTEROL(DUOneb) UDV</t>
  </si>
  <si>
    <t>IRON &amp; TIBC W/%SAT.(001321)</t>
  </si>
  <si>
    <t>IRON DEXTRAN 100 MG/2 ML</t>
  </si>
  <si>
    <t>IRON SUCROSE(VENOFER) 100MG/5ML VL</t>
  </si>
  <si>
    <t>IRRIGATION OF BLADDER</t>
  </si>
  <si>
    <t>IS DAILY INPT</t>
  </si>
  <si>
    <t>ISLET CELL DYSFUNCTION GRP 1 (500757)</t>
  </si>
  <si>
    <t>ISONIAZID(INH) 300MG TAB</t>
  </si>
  <si>
    <t>ISOPROP ALC 70%(SWIM EAR)OTIC 30ML</t>
  </si>
  <si>
    <t>ISOSORBIDE DN (ISORDIL) 10MG TAB</t>
  </si>
  <si>
    <t>ISOSORBIDE MONO (IMDUR)ER 60 MG TAB</t>
  </si>
  <si>
    <t>IV BURRETROL SET TUBING</t>
  </si>
  <si>
    <t>IV HYDRATION INITIAL</t>
  </si>
  <si>
    <t>IV HYDRATION SUB</t>
  </si>
  <si>
    <t>IV NON PUMP</t>
  </si>
  <si>
    <t>IV PUMP TUBING</t>
  </si>
  <si>
    <t>IV PUSH INITIAL</t>
  </si>
  <si>
    <t>IV PUSH SAME DRUG ADD ON</t>
  </si>
  <si>
    <t>IV PUSH SUB</t>
  </si>
  <si>
    <t>IV SEDATION-CRNA</t>
  </si>
  <si>
    <t>IV THERAPY</t>
  </si>
  <si>
    <t>IVP WITH TOMOGRAMS</t>
  </si>
  <si>
    <t>IVP-PUSH ADDL SEQ</t>
  </si>
  <si>
    <t>JAK2 MUTATION ANALYSIS, QUAL (489200)</t>
  </si>
  <si>
    <t>JAK2 V617F QUANTITATIVE (481020)</t>
  </si>
  <si>
    <t>JC VIRUS DNA PCR (139370)</t>
  </si>
  <si>
    <t>KAPPA LAMBDA FREE LIGHT CHAINS (121228)</t>
  </si>
  <si>
    <t>KAPPA-LAMBDA LIGHT CHAIN (121137)</t>
  </si>
  <si>
    <t>KETAMINE &amp; METABOLITE (NM#2479SP)</t>
  </si>
  <si>
    <t>KETAMINE(KETALAR) 500MG/10ML MDV</t>
  </si>
  <si>
    <t>KETONES, SERUM</t>
  </si>
  <si>
    <t>KETOROLAC(ACULAR) 0.5% EYE DROP</t>
  </si>
  <si>
    <t>KETOROLAC(TORADOL) 15MG/ML SDV</t>
  </si>
  <si>
    <t>KETOROLAC(TORADOL) 30MG/ML SDV</t>
  </si>
  <si>
    <t>KETOROLAC(TORADOL) 60MG/2ML SDV</t>
  </si>
  <si>
    <t>KINESIOTAPING &amp; STRAPPING</t>
  </si>
  <si>
    <t>KLONOPIN (CLONAZEPAM) SERUM (071712)</t>
  </si>
  <si>
    <t>KNEE 1-2 VWS LT</t>
  </si>
  <si>
    <t>KNEE 1-2 VWS RT</t>
  </si>
  <si>
    <t>KNEE BILATERAL STANDING 1 VW</t>
  </si>
  <si>
    <t>KNEE COMP 3-4 VWS LT</t>
  </si>
  <si>
    <t>KNEE COMP 3-4 VWS RT</t>
  </si>
  <si>
    <t>KNEE EXTENDED 4+ LT</t>
  </si>
  <si>
    <t>KNEE EXTENDED 4+ RT</t>
  </si>
  <si>
    <t>KOH SLIDE PREP</t>
  </si>
  <si>
    <t>KUGEL HERNIA PATCH MED</t>
  </si>
  <si>
    <t>L SPINE BEND/F E ONLY 2V</t>
  </si>
  <si>
    <t>L SPINE COMP W F E/BD</t>
  </si>
  <si>
    <t>LAB CORP VENIPUNCTURE</t>
  </si>
  <si>
    <t>LABETALOL(TRANDATE) 100MG TAB</t>
  </si>
  <si>
    <t>LABETALOL(TRANDATE) 100MG/20ML MDV</t>
  </si>
  <si>
    <t>LABETALOL(TRANDATE) 20MG/4ML PFS</t>
  </si>
  <si>
    <t>LAC REPAIR - PROFESSIONAL</t>
  </si>
  <si>
    <t>LAC REPAIR CALF - PROF</t>
  </si>
  <si>
    <t>LAC REPAIR SIMPLE</t>
  </si>
  <si>
    <t>LACERATION 2.5 CM , FLOOR OF MOUTH</t>
  </si>
  <si>
    <t>LACERATION 2.5 CM &lt; FLOOR OF MOUTH</t>
  </si>
  <si>
    <t>LACERATION OR TOUNGE &gt; 2.6CM</t>
  </si>
  <si>
    <t>LACERATION REPAIR COMPLEX</t>
  </si>
  <si>
    <t>LACERATION REPAIR INTERMEDIATE</t>
  </si>
  <si>
    <t>LACERATION REPAIR SIMPLE</t>
  </si>
  <si>
    <t>LACERATION REPAIR SIMPLE - SECOND PROCED</t>
  </si>
  <si>
    <t>LACTATED RINGERS INJ 1000ml</t>
  </si>
  <si>
    <t>LACTIC ACID</t>
  </si>
  <si>
    <t>LACTIC ACID BODY FLUID</t>
  </si>
  <si>
    <t>LACTOFERRIN FECAL QUANT (123016)</t>
  </si>
  <si>
    <t>LACTULOSE(KRISTALOSE) 10GM/15ML CUP</t>
  </si>
  <si>
    <t>LAM/ZIDOV (COMBIVIR) TABS</t>
  </si>
  <si>
    <t>LAM/ZIDOV (COMBIVIR) TABS ER 6 PK</t>
  </si>
  <si>
    <t>LAMICTAL(LAMOTRIGINE SERUM (716944)</t>
  </si>
  <si>
    <t>LANSOPRAZOLE(PREVACID)DR 30MG CAP</t>
  </si>
  <si>
    <t>LAP/SURGICAL DEP RECURRENT INGUINAL HERN</t>
  </si>
  <si>
    <t>LAPAROTOMY DIAG - PROF</t>
  </si>
  <si>
    <t>LATANOPROST(XALATAN) EYE DROPS</t>
  </si>
  <si>
    <t>LATEX (602669)</t>
  </si>
  <si>
    <t>LATEX IgE (650390)</t>
  </si>
  <si>
    <t>LAXILLARY MASS</t>
  </si>
  <si>
    <t>LAYER CLOSURE OF WOUNDS</t>
  </si>
  <si>
    <t>LCSW-FULL SCREEN SBIRT/CRAFFT</t>
  </si>
  <si>
    <t>LD (LDH) BODY FLUID (100156)</t>
  </si>
  <si>
    <t>LDL</t>
  </si>
  <si>
    <t>LEAD BLOOD (ADULT) (007625)</t>
  </si>
  <si>
    <t>LEAD BLOOD (PEDIATRIC) (717009)</t>
  </si>
  <si>
    <t>LEAD URINE (007633)</t>
  </si>
  <si>
    <t>LEFT INGUINAL NODE BIOPSY</t>
  </si>
  <si>
    <t>LEG LENGTH STUDIES</t>
  </si>
  <si>
    <t>LEGIONELLA AB (164616)</t>
  </si>
  <si>
    <t>LENS IMPLANT</t>
  </si>
  <si>
    <t>LESION REMOVAL</t>
  </si>
  <si>
    <t>LEUK ALK PHOS (001966)</t>
  </si>
  <si>
    <t>LEVALBUTEROL(XOPENEX)0.63MG/3ML UDV</t>
  </si>
  <si>
    <t>LEVALBUTEROL(XOPENEX)1.25MG/3ML UDV</t>
  </si>
  <si>
    <t>LEVETIRACETAM (KEPPRA) (716936)</t>
  </si>
  <si>
    <t>LEVETIRACETAM(KEPPRA) 500MG TABS</t>
  </si>
  <si>
    <t>LEVETIRACETAM(KEPPRA) 500MG/5ML VL</t>
  </si>
  <si>
    <t>LEVOFLOXACIN(LEVAQUIN) 250MG IVPB</t>
  </si>
  <si>
    <t>LEVOFLOXACIN(LEVAQUIN) 500MG IVPB</t>
  </si>
  <si>
    <t>LEVOFLOXACIN(LEVAQUIN) 500MG TAB</t>
  </si>
  <si>
    <t>LEVOFLOXACIN(LEVAQUIN) 750MG IVPB</t>
  </si>
  <si>
    <t>LEVOTHYROXINE(LEVOXYL) 100 MCG TAB</t>
  </si>
  <si>
    <t>LEVOTHYROXINE(LEVOXYL) 50MCG TAB</t>
  </si>
  <si>
    <t>LEVOTHYROXINE(LEVOXYL) 75 MCG TAB</t>
  </si>
  <si>
    <t>LG JOINT INJ</t>
  </si>
  <si>
    <t>LIDOCAINE 1%+EPI(XYLOCAINE+EPI)20ML</t>
  </si>
  <si>
    <t>LIDOCAINE 2% + EPI (XYLOCAINE+EPI)</t>
  </si>
  <si>
    <t>LIDOCAINE IV 100MG/5ML ADULT PFS</t>
  </si>
  <si>
    <t>LIDOCAINE IV 50MG/5ML PED PFS</t>
  </si>
  <si>
    <t>LIDOCAINE TOPICAL 4% SOLN 50ML</t>
  </si>
  <si>
    <t>LIDOCAINE VISCOUS 2% SOLN 15 ML</t>
  </si>
  <si>
    <t>LIDOCAINE(UROJECT) GEL 2% 10ML PFS</t>
  </si>
  <si>
    <t>LIDOCAINE(XYLOCAINE) 1% LOCAL MDV</t>
  </si>
  <si>
    <t>LIDOCAINE(XYLOCAINE) 1% PF</t>
  </si>
  <si>
    <t>LIDOCAINE(XYLOCAINE) 2% MDV</t>
  </si>
  <si>
    <t>LIDOCAINE(XYLOCARD) 2GM/500ML IVPB</t>
  </si>
  <si>
    <t>LIDO-PRILO (EMLA) CREAM 2.5-2.5%</t>
  </si>
  <si>
    <t>LIMITCOL ULTRA SOUND/AFI</t>
  </si>
  <si>
    <t>LIMITED ORAL EVAL - PROBLEM FOCUSED</t>
  </si>
  <si>
    <t>LIPASE</t>
  </si>
  <si>
    <t>LIPID PANEL CHL TRG HDL LDL</t>
  </si>
  <si>
    <t>LIPOPROTEIN A (120188)</t>
  </si>
  <si>
    <t>LIPOPROTEIN PHENOTYPING PROFILE (235036)</t>
  </si>
  <si>
    <t>LISINOPRIL (ZESTRIL) 10MG TAB</t>
  </si>
  <si>
    <t>LISINOPRIL (ZESTRIL) 20MG TAB</t>
  </si>
  <si>
    <t>LISINOPRIL (ZESTRIL) 5MG TAB</t>
  </si>
  <si>
    <t>LITHIUM</t>
  </si>
  <si>
    <t>LITHIUM CARB (LITHOBID) 300MG CAP</t>
  </si>
  <si>
    <t>LITHOTRIPSY</t>
  </si>
  <si>
    <t>LIVER FUNCTION PANEL</t>
  </si>
  <si>
    <t>LIVER KIDNEY MICROSOMAL AB (163980)</t>
  </si>
  <si>
    <t>LOCKING BOLT</t>
  </si>
  <si>
    <t>LOPERAMIDE (IMODIUM) 2MG CAP</t>
  </si>
  <si>
    <t>LORATADINE (CLARITIN) 10MG TAB</t>
  </si>
  <si>
    <t>LORAZEPAM (ATIVAN) 0.5MG TAB</t>
  </si>
  <si>
    <t>LORAZEPAM (ATIVAN) 1MG TAB</t>
  </si>
  <si>
    <t>LORAZEPAM (ATIVAN) 2MG/ML SDV</t>
  </si>
  <si>
    <t>LORAZEPAM(ATIVAN) 20MG/10ML MDV</t>
  </si>
  <si>
    <t>LOSARTAN (COZAAR) 50MG TAB</t>
  </si>
  <si>
    <t>LOSARTAN/HCTZ (HYZAAR) 100/25 TAB</t>
  </si>
  <si>
    <t>LOVASTATIN (MEVACOR) 20MG TAB</t>
  </si>
  <si>
    <t>LOW-DENSITY LIPOPROTEIN CHOLESTEROL (DIR</t>
  </si>
  <si>
    <t>LPPLA2 (123240)</t>
  </si>
  <si>
    <t>LS ABO</t>
  </si>
  <si>
    <t>LS DATPLY</t>
  </si>
  <si>
    <t>LS PANL 1</t>
  </si>
  <si>
    <t>LS PANP 1</t>
  </si>
  <si>
    <t>LS PHEN 2</t>
  </si>
  <si>
    <t>LS RH</t>
  </si>
  <si>
    <t>LS RHPHN</t>
  </si>
  <si>
    <t>LUMBAR PUNCTURE</t>
  </si>
  <si>
    <t>LUMBAR SPINE 1V</t>
  </si>
  <si>
    <t>LUMBAR SPINE 2-3VWS</t>
  </si>
  <si>
    <t>LUMBAR SPINE COMPLETE 5V</t>
  </si>
  <si>
    <t>LUPUS ANTICOAGULANT (117054)</t>
  </si>
  <si>
    <t>LUPUS ANTICOAGULANT REFLEX (117892)</t>
  </si>
  <si>
    <t>LUTEINIZING HORMONE  PEDS (502286)</t>
  </si>
  <si>
    <t>LUTEINIZING HORMONE (LH) (004283)</t>
  </si>
  <si>
    <t>LYME DISEASE AB W/REFLEX TO WESTERN (258</t>
  </si>
  <si>
    <t>LYME DISEASE ANTIBODIES, TOTAL IMMUNOGLO</t>
  </si>
  <si>
    <t>LYME DISEASE IGM (160333)</t>
  </si>
  <si>
    <t>LYME WESTERN BLOT (163601)</t>
  </si>
  <si>
    <t>LYMPH NODE PROFESSIONAL</t>
  </si>
  <si>
    <t>LYMPHOCYTE SUBSET PANEL (505370)</t>
  </si>
  <si>
    <t>LYSOZYME (080713)</t>
  </si>
  <si>
    <t>M/S PANEL (092080)</t>
  </si>
  <si>
    <t>M003-IGE ASPERGILLUS FUMIGATUS (602471)</t>
  </si>
  <si>
    <t>MAGNESIUM</t>
  </si>
  <si>
    <t>MAGNESIUM (24 HR URINE) (003400)</t>
  </si>
  <si>
    <t>MAGNESIUM CITRATE SOLN 296ML</t>
  </si>
  <si>
    <t>MAGNESIUM CL(SLOW MAG) 70 MG TB</t>
  </si>
  <si>
    <t>MAGNESIUM SULFATE 2GM/50ML IVPB</t>
  </si>
  <si>
    <t>MAGNESIUM SULFATE INJ 1GM/2ML SDV</t>
  </si>
  <si>
    <t>MAJOR JOINT BURSA W ULTRASOUND</t>
  </si>
  <si>
    <t>MAMMO 2D SPECIAL DIAGN</t>
  </si>
  <si>
    <t>MAMMO 2D SPECIAL SCREENING</t>
  </si>
  <si>
    <t>MAMMO 2D SPECIAL UNI LT</t>
  </si>
  <si>
    <t>MAMMO 2D SPECIAL UNI RT</t>
  </si>
  <si>
    <t>MAMMOGRAM 2D BILAT DIAGN</t>
  </si>
  <si>
    <t>MAMMOGRAM 2D SCREENING</t>
  </si>
  <si>
    <t>MAMMOGRAM 2D UNIL LT</t>
  </si>
  <si>
    <t>MAMMOGRAM 2D UNIL RT</t>
  </si>
  <si>
    <t>MAMMOGRAM 3D SCREENING</t>
  </si>
  <si>
    <t>MAMMOGRAM DIAGNOSTIC 3D BILAT</t>
  </si>
  <si>
    <t>MAMMOGRAM DIAGNOSTIC 3D UNI LT</t>
  </si>
  <si>
    <t>MAMMOGRAM DIAGNOSTIC 3D UNI RT</t>
  </si>
  <si>
    <t>MANDIBLE 4+VWS</t>
  </si>
  <si>
    <t>MANDIBULAR PARTIAL DENTURE CAST METAL</t>
  </si>
  <si>
    <t>MANDIBULAR PARTIAL DENTURE RESIN BASE</t>
  </si>
  <si>
    <t>MANNITOL 20% 500ML IVPB</t>
  </si>
  <si>
    <t>MANUAL DIFFERENTIAL</t>
  </si>
  <si>
    <t>MARCAINE</t>
  </si>
  <si>
    <t>MARIJUANA (THC)</t>
  </si>
  <si>
    <t>MASK CPAP INIATION FIRST DAY</t>
  </si>
  <si>
    <t>MASK CPAP SUBSEQUENT</t>
  </si>
  <si>
    <t>MASTECTOMY W/AXILLARY LYMPH ADECTOMY</t>
  </si>
  <si>
    <t>MATRIX METALLOPROT.-9(500124)</t>
  </si>
  <si>
    <t>MAXILLARY PARTIAL DENTURE CAST METAL</t>
  </si>
  <si>
    <t>MAXILLARY PARTIAL DENTURE RESIN BASE</t>
  </si>
  <si>
    <t>MDMA SCREEN &amp; CONFIRMATION URINE (722118</t>
  </si>
  <si>
    <t>MECLIZINE (ANTIVERT) 25MG TAB</t>
  </si>
  <si>
    <t>MECLIZINE 25MG TAB ER 4PK</t>
  </si>
  <si>
    <t>MEDIAL MALLEOLUS FRACT W MANIPULATION</t>
  </si>
  <si>
    <t>MEDROXYPROG (DEPO-PROVERA) 150MG VL</t>
  </si>
  <si>
    <t>MEDROXYPROG (PROVERA) 10 MG TAB</t>
  </si>
  <si>
    <t>MEDROXYPROGESTERONE(DEPO PROVERA)150MG</t>
  </si>
  <si>
    <t>MEGESTROL (MEGACE) 20MG TAB</t>
  </si>
  <si>
    <t>MELOXICAM(MOBIC)15MG TAB</t>
  </si>
  <si>
    <t>MEPERIDINE (DEMEROL) 100MG/ML CJ</t>
  </si>
  <si>
    <t>MEPERIDINE (DEMEROL) 25MG/ML CJ</t>
  </si>
  <si>
    <t>MEPERIDINE (DEMEROL) 50MG/ML</t>
  </si>
  <si>
    <t>MERCURY BLD (085324)</t>
  </si>
  <si>
    <t>MERCURY URINE (007773)</t>
  </si>
  <si>
    <t>MESALAMINE (DELZICOL) 400MG CAP</t>
  </si>
  <si>
    <t>MESH AS SURIPRO 14 X 9 # SPM 149W</t>
  </si>
  <si>
    <t>MESH BARD 3 D MAX(MED)</t>
  </si>
  <si>
    <t>MESH BARD 3DMAX(LG)</t>
  </si>
  <si>
    <t>MESH BARD PERFIX PLUG (LG)</t>
  </si>
  <si>
    <t>MESH BARD PERFIX PLUG (MED)</t>
  </si>
  <si>
    <t>MESH BARD PERFIX PLUG XL</t>
  </si>
  <si>
    <t>MESH BARD PERFIX PLUG(SML)</t>
  </si>
  <si>
    <t>METACARPAL FRACT SING W MANIPULATION</t>
  </si>
  <si>
    <t>METANEPH 24HR URINE (004234)</t>
  </si>
  <si>
    <t>METANEPHRINES PLASMA (121806)</t>
  </si>
  <si>
    <t>METATARSAL FRACT W MANIPULATION</t>
  </si>
  <si>
    <t>METFORMIN(GLUCOPHAGE) 500MG TAB</t>
  </si>
  <si>
    <t>METHADONE(METHADOSE) 10MG TAB</t>
  </si>
  <si>
    <t>METHANOL SERUM OR BLOOD (017699)</t>
  </si>
  <si>
    <t>METHOCARBAMOL(ROBAXIN) 500MG TAB</t>
  </si>
  <si>
    <t>METHOTREXATE (MTX) SERUM (007658)</t>
  </si>
  <si>
    <t>METHOTREXATE SODIUM 50MG/2ML VL</t>
  </si>
  <si>
    <t>METHYLDOPA(ALDOMET) 250MG TAB</t>
  </si>
  <si>
    <t>METHYLENE BLUE INJ 1% 10ML VL</t>
  </si>
  <si>
    <t>METHYLMALONIC ACID SERUM (706961)</t>
  </si>
  <si>
    <t>METHYLMALONIC ACID URINE (716365)</t>
  </si>
  <si>
    <t>METHYLNALTREXONE(RELISTOR)12MG</t>
  </si>
  <si>
    <t>METHYLPRED (DEPO-MEDROL)40MG/ML VL</t>
  </si>
  <si>
    <t>METHYLPRED (DEPO-MEDROL)80MG/ML VL</t>
  </si>
  <si>
    <t>METHYLPRED (MEDROL) 4MG TAB</t>
  </si>
  <si>
    <t>METHYLPRED (SOLU-MEDROL) 1000MG VL</t>
  </si>
  <si>
    <t>METHYLPRED (SOLU-MEDROL) 125MG VL</t>
  </si>
  <si>
    <t>METHYLPRED (SOLU-MEDROL) 40MG VL</t>
  </si>
  <si>
    <t>METHYLPRED (SOLU-MEDROL) 500MG VL</t>
  </si>
  <si>
    <t>METOCLOPRAMIDE (REGLAN) 10MG TAB</t>
  </si>
  <si>
    <t>METOCLOPRAMIDE(REGLAN) 10MG/2ML SDV</t>
  </si>
  <si>
    <t>METOLAZONE (ZAROXYLIN) 5MG TAB</t>
  </si>
  <si>
    <t>METOPROLOL (LOPRESSOR) 25MG TAB</t>
  </si>
  <si>
    <t>METOPROLOL (LOPRESSOR) 50MG TAB</t>
  </si>
  <si>
    <t>METOPROLOL (LOPRESSOR) 5MG/5ML SDV</t>
  </si>
  <si>
    <t>METOPROLOL 50MG TAB ER 4PK</t>
  </si>
  <si>
    <t>METRONIDAZOLE (FLAGYL) 250MG TAB</t>
  </si>
  <si>
    <t>METRONIDAZOLE (FLAGYL) 500 MG IVPB</t>
  </si>
  <si>
    <t>METRONIDAZOLE 250MG TAB ER 4PK</t>
  </si>
  <si>
    <t>MICROALBUMIN 24 HR URINE (140050)</t>
  </si>
  <si>
    <t>MICROALBUMIN/CREAT RATIO RANDOM (140285)</t>
  </si>
  <si>
    <t>MIDAZOLAM 5 MG/ML 50 MG</t>
  </si>
  <si>
    <t>MIDAZOLAM(VERSED) 10MG/10ML SDV</t>
  </si>
  <si>
    <t>MIDAZOLAM(VERSED) 2MG/2ML SDV</t>
  </si>
  <si>
    <t>MIDAZOLAM(VERSED) 5MG/5ML SDV</t>
  </si>
  <si>
    <t>MIDAZOLAM(VERSED)10MG/5ML ORAL SYR</t>
  </si>
  <si>
    <t>MIRTAZAPINE (REMERON) 15MG TAB</t>
  </si>
  <si>
    <t>MIST TENT S/U INPT</t>
  </si>
  <si>
    <t>MITOCHONDRIAL ANTIBODY (006650)</t>
  </si>
  <si>
    <t>MMR VIRUS IMMUN.</t>
  </si>
  <si>
    <t>MOBILIZATION SPLENIC FLUX - PRO</t>
  </si>
  <si>
    <t>MOLD/DUST ALLERGY PANEL, IGE (602904)</t>
  </si>
  <si>
    <t>MONO SCREEN</t>
  </si>
  <si>
    <t>MONTELUKAST (SINGULAIR) 10MG TAB</t>
  </si>
  <si>
    <t>MORPHINE SDV 10MG/ML</t>
  </si>
  <si>
    <t>MORPHINE SULF 10MG/5ML PO LIQ</t>
  </si>
  <si>
    <t>MORPHINE SULF CONC 20 MG/ML PO LIQ</t>
  </si>
  <si>
    <t>MORPHINE SULFATE INJ 10 MG/ML CJ</t>
  </si>
  <si>
    <t>MORPHINE SULFATE INJ 2 MG/ML</t>
  </si>
  <si>
    <t>MORPHINE SULFATE INJ 4 MG/ML</t>
  </si>
  <si>
    <t>MORPHINE(MS CONTIN) 12HR 30MG TAB</t>
  </si>
  <si>
    <t>MRSA SCREEN</t>
  </si>
  <si>
    <t>MTHFR (511238)</t>
  </si>
  <si>
    <t>MULTI TEANGI FACE</t>
  </si>
  <si>
    <t>MULTIPLE SCLEROSIS (MS) PROFILE (123075)</t>
  </si>
  <si>
    <t>MULTIPLE TELAN LEG</t>
  </si>
  <si>
    <t>MULTIVITS + MIN (THERA M) TABS</t>
  </si>
  <si>
    <t>MUMP-MEASLES-RUB (MMR II) VACCINE</t>
  </si>
  <si>
    <t>MUPIROCIN(BACTROBAN) 2% OINT</t>
  </si>
  <si>
    <t>MYASTHENIA GRAVIS AB PROFILE (086005)</t>
  </si>
  <si>
    <t>MYASTHENIA GRAVIS PANEL (086001)</t>
  </si>
  <si>
    <t>MYCOPHENOLIC ACID &amp; METABOLITE (716795)</t>
  </si>
  <si>
    <t>MYCOPLASMA IGG IGM (163758)</t>
  </si>
  <si>
    <t>MYELIN BASIC PROTEIN CSF (019208)</t>
  </si>
  <si>
    <t>MYOGLOBIN</t>
  </si>
  <si>
    <t>NAIL DEBRIDEMENT</t>
  </si>
  <si>
    <t>NALBUPHINE(NUBAIN) 10MG/ML SDV</t>
  </si>
  <si>
    <t>NALOXONE(NARCAN) 0.4 MG/ML SDV</t>
  </si>
  <si>
    <t>NALOXONE(NARCAN) 2MG/2ML PFS</t>
  </si>
  <si>
    <t>NAPROXEN (NAPROSYN) 250MG TAB</t>
  </si>
  <si>
    <t>NAPROXEN 250MG TAB ER 4PK</t>
  </si>
  <si>
    <t>NASAL BONES</t>
  </si>
  <si>
    <t>NASAL HEMMOR ANTER COMPLEX ANY METHOD</t>
  </si>
  <si>
    <t>NASAL HEMORRHAGE POSTERIOR</t>
  </si>
  <si>
    <t>NATURAL KILLER CELL SURFACE ANTIGEN (CD3</t>
  </si>
  <si>
    <t>NATURAL KILLER CELL T-CALL PROFILE(50250</t>
  </si>
  <si>
    <t>NECK SOFT TISSUE</t>
  </si>
  <si>
    <t>NEISSERIA GONORRHOEA AB, TOTAL (825086)</t>
  </si>
  <si>
    <t>NEOMYCIN 500MG TAB</t>
  </si>
  <si>
    <t>NEONATAL BILIRUBIN PANEL</t>
  </si>
  <si>
    <t>NEO-POLY-BACI (NEOSPORIN) TOP 0.9G</t>
  </si>
  <si>
    <t>NEO-POLY-BACI (NEOSPORIN) TOP 30G</t>
  </si>
  <si>
    <t>NEO-POLY-BACI(NEOSPORIN)EYEOINT3.5G</t>
  </si>
  <si>
    <t>NEO-POLY-GRAMI(NEOSPORIN) EYE DRP</t>
  </si>
  <si>
    <t>NEO-POLY-HC(CORTISPORIN) OTIC SUSP</t>
  </si>
  <si>
    <t>NEOPTERIN (140335)</t>
  </si>
  <si>
    <t>NEOSTIGMINE(PROSTIGMIN) 10MG/10ML</t>
  </si>
  <si>
    <t>NERVE BLOCK AXILLARY NERVE</t>
  </si>
  <si>
    <t>NERVE BLOCK BRACHIAL PLEXUS</t>
  </si>
  <si>
    <t>NEURON-SPECIFIC ENOLASE (NSE) (140624)</t>
  </si>
  <si>
    <t>NEURONTIN (GABAPENTIN) (716811)</t>
  </si>
  <si>
    <t>NEUTROPHILIC CYTO AB PROFILE (163873)</t>
  </si>
  <si>
    <t>NEW PT LEVEL 2</t>
  </si>
  <si>
    <t>NEW PT LEVEL 3</t>
  </si>
  <si>
    <t>NEW PT LEVEL 4</t>
  </si>
  <si>
    <t>NEW PT LEVEL 5</t>
  </si>
  <si>
    <t>NEW PT WELL EXAM</t>
  </si>
  <si>
    <t>NEW PT WELL EXAM 40-64 YO</t>
  </si>
  <si>
    <t>NEWBORN CARE</t>
  </si>
  <si>
    <t>NICOTINE METABOLITE SCREEN URINE (716555</t>
  </si>
  <si>
    <t>NICOTINE(NICODERM) 14MG/24HR PATCH</t>
  </si>
  <si>
    <t>NICOTINE(NICODERM) 21 MG/24HR PATCH</t>
  </si>
  <si>
    <t>NIFEDIPINE ER 30 MG TAB  4PK</t>
  </si>
  <si>
    <t>NIFEDIPINE(ADALAT) 10MG CAP</t>
  </si>
  <si>
    <t>NIFEDIPINE(ADALAT) ER 30 MG TAB</t>
  </si>
  <si>
    <t>NITRO (NITRO-BID) 2% OINT</t>
  </si>
  <si>
    <t>NITRO (NITRO-DUR)TD 0.1MG/HR PAT</t>
  </si>
  <si>
    <t>NITRO (NITRO-DUR)TD 0.2MG/HR PAT</t>
  </si>
  <si>
    <t>NITRO (NITROLINGUAL) SPRY 0.4MG</t>
  </si>
  <si>
    <t>NITRO (NITRO-STAT) SL 0.4MG TAB</t>
  </si>
  <si>
    <t>NITRO (TRIDIL) 50MG/250ML IVPB</t>
  </si>
  <si>
    <t>NITRO SL 0.4MG TAB ER 25PK</t>
  </si>
  <si>
    <t>NITROFURANTOIN (MACRODANTIN) 50 MG CP</t>
  </si>
  <si>
    <t>NITROFURANTOIN 50MG CP ER 4PK</t>
  </si>
  <si>
    <t>NITROPRUSSIDE(NITROPRESS)50MG/2ML</t>
  </si>
  <si>
    <t>NMR LIPOPROFILE (884247)</t>
  </si>
  <si>
    <t>NON GREAT TOE  FRACT W MANIPULATION</t>
  </si>
  <si>
    <t>NON TUNNELED VENEOUS CATH UNDER 5 YRS</t>
  </si>
  <si>
    <t>NONCOVERED VENIPUNCTURE</t>
  </si>
  <si>
    <t>NON-SURGICAL PROCEDURE</t>
  </si>
  <si>
    <t>NOREPINEPHRINE(LEVOPHED)4MG/4ML VL</t>
  </si>
  <si>
    <t>NOREPINEPHRINE/D5W IVPB : 8MG/250ML</t>
  </si>
  <si>
    <t>NOROVIRUS DETECTION RT-PCR (138307)</t>
  </si>
  <si>
    <t>NORPACE (DISPYRAMIDE) (007864)</t>
  </si>
  <si>
    <t>NORTRIPTYLINE (007393)</t>
  </si>
  <si>
    <t>NORTRIPTYLINE(PAMELOR) 10MG CAP</t>
  </si>
  <si>
    <t>N-TELOPEPTIDE SERUM (140830)</t>
  </si>
  <si>
    <t>N-TELOPEPTIDE URINE (141093)</t>
  </si>
  <si>
    <t>NUGAUZE PACKING GAUZE 1/4 ALL SIZES</t>
  </si>
  <si>
    <t>NURSE VISIT</t>
  </si>
  <si>
    <t>NUTRITION ASSESSMENT</t>
  </si>
  <si>
    <t>NUTRITION HEALTH ED &amp; PSYCHOSO</t>
  </si>
  <si>
    <t>NYSTATIN(MYCOSTATIN) 500KU/5ML SUSP</t>
  </si>
  <si>
    <t>OBSERVATION - MED-SURG 1ST HOUR</t>
  </si>
  <si>
    <t>OBSERVATION - MED-SURG EA ADDL HR</t>
  </si>
  <si>
    <t>OBSERVATION - SURGERY PER HR</t>
  </si>
  <si>
    <t>OBSERVATION - TELE 1ST HOUR</t>
  </si>
  <si>
    <t>OBSERVATION - TELE EA ADDL HR</t>
  </si>
  <si>
    <t>OCCULT BLOOD #1</t>
  </si>
  <si>
    <t>OCCULT BLOOD #2</t>
  </si>
  <si>
    <t>OCCULT BLOOD #3</t>
  </si>
  <si>
    <t>OCCULT BLOOD FECAL IMMUNOASSAY(182949)</t>
  </si>
  <si>
    <t>OCTREOTIDE(SANDOSTATIN) 50MCG/ML</t>
  </si>
  <si>
    <t>OFFICE VISIT FOR OBS NO OTHER SERVICES</t>
  </si>
  <si>
    <t>OLIGOCLONAL BANDING (019216)</t>
  </si>
  <si>
    <t>ONDANSETRON (ZOFRAN) 4MG ODT TAB</t>
  </si>
  <si>
    <t>ONDANSETRON (ZOFRAN) 4MG TAB</t>
  </si>
  <si>
    <t>ONDANSETRON (ZOFRAN) 4MG/2ML SDV</t>
  </si>
  <si>
    <t>ONDANSETRON 4MG TAB ER 4PK</t>
  </si>
  <si>
    <t>OPEN ELBOW MAL/NON HUM</t>
  </si>
  <si>
    <t>OPEN LAPAROSCOPY</t>
  </si>
  <si>
    <t>OPEN RADIAL SHAFT FRACTURE</t>
  </si>
  <si>
    <t>OPIATE (FOUR DRUGS) SCREEN AND CONFIRMAT</t>
  </si>
  <si>
    <t>OPIATES</t>
  </si>
  <si>
    <t>OPIATESCONFIRMATION URINE GCMS (071456)</t>
  </si>
  <si>
    <t>ORAL EVAL PERIODIC</t>
  </si>
  <si>
    <t>ORAL SURGERY UNSPECIFIED BY REPORT</t>
  </si>
  <si>
    <t>ORBITS BIL</t>
  </si>
  <si>
    <t>ORCHIETOMY - PROF</t>
  </si>
  <si>
    <t>ORGANIC ACIDS URINE (716720)</t>
  </si>
  <si>
    <t>ORPHENADRINE(NORFLEX) 60MG/2ML SDV</t>
  </si>
  <si>
    <t>ORTHO GLASS 3</t>
  </si>
  <si>
    <t>ORTHO GLASS 4</t>
  </si>
  <si>
    <t>ORTHO GLASS 5</t>
  </si>
  <si>
    <t>ORTHO GLASS 6</t>
  </si>
  <si>
    <t>ORTHOTIC FIT AND TRAIN</t>
  </si>
  <si>
    <t>OS CALCIS CALCANEUS HEEL</t>
  </si>
  <si>
    <t>OS CALCIS CALCANEUS HEEL LT</t>
  </si>
  <si>
    <t>OS CALCIS CALCANEUS HEEL RT</t>
  </si>
  <si>
    <t>OSELTAMIVIR(TAMIFLU) 75MG CAP</t>
  </si>
  <si>
    <t>OSMOLALITY SERUM (002071)</t>
  </si>
  <si>
    <t>OSMOLALITY URINE (003442)</t>
  </si>
  <si>
    <t>OSTEOCALCIN SERUM (010249)</t>
  </si>
  <si>
    <t>OVA &amp; PARASITE EXAM. ROUTINE(008623)</t>
  </si>
  <si>
    <t>OVER 30 CM</t>
  </si>
  <si>
    <t>OVER 30.0 CM</t>
  </si>
  <si>
    <t>OXCARBAZEPINE (TRILEPTAL) SERUM (716928)</t>
  </si>
  <si>
    <t>OXY-APAP (PERCOCET) 5-325 TAB ER-4-PK</t>
  </si>
  <si>
    <t>OXYCODONE</t>
  </si>
  <si>
    <t>OXYCODONE-APAP (PERCOCET) 5-325 TAB</t>
  </si>
  <si>
    <t>OXYMETAZOLINE(AFRIN)NASAL SOL 0.05%</t>
  </si>
  <si>
    <t>OXYTOCIN(PITOCIN) 10 UNIT/ML VL</t>
  </si>
  <si>
    <t>PALACENTESIS-PROF</t>
  </si>
  <si>
    <t>PALLIATIVE TX EMER OF DENTAL PAIN (MINOR</t>
  </si>
  <si>
    <t>PANCREATIC ELASTASE FECAL (123234)</t>
  </si>
  <si>
    <t>PANCREATIC ISLET CELLS (160721)</t>
  </si>
  <si>
    <t>PANTOPRAZOLE(PROTONIX) 40MG SDV</t>
  </si>
  <si>
    <t>PANTOPRAZOLE(PROTONIX) EC 40MG TAB</t>
  </si>
  <si>
    <t>PAP ONLY (192005)</t>
  </si>
  <si>
    <t>PAP W HPV (195050)</t>
  </si>
  <si>
    <t>PAP W REFLEX TO HPV (192630)</t>
  </si>
  <si>
    <t>PARACENTESIS PERITONEAL CAVITY W/US GUID</t>
  </si>
  <si>
    <t>PARANEOPLASTIC PROFILE 1 (808968)</t>
  </si>
  <si>
    <t>PARASITE EXAM. BLOOD (008185)</t>
  </si>
  <si>
    <t>PARASITE ID (008219)</t>
  </si>
  <si>
    <t>PARASITE IDENTFY ARTHROPOD (188664)</t>
  </si>
  <si>
    <t>PARING/CUTTING 2-4 LESION</t>
  </si>
  <si>
    <t>PARING/CUTTING SINGLE LESION</t>
  </si>
  <si>
    <t>PARING/CUTTING&gt;4 LESION</t>
  </si>
  <si>
    <t>PAROXETINE (PAXIL) 20 MG TAB</t>
  </si>
  <si>
    <t>PARVOVIRUS B19 (HUMAN) IGG IGM (163303)</t>
  </si>
  <si>
    <t>PCP</t>
  </si>
  <si>
    <t>PEDIATRIC SOUTHWEST ALLERGEN (600135)</t>
  </si>
  <si>
    <t>PEG KITPULL PONSKY</t>
  </si>
  <si>
    <t>PEG3350-KCL-BICARB(GOLYTELY) 4L</t>
  </si>
  <si>
    <t>PELVIS EXTENDED EXAM 3V</t>
  </si>
  <si>
    <t>PELVIS ROUTINE EXAM AP VIEW</t>
  </si>
  <si>
    <t>PEN BENZATHINE(BICILLIN LA)IM 1.2MU</t>
  </si>
  <si>
    <t>PEN G POT (PFIZERPEN) IV 5 MU VL</t>
  </si>
  <si>
    <t>PEN PROCAINE/BENZA IM  600KU/2ML</t>
  </si>
  <si>
    <t>PENICILLIN VK 250MG/5ML PED SUSP</t>
  </si>
  <si>
    <t>PENICILLIN VK 500MG TAB</t>
  </si>
  <si>
    <t>PENICILLIN VK 500MG TAB ER 4PK</t>
  </si>
  <si>
    <t>PERI SCALING/ROOT PLANING 1-3 PER QUAD</t>
  </si>
  <si>
    <t>PERI SCALING/ROOT PLANING 4+ PER QUAD</t>
  </si>
  <si>
    <t>PERICARDIOTOMY REMOV OF CLOT OR FOREIGN</t>
  </si>
  <si>
    <t>PERINATAL ED</t>
  </si>
  <si>
    <t>PERINATAL ED GR</t>
  </si>
  <si>
    <t>PERIODONTAL MAINTENANCE</t>
  </si>
  <si>
    <t>PERITONEAL LAVAGE INC IMAGING GUIDANCE</t>
  </si>
  <si>
    <t>PH, BODY FLUID (011254)</t>
  </si>
  <si>
    <t>PHALANGEAL SHAFT FRACT W MANIP</t>
  </si>
  <si>
    <t>PHENAZOPYRIDINE 100MG TAB ER 4PK</t>
  </si>
  <si>
    <t>PHENAZOPYRIDINE(PYRIDIUM) 100MG TAB</t>
  </si>
  <si>
    <t>PHENOBARBITAL SERUM</t>
  </si>
  <si>
    <t>PHENOBARBITAL(LUMINAL) 130MG/ML SDV</t>
  </si>
  <si>
    <t>PHENTOLAMINE (REGITINE) 5MG/ML SDV</t>
  </si>
  <si>
    <t>PHENYLEPHRINE(AK-DILATE) 10% EYE DR</t>
  </si>
  <si>
    <t>PHENYLEPHRINE(AK-DILATE)2.5% EYE DR</t>
  </si>
  <si>
    <t>PHENYLEPHRINEN(NEO-SYNEPH) NASAL SP</t>
  </si>
  <si>
    <t>PHENYTOIN (DILANTIN) 100MG/2ML SDV</t>
  </si>
  <si>
    <t>PHENYTOIN (DILANTIN) 250MG/5ML SDV</t>
  </si>
  <si>
    <t>PHENYTOIN(DILANTIN) 100MG CAPS</t>
  </si>
  <si>
    <t>PHENYTOIN(DILANTIN) 100MG/4ML ORAL SUSP</t>
  </si>
  <si>
    <t>PHENYTOIN(DILANTIN)100MG CP ER 4 PK</t>
  </si>
  <si>
    <t>PHLEBATOMY-THERAPEUTIC</t>
  </si>
  <si>
    <t>PHOSPHOLIPASE A2 RECEPTOR AUTO (141330)</t>
  </si>
  <si>
    <t>PHOSPHOLIPIDS SERUM (001727)</t>
  </si>
  <si>
    <t>PHOSPHORUS</t>
  </si>
  <si>
    <t>PHYSICAL PERFORMANCE TEST OR MEASURE</t>
  </si>
  <si>
    <t>PHYSOSTIGMINE(ANTILIRIUM) 1MG/ML VL</t>
  </si>
  <si>
    <t>PHYTONADIONE(VITA-K3) 1MG/0.5ML VL</t>
  </si>
  <si>
    <t>PHYTONADIONE(VIT-K3) 10MG/ML SDV</t>
  </si>
  <si>
    <t>PICC LINE IRRIGATION</t>
  </si>
  <si>
    <t>PILOCARPINE(ISOPTO-CARPINE) 1% DRP</t>
  </si>
  <si>
    <t>PILOCARPINE(ISOPTO-CARPINE) 2% DRP</t>
  </si>
  <si>
    <t>PINE LONGLEAF IGE (826984)</t>
  </si>
  <si>
    <t>PINWORM PREP (008631)</t>
  </si>
  <si>
    <t>PIOGLITAZONE(ACTOS) 15MG TAB</t>
  </si>
  <si>
    <t>PIPERA-TAZO(ZOSYN) 3.375GM VL</t>
  </si>
  <si>
    <t>PIPER-TAZO (ZOSYN) 4.5GM VL</t>
  </si>
  <si>
    <t>PLACEMENT OF NEEDLE TRAOUSSEOUS INFUSION</t>
  </si>
  <si>
    <t>PLASMA IODINE (070034)</t>
  </si>
  <si>
    <t>PLATELET AB PROFILE (ESOTERIX)(503850)</t>
  </si>
  <si>
    <t>PLATELET ANTIBODY PANEL (014086)</t>
  </si>
  <si>
    <t>PLATELET COUNT</t>
  </si>
  <si>
    <t>PLATELET COUNT ELECT</t>
  </si>
  <si>
    <t>PLEUODESIS</t>
  </si>
  <si>
    <t>PLEUR-E-VAC</t>
  </si>
  <si>
    <t>PNEUMO IMMUNIZATION</t>
  </si>
  <si>
    <t>PNEUMOCENTESIS</t>
  </si>
  <si>
    <t>PNEUMOCOCCAL PANEL 14 (816767)</t>
  </si>
  <si>
    <t>PNEUMOCOCCAL(PNEUMOVAX-23) 0.5ML</t>
  </si>
  <si>
    <t>PNEUMOCOCCAL(PREVNAR 13) VACC 0.5ML</t>
  </si>
  <si>
    <t>PNEUMOTHORAX</t>
  </si>
  <si>
    <t>POLIO INJECTION</t>
  </si>
  <si>
    <t>POLIOVIRUS 1 3 AB (186542)</t>
  </si>
  <si>
    <t>POLYMORPHISM GENOTYPE IL28B (480630)</t>
  </si>
  <si>
    <t>PONTIC CAST PREDOMINANTLY BASE METAL</t>
  </si>
  <si>
    <t>PONTIC PORCELAIN FUSED TO PRED METAL BAS</t>
  </si>
  <si>
    <t>PONTIC PORCELAIN/CERAMIC</t>
  </si>
  <si>
    <t>PONTIC RESIN W/PREDOMINANTLY METAL BASE</t>
  </si>
  <si>
    <t>PORPHOBILINOGEN QUARAND URINE(003053)</t>
  </si>
  <si>
    <t>PORPHYRINS FECAL (823248)</t>
  </si>
  <si>
    <t>PORPHYRINS PLASMA (823239)</t>
  </si>
  <si>
    <t>PORPHYRINS QUANT. RANDOM URINE (120980)</t>
  </si>
  <si>
    <t>POST VAS CHECK</t>
  </si>
  <si>
    <t>POSTERIOR MALLEOLUS FRAC W MANIP</t>
  </si>
  <si>
    <t>POSTPARTUM HEALTH ED ASSES</t>
  </si>
  <si>
    <t>POSTPARTUM MEDICAL VISIT</t>
  </si>
  <si>
    <t>POSTPARTUM NUTRITION ASSESMENT</t>
  </si>
  <si>
    <t>POSTPARTUM PSYCHOSOCIAL ASSE</t>
  </si>
  <si>
    <t>POT CHLOR (SLOW-K) SR 8 MEQ TAB</t>
  </si>
  <si>
    <t>POT CHLOR (SLOW-K) SR 8 MEQ TAB ER 4 PAK</t>
  </si>
  <si>
    <t>POT CHLOR 20MEQ PWD PKT ER 4PK</t>
  </si>
  <si>
    <t>POT CHLOR 30MEQ/15ML MDV</t>
  </si>
  <si>
    <t>POT CHLOR(KLOR-CON) ER 10MEQ TAB</t>
  </si>
  <si>
    <t>POT CHLOR(KRIDER)20 MEQ/100 ML IVPB</t>
  </si>
  <si>
    <t>POT CHLOR(MICRO-K) 20MEQ PWD PKT</t>
  </si>
  <si>
    <t>POT CHLOR(MICRO-K) CR 20MEQ TAB</t>
  </si>
  <si>
    <t>POTASSIUM</t>
  </si>
  <si>
    <t>POTASSIUM CHLORIDE MDV 20MEQ/10ML</t>
  </si>
  <si>
    <t>PREALBUMIN (016931)</t>
  </si>
  <si>
    <t>PREDNISOLONE(ORAPRED) 30MG/10ML SYRUP</t>
  </si>
  <si>
    <t>PREDNISOLONE(PRED-FORTE) 1% EYE DRP</t>
  </si>
  <si>
    <t>PREDNISONE (METICORTEN) 20MG TAB</t>
  </si>
  <si>
    <t>PREDNISONE (METICORTEN) 5MG TAB</t>
  </si>
  <si>
    <t>PREDNISONE 20MG TAB ER 4PK</t>
  </si>
  <si>
    <t>PREDNISONE 5MG TAB ER 4PK</t>
  </si>
  <si>
    <t>PREFAB STAINLESS STEEL CROWN PRIM TOOTH</t>
  </si>
  <si>
    <t>PREFABRICATED PORCELAIN CERAMIC CROWN PR</t>
  </si>
  <si>
    <t>PREFABRICATED POST &amp; CORE ADDTL TO CROWN</t>
  </si>
  <si>
    <t>PREGNENOLONE (140707)</t>
  </si>
  <si>
    <t>PREVENTIVE RESIN RESTORATION MOD-HI PERM</t>
  </si>
  <si>
    <t>PRIMIDONE (MYSOLINE) SERUM (007856)</t>
  </si>
  <si>
    <t>PRO - INJ PARAVERBAL FACET</t>
  </si>
  <si>
    <t>PROCAINAMIDE (PRONESTYL) SERUM (007252)</t>
  </si>
  <si>
    <t>PROCAINAMIDE(PRONESTYL) 1GM/10ML SDV</t>
  </si>
  <si>
    <t>PROCHLORPERAZINE 5MG TAB ER 4PK</t>
  </si>
  <si>
    <t>PROCHLORPERAZINE(COMPAZINE)10MG/2ML</t>
  </si>
  <si>
    <t>PROCHLORPERAZINE(COMPAZINE)25MG SUP</t>
  </si>
  <si>
    <t>PROCHLORPERAZINE(COMPAZINE)5MG TAB</t>
  </si>
  <si>
    <t>PROF - CV CATH</t>
  </si>
  <si>
    <t>PROF - EPIDURAL LUMBAR/SACRAL</t>
  </si>
  <si>
    <t>PROF - INJ PARAVERTEBRAL</t>
  </si>
  <si>
    <t>PROF - INJ SACROILIAC JOINT</t>
  </si>
  <si>
    <t>PROF - INJ THERAPEUTIC</t>
  </si>
  <si>
    <t>PROF- FUNDOPLASTY</t>
  </si>
  <si>
    <t>PROF- INJ PARAVERTBAL C/T</t>
  </si>
  <si>
    <t>PROF INJ STEROID EPIDURAL</t>
  </si>
  <si>
    <t>PROF INJ THERAPEUTIC EPIDURAL</t>
  </si>
  <si>
    <t>PROF- INJECT SPINE C/T</t>
  </si>
  <si>
    <t>PROF- INJECT SPINE L/S</t>
  </si>
  <si>
    <t>PROF -MASTOTOMY</t>
  </si>
  <si>
    <t>PROF REPAIR INT WOUNDS SCALP TRUNK</t>
  </si>
  <si>
    <t>PROF-CHEMODENERVATON</t>
  </si>
  <si>
    <t>PROFESSIONAL LAP CHOLE</t>
  </si>
  <si>
    <t>PROGESTERONE (004317)</t>
  </si>
  <si>
    <t>PROINSULIN (140533)</t>
  </si>
  <si>
    <t>PROLACTIN SERUM (004465)</t>
  </si>
  <si>
    <t>PRO-LAP ADDENDECTOMY</t>
  </si>
  <si>
    <t>PROMETH+COD(PHENERGAN) SYRUP 10ML</t>
  </si>
  <si>
    <t>PROMETHAZINE 12.5MGSUPP ER 4 PK</t>
  </si>
  <si>
    <t>PROMETHAZINE 25MG SUPP ER 4 PK</t>
  </si>
  <si>
    <t>PROMETHAZINE(PHENEGRAN)12.5MG SUPP</t>
  </si>
  <si>
    <t>PROMETHAZINE(PHENERGAN) 12.5MG SUPP</t>
  </si>
  <si>
    <t>PROMETHAZINE(PHENERGAN) 25MG SUPP</t>
  </si>
  <si>
    <t>PROMETHAZINE(PHENERGAN) 25MG TAB</t>
  </si>
  <si>
    <t>PROMETHAZINE(PHENERGAN) 25MG/ML VL</t>
  </si>
  <si>
    <t>PROMETHAZINE(PHENERGAN)INJ 50MG/ML</t>
  </si>
  <si>
    <t>PRO-OSTEON IMPLANT</t>
  </si>
  <si>
    <t>PROPARACAINE 0.5% EYE DROPS</t>
  </si>
  <si>
    <t>PROPHYLAXIS-ADULT</t>
  </si>
  <si>
    <t>PROPHYLAXIS-CHILC</t>
  </si>
  <si>
    <t>PROPOFOL (DIPRIVAN) 1000MG/100ML SDV</t>
  </si>
  <si>
    <t>PROPOFOL (DIPRIVAN) 200MG/20ML SDV</t>
  </si>
  <si>
    <t>PROPOFOL (DIPRIVAN) 500MG/50ML SDV</t>
  </si>
  <si>
    <t>PROPOXYPHENE</t>
  </si>
  <si>
    <t>PROPRANOLOL (INDERAL) 10 MG TAB</t>
  </si>
  <si>
    <t>PROPRANOLOL (INDERAL) 1MG/ML VL</t>
  </si>
  <si>
    <t>PROPRANOLOL 10MG TAB ER 4PK</t>
  </si>
  <si>
    <t>PRO-STAT SUGAR FREE LIQUID</t>
  </si>
  <si>
    <t>PROSTATIC ACID PHOSPHATASE (PAP) (004747</t>
  </si>
  <si>
    <t>PROT+CREAT (RANDOM) (003129)</t>
  </si>
  <si>
    <t>PROTAMINE SULFATE 50MG/5ML VL</t>
  </si>
  <si>
    <t>PROTECTIVE RESTORATION</t>
  </si>
  <si>
    <t>PROTEIN C ACTIVITY (CHROMOGENIC) (500463</t>
  </si>
  <si>
    <t>PROTEIN C ANTIGEN (080465)</t>
  </si>
  <si>
    <t>PROTEIN ELECTRO. RANDOM URINE (354928)</t>
  </si>
  <si>
    <t>PROTEIN ELECTROPHORESES (001487)</t>
  </si>
  <si>
    <t>PROTEIN ELECTROPHORESES W/ INT (225920)</t>
  </si>
  <si>
    <t>PROTEIN S ANTIGEN (164517)</t>
  </si>
  <si>
    <t>PROTEIN S FUNCTIONAL (164525)</t>
  </si>
  <si>
    <t>PROTEIN TOTAL SERUM</t>
  </si>
  <si>
    <t>PROTEIN, CSF</t>
  </si>
  <si>
    <t>PROTEIN, TOTAL, BODY FLUID (019588)</t>
  </si>
  <si>
    <t>PROTHROMBIN TIME MIXING STUDIES (117028)</t>
  </si>
  <si>
    <t>PROX HUMERAL FRAC W MANIPULATION</t>
  </si>
  <si>
    <t>PROXIMAL FIBULA FRACT W MANIPULATION</t>
  </si>
  <si>
    <t>PSA FREE &amp; TOTAL (480947)</t>
  </si>
  <si>
    <t>PSA TOTAL</t>
  </si>
  <si>
    <t>PSEUDOEPHEDRINE(SUDAFED) 30MG TAB</t>
  </si>
  <si>
    <t>PSYCHIACTRIC 20-30 MIN W/ MED E/M</t>
  </si>
  <si>
    <t>PSYCHOSOCIAL ASSESSMENT</t>
  </si>
  <si>
    <t>PSYCHOTHERAPY</t>
  </si>
  <si>
    <t>PSYCHOTHERAPY 30 MINS</t>
  </si>
  <si>
    <t>PSYCHOTHERAPY 30 MINS E/M SERVICE</t>
  </si>
  <si>
    <t>PSYCHOTHERAPY 60 MIN</t>
  </si>
  <si>
    <t>PSYLLIUM(METAMUCIL) 520MG CAP</t>
  </si>
  <si>
    <t>PT 24 HR. TENS LOANER 97139</t>
  </si>
  <si>
    <t>PT ADL SELF CARE/HOME MGNT 97535</t>
  </si>
  <si>
    <t>PT BEDSIDE TRACTION SET UP 97139</t>
  </si>
  <si>
    <t>PT ELECTRICL STIM 97014</t>
  </si>
  <si>
    <t>PT ELECTROMAGNTIC TX FOR ULCERS G0329</t>
  </si>
  <si>
    <t>PT EVAL 97163 HIGH COMPLEXITY</t>
  </si>
  <si>
    <t>PT EVAL HIGH COMPLEXITY</t>
  </si>
  <si>
    <t>PT EVAL LOW COMPLEXITY</t>
  </si>
  <si>
    <t>PT EVAL MODERATE COMPLEXITY</t>
  </si>
  <si>
    <t>PT FUNCTIONAL ACTIVITIES 97530</t>
  </si>
  <si>
    <t>PT GAIT TRAINING (NON CRUTCH) 97116</t>
  </si>
  <si>
    <t>PT HERITAGE</t>
  </si>
  <si>
    <t>PT INR  (PT)</t>
  </si>
  <si>
    <t>PT IONTOPHORESIS 97033</t>
  </si>
  <si>
    <t>PT MANUAL THERAPY 97140</t>
  </si>
  <si>
    <t>PT MASSAGE 97124</t>
  </si>
  <si>
    <t>PT MCR ELEC STIM G0283</t>
  </si>
  <si>
    <t>PT NEUROMUSCULAR RE-ED BALANCE 97112</t>
  </si>
  <si>
    <t>PT OH TRAPEZE 97139</t>
  </si>
  <si>
    <t>PT ORTHOTIC FIT &amp; TRAIN 97760</t>
  </si>
  <si>
    <t>PT PARAFFIN BATH 97018</t>
  </si>
  <si>
    <t>PT PERFORM TEST/MEASURE 97750</t>
  </si>
  <si>
    <t>PT PROPULSION WC TRAIN 97542</t>
  </si>
  <si>
    <t>PT PROSTHETIC TRAINING 97761</t>
  </si>
  <si>
    <t>PT RE EVAL 97164</t>
  </si>
  <si>
    <t>PT SENSORY INTEGRATIVE TECHNIQUE</t>
  </si>
  <si>
    <t>PT SKILLED GAIT TRAINING 97116</t>
  </si>
  <si>
    <t>PT SPEECH LANGUAGE EVAL</t>
  </si>
  <si>
    <t>PT SWALLOW EVALUATION</t>
  </si>
  <si>
    <t>PT SWALLOW THERAPY</t>
  </si>
  <si>
    <t>PT TENS INSTRUCT 64550</t>
  </si>
  <si>
    <t>PT THERAPEUTIC EXERISE 97110</t>
  </si>
  <si>
    <t>PT TRACTION (MECHANICAL) 97012</t>
  </si>
  <si>
    <t>PT ULTRASOUND 97035</t>
  </si>
  <si>
    <t>PT UNLISTED PROCEDURE 97139</t>
  </si>
  <si>
    <t>PT WHIRLPOOL 1 97022</t>
  </si>
  <si>
    <t>PT WHIRLPOOL 2 (MEDICATED) 97022</t>
  </si>
  <si>
    <t>PT WOUND STIMLATION G0281</t>
  </si>
  <si>
    <t>PTH INTACT (015610)</t>
  </si>
  <si>
    <t>PTH W/ CALCIUM (054601)</t>
  </si>
  <si>
    <t>PTHRP(503380)</t>
  </si>
  <si>
    <t>PTT-LUPUS ANTICOAGULANT (117002)</t>
  </si>
  <si>
    <t>PULPAL DEBRIDEMENT PRIMARY PERM TEETH</t>
  </si>
  <si>
    <t>PUNCTURE DRAINAGE OF LESION</t>
  </si>
  <si>
    <t>PUNCTURE PERITONEAL CAVITY</t>
  </si>
  <si>
    <t>PYRIDOSTIGMINE(MESTINON) 60MG TAB</t>
  </si>
  <si>
    <t>Q FEVEER ANTIBODIES IGG (016774)</t>
  </si>
  <si>
    <t>QUANTIFERON TB GOLD (182879)</t>
  </si>
  <si>
    <t>QUETIAPINE(SEROQUEL) 100MG TAB</t>
  </si>
  <si>
    <t>QUETIAPINE(SEROQUEL) 25MG TAB</t>
  </si>
  <si>
    <t>QUINIDINE SERUM (007831)</t>
  </si>
  <si>
    <t>RABIES (HYPERRAB) IMM GLOB 300 UNITS</t>
  </si>
  <si>
    <t>RABIES VIRUS VACCINE(RABAVERT) PFS</t>
  </si>
  <si>
    <t>RADIAL HEAD NECK FRACT W MANIPULATION</t>
  </si>
  <si>
    <t>RADIAL SHAFT FRACT W MANIPULATION</t>
  </si>
  <si>
    <t>RADIAL&amp;ULNAR SHAFT FRACT W MANIPULATION</t>
  </si>
  <si>
    <t>RADICAL BELOW KNEE AMPUTATION</t>
  </si>
  <si>
    <t>RANITIDINE (ZANTAC) 150MG TAB</t>
  </si>
  <si>
    <t>RANITIDINE (ZANTAC) 50MG/2ML SDV</t>
  </si>
  <si>
    <t>RANITIDINE 150MG TAB ER 4PK</t>
  </si>
  <si>
    <t>RAPID PLASMA REAGIN QUANTITAT (06460)</t>
  </si>
  <si>
    <t>RAPID STREP</t>
  </si>
  <si>
    <t>RBC MAGNESIUM (080283)</t>
  </si>
  <si>
    <t>RECEMENT - BRIDE</t>
  </si>
  <si>
    <t>RECEMENT CROWN</t>
  </si>
  <si>
    <t>RECEMENT INLAY</t>
  </si>
  <si>
    <t>RECEMENTATION OF SPACE MAINTAINER</t>
  </si>
  <si>
    <t>REDUCING SUBSTANCES</t>
  </si>
  <si>
    <t>REEVALUATION LIMITED EXAM</t>
  </si>
  <si>
    <t>REGIONAL IV FOR PAIN MGMT</t>
  </si>
  <si>
    <t>RELINE COMPLETE MAND DENTURE (CHAIRSIDE)</t>
  </si>
  <si>
    <t>RELINE COMPLETE MAND DENTURE (LAB)</t>
  </si>
  <si>
    <t>RELINE COMPLETE MAX DENTURE (CHAIRSIDE)</t>
  </si>
  <si>
    <t>RELINE COMPLETE MAX DENTURE (LAB)</t>
  </si>
  <si>
    <t>RELINE PARTIAL MAND DENTURE (CHAIRSIDE)</t>
  </si>
  <si>
    <t>RELINE PARTIAL MAND DENTURE (LAB)</t>
  </si>
  <si>
    <t>RELINE PARTIAL MAX  DENTURE (LAB)</t>
  </si>
  <si>
    <t>REM FB SUBQ SIMPLE</t>
  </si>
  <si>
    <t>REM FOREIGN BODY EYE</t>
  </si>
  <si>
    <t>REM NASAL FOREIGN BODY</t>
  </si>
  <si>
    <t>REM TUM CV CATH PROFESSIONAL</t>
  </si>
  <si>
    <t>REMOVAL FOREIGN BODY</t>
  </si>
  <si>
    <t>REMOVAL OF FIXED SPACE MAITAINER</t>
  </si>
  <si>
    <t>REMOVAL OF FOREIGN BODY</t>
  </si>
  <si>
    <t>REMOVAL OF SKIN TAG UP TO 15 LESION</t>
  </si>
  <si>
    <t>REMOVAL SKIN TAGS</t>
  </si>
  <si>
    <t>REMOVAL/REPAIR OF NAIL PLATE</t>
  </si>
  <si>
    <t>REMOVE FOREGN BODY DEEP</t>
  </si>
  <si>
    <t>REMOVE FOREGN BODY SHOULDERS</t>
  </si>
  <si>
    <t>RENAL FUNCTION PANEL</t>
  </si>
  <si>
    <t>RENIN ACTIVITY &amp; ALDOSTERONE  (000703)</t>
  </si>
  <si>
    <t>RENIN ACTIVITY (002006)</t>
  </si>
  <si>
    <t>REP HERNIA WALL - PROF</t>
  </si>
  <si>
    <t>REP INCISIONAL HERNIA-PROF</t>
  </si>
  <si>
    <t>REP INGUINAL HERNIA - INC OR STRAW</t>
  </si>
  <si>
    <t>REP METATARSAL W/ OR W/O BONE GRAFT</t>
  </si>
  <si>
    <t>REP TENDON/FOREARM MUSCLE PROF</t>
  </si>
  <si>
    <t>REPAIR BOWEL OPENING PROF</t>
  </si>
  <si>
    <t>REPAIR CAST FRAMEWORK</t>
  </si>
  <si>
    <t>REPAIR EPIGASTRIC HERNIA - PROF</t>
  </si>
  <si>
    <t>REPAIR FIBULA NONUNION/MALUUION INTERNAL</t>
  </si>
  <si>
    <t>REPAIR OF NAIL BED</t>
  </si>
  <si>
    <t>REPAIR OF SM INTESTINE</t>
  </si>
  <si>
    <t>REPAIR OF WOUND OR LESION</t>
  </si>
  <si>
    <t>REPAIR RECURRENT INGUINAL HERNIA</t>
  </si>
  <si>
    <t>REPAIR RESIN DENTURE BASE</t>
  </si>
  <si>
    <t>REPAIR SMALL BOWEL/SIGMOID MESENTERY</t>
  </si>
  <si>
    <t>REPAIR SUPERFICIAL WOUND</t>
  </si>
  <si>
    <t>REPAIR SUPERFICIAL WOUND - PROF</t>
  </si>
  <si>
    <t>REPAIR TENDON</t>
  </si>
  <si>
    <t>REPAIR VAG TEAR - PROF</t>
  </si>
  <si>
    <t>REPAIR/REPLACE BROKEN CLASP</t>
  </si>
  <si>
    <t>REPAIR-INT-PROF</t>
  </si>
  <si>
    <t>REPEAT ACETAMINPHEN</t>
  </si>
  <si>
    <t>REPEAT ALCOHOL (SERUM)</t>
  </si>
  <si>
    <t>REPEAT AMMONIA</t>
  </si>
  <si>
    <t>REPEAT AMYLASE</t>
  </si>
  <si>
    <t>REPEAT APTT</t>
  </si>
  <si>
    <t>REPEAT BASIC METABOLIC PANEL</t>
  </si>
  <si>
    <t>REPEAT BETA HCG QUANT</t>
  </si>
  <si>
    <t>REPEAT BETA HGG QUAL</t>
  </si>
  <si>
    <t>REPEAT BNP</t>
  </si>
  <si>
    <t>REPEAT CALCUIM</t>
  </si>
  <si>
    <t>REPEAT CBC</t>
  </si>
  <si>
    <t>REPEAT CELL COUNT MISC BODY FL</t>
  </si>
  <si>
    <t>REPEAT CK-MB</t>
  </si>
  <si>
    <t>REPEAT COMP METABOLIC PANEL</t>
  </si>
  <si>
    <t>REPEAT C-PEPTIDE (010108)</t>
  </si>
  <si>
    <t>REPEAT CREATININE</t>
  </si>
  <si>
    <t>REPEAT D-DIMER</t>
  </si>
  <si>
    <t>REPEAT DIGOXIN</t>
  </si>
  <si>
    <t>REPEAT DILANTIN</t>
  </si>
  <si>
    <t>REPEAT ELECTROLYTES</t>
  </si>
  <si>
    <t>REPEAT GLUCOSE</t>
  </si>
  <si>
    <t>REPEAT HEMATOCRIT</t>
  </si>
  <si>
    <t>REPEAT HEMOGLOBIN</t>
  </si>
  <si>
    <t>REPEAT HEMOGRAM</t>
  </si>
  <si>
    <t>REPEAT HEPATIC PANEL</t>
  </si>
  <si>
    <t>REPEAT INSULIN (004333)</t>
  </si>
  <si>
    <t>REPEAT KETONES</t>
  </si>
  <si>
    <t>REPEAT LIPASE</t>
  </si>
  <si>
    <t>REPEAT MAGNESIUM</t>
  </si>
  <si>
    <t>REPEAT MYOGLOBIN</t>
  </si>
  <si>
    <t>REPEAT POTASSIUM</t>
  </si>
  <si>
    <t>REPEAT PROTIME</t>
  </si>
  <si>
    <t>REPEAT SALICYLATE</t>
  </si>
  <si>
    <t>REPEAT THEOPHYLLINE (007336)</t>
  </si>
  <si>
    <t>REPEAT TROPONIN</t>
  </si>
  <si>
    <t>REPEAT UDS</t>
  </si>
  <si>
    <t>REPEAT URINALYSIS</t>
  </si>
  <si>
    <t>REPLACE BROKEN TOOTH EACH</t>
  </si>
  <si>
    <t>REPLACE MISSING/BROKEN TEETH COMPLETE</t>
  </si>
  <si>
    <t>RESET DISLOCATED JAW</t>
  </si>
  <si>
    <t>RESIN - 1 SURFACE ANT</t>
  </si>
  <si>
    <t>RESIN - 2 SURFACES ANT</t>
  </si>
  <si>
    <t>RESIN - 3 SURFACES ANT</t>
  </si>
  <si>
    <t>RESIN - 4+ VIN INCISION</t>
  </si>
  <si>
    <t>RESIN COMP - 2 SURF POST</t>
  </si>
  <si>
    <t>RESIN COMP - 3 SURF POST</t>
  </si>
  <si>
    <t>RESIN COMP 1 SURFACE POST</t>
  </si>
  <si>
    <t>RESIN COMP 4+ SURF POST</t>
  </si>
  <si>
    <t>RESIN COMPOSITE CROWN ANT</t>
  </si>
  <si>
    <t>RETICULIN AB IGA/IGG (163188)</t>
  </si>
  <si>
    <t>RETICULOCYTE COUNT</t>
  </si>
  <si>
    <t>RETRACTORS CHARMLEY</t>
  </si>
  <si>
    <t>RETROGRADE PYELOGRAM</t>
  </si>
  <si>
    <t>RHEUMATOID FACTOR (006502)</t>
  </si>
  <si>
    <t>RHINPHYMA PLANNING</t>
  </si>
  <si>
    <t>RHOD IMM GLOBULIN(RHOGAM)300MCG PFS</t>
  </si>
  <si>
    <t>RHYTHM STRIP</t>
  </si>
  <si>
    <t>RIBS BILATERAL NO CXR</t>
  </si>
  <si>
    <t>RIBS BILATERALW/1VW CXR</t>
  </si>
  <si>
    <t>RIBS RT UNI - NO CXR</t>
  </si>
  <si>
    <t>RIBS UNI  - NO CXR LT</t>
  </si>
  <si>
    <t>RIBS UNI - NO CXR RT</t>
  </si>
  <si>
    <t>RIBS UNI W/1VW CXR LT</t>
  </si>
  <si>
    <t>RIBS UNI W/1VW CXR RT</t>
  </si>
  <si>
    <t>RIFAMPIN(RIMACTANE) 300MG CAP</t>
  </si>
  <si>
    <t>RINGERS LACTATE 1000ML</t>
  </si>
  <si>
    <t>RISPERIDONE (716563)</t>
  </si>
  <si>
    <t>RISPERIDONE(RISPERDAL) 0.5MG TAB</t>
  </si>
  <si>
    <t>RNP ANTIBODIES (016353)</t>
  </si>
  <si>
    <t>ROCEPHIN 1000MG</t>
  </si>
  <si>
    <t>ROCEPHIN 500MG</t>
  </si>
  <si>
    <t>ROCKY MTN FEVER IGG (016592)</t>
  </si>
  <si>
    <t>ROCURONIUM (ZEMURON) 50MG/5ML MDV</t>
  </si>
  <si>
    <t>ROPIVACAINE (NAROPIN) 40MG/20ML SDV</t>
  </si>
  <si>
    <t>ROTAVIRUS ANTIGEN (006866)</t>
  </si>
  <si>
    <t>ROUTINE OB VISIT</t>
  </si>
  <si>
    <t>RPR W/ RELX TO QUANT (012005)</t>
  </si>
  <si>
    <t>RSV TEST</t>
  </si>
  <si>
    <t>RUBELLA AB IGM (096537)</t>
  </si>
  <si>
    <t>RUBEOLA IGG (096560)</t>
  </si>
  <si>
    <t>RUBEOLA IGM (160218)</t>
  </si>
  <si>
    <t>RUSH ROD</t>
  </si>
  <si>
    <t>SACRO ILIAC JOINTS 3+V</t>
  </si>
  <si>
    <t>SALICYLATE</t>
  </si>
  <si>
    <t>SALINE 0.9% WARMED 1000ML</t>
  </si>
  <si>
    <t>SALIVARY GLAND</t>
  </si>
  <si>
    <t>SALPINGECTOMY</t>
  </si>
  <si>
    <t>SCANNING REPORT ECAT EXTERNAL &lt; 48 HRS</t>
  </si>
  <si>
    <t>SCAPULA LT</t>
  </si>
  <si>
    <t>SCAPULA RT</t>
  </si>
  <si>
    <t>SCIATIC/POPLITEAL BLOCK</t>
  </si>
  <si>
    <t>SCLERODERMA DIAGNOSTIC PROFILE (052373)</t>
  </si>
  <si>
    <t>SCOLIOSIS STUDY</t>
  </si>
  <si>
    <t>SCROTUM ABSESS-PROF</t>
  </si>
  <si>
    <t>SEALANT - PER TOOTH</t>
  </si>
  <si>
    <t>SED RATE (ESR)</t>
  </si>
  <si>
    <t>SELENIUM SERUM (716910)</t>
  </si>
  <si>
    <t>SELLA TURCICA</t>
  </si>
  <si>
    <t>SENNOSIDES (SENOKOT) 8.6MG TAB</t>
  </si>
  <si>
    <t>SENTINEL LYMAN NUDE</t>
  </si>
  <si>
    <t>SEROTONIN (120204)</t>
  </si>
  <si>
    <t>SERTRALINE (ZOLOFT) 50MG TAB</t>
  </si>
  <si>
    <t>SEX HORM BIND GLOB (082016)</t>
  </si>
  <si>
    <t>SHAVE BIOPSY 1ST</t>
  </si>
  <si>
    <t>SHAVE BIOPSY EA  ADD</t>
  </si>
  <si>
    <t>SHOULDER COMPLETE LT</t>
  </si>
  <si>
    <t>SHOULDER COMPLETE RT</t>
  </si>
  <si>
    <t>SHOULDER IMMOBILIZER PREMIUM</t>
  </si>
  <si>
    <t>SHOULDER LIMITED LT</t>
  </si>
  <si>
    <t>SHOULDER LIMITED RT</t>
  </si>
  <si>
    <t>SHOULDER POST REDUCTION LEFT</t>
  </si>
  <si>
    <t>SHOULDER POST REDUCTION RIGHT</t>
  </si>
  <si>
    <t>SIALOGRAM</t>
  </si>
  <si>
    <t>SIGMOIDOSCOPY PROFESSIONAL</t>
  </si>
  <si>
    <t>SIKICON SERUM PLASMA (823579)</t>
  </si>
  <si>
    <t>SILVER SULFA (SILVADENE)1% CRM 50G</t>
  </si>
  <si>
    <t>SILVERSULFA (SILVADENE)1% CRM 400G</t>
  </si>
  <si>
    <t>SILVERSULFA (SILVADENE)1% CRM 50G</t>
  </si>
  <si>
    <t>SIMETHICONE 80MG CHEW TAB ER 4PK</t>
  </si>
  <si>
    <t>SIMVASTATIN (ZOCOR) 20MG TAB</t>
  </si>
  <si>
    <t>SINGLE PULSE OX CHECK</t>
  </si>
  <si>
    <t>SINUS COMPLETE</t>
  </si>
  <si>
    <t>SINUSES &lt; 3 VIEWS</t>
  </si>
  <si>
    <t>SIROLIMUS (716712)</t>
  </si>
  <si>
    <t>SIROLIMUS, BLOOD (716712)</t>
  </si>
  <si>
    <t>SJOGRENS ABS SSA/SSB (012708)</t>
  </si>
  <si>
    <t>SJOGREN'S ANTI-SS-A (012682)</t>
  </si>
  <si>
    <t>SJOGREN'S ANTI-SS-B (012690)</t>
  </si>
  <si>
    <t>SKIN - 1 LESION</t>
  </si>
  <si>
    <t>SKIN PROTECT (LANTISEPTIC)</t>
  </si>
  <si>
    <t>SKULL COMPLETE 4+VWS</t>
  </si>
  <si>
    <t>SKULL LIMITED 2-3 VIEWS</t>
  </si>
  <si>
    <t>SKULL ONE VIEW</t>
  </si>
  <si>
    <t>SM JOINT INJ</t>
  </si>
  <si>
    <t>SMALL BOWEL ONLY</t>
  </si>
  <si>
    <t>SMITH ANTIBODIES (016360)</t>
  </si>
  <si>
    <t>SMOOTH MUSCLE MITOCHOND (006668)</t>
  </si>
  <si>
    <t>SNELLEN EYE TEST</t>
  </si>
  <si>
    <t>SNHFG .6-1.0CM2</t>
  </si>
  <si>
    <t>SNHFG 1.1-2.0CM2</t>
  </si>
  <si>
    <t>SNHFG 2.1-3.0CM2</t>
  </si>
  <si>
    <t>SNHFG 3.1-4.0CM2</t>
  </si>
  <si>
    <t>SNHFG LESS THAN OR = .5CM2</t>
  </si>
  <si>
    <t>SNHFG&lt;.6 CM2</t>
  </si>
  <si>
    <t>SNHFG&lt;.6-1.0 CM2</t>
  </si>
  <si>
    <t>SNHFG&lt;1.1-2.0 CM2</t>
  </si>
  <si>
    <t>SNHFG&lt;2.1-3.0 CM2</t>
  </si>
  <si>
    <t>SNHFG&lt;3.1-4.0 CM2</t>
  </si>
  <si>
    <t>SNHFG&gt;2.0 CM2</t>
  </si>
  <si>
    <t>SNHFG&gt;4.0 CM2</t>
  </si>
  <si>
    <t>SNHFG&gt;4.0CM2</t>
  </si>
  <si>
    <t>SOD BICARBONATE 8.4% 10MEQ PD PFS</t>
  </si>
  <si>
    <t>SOD BICARBONATE 8.4% 50MEQ AD PFS</t>
  </si>
  <si>
    <t>SOD CHLOR  0.45% 1000ML</t>
  </si>
  <si>
    <t>SOD CHLOR (SALINE) 0.9% 250ML</t>
  </si>
  <si>
    <t>SOD CHLOR (SALINE) 0.9% 500ML</t>
  </si>
  <si>
    <t>SOD CHLOR (SALINE) 0.9%50ML</t>
  </si>
  <si>
    <t>SOD CHLOR 0.9% 1000ML</t>
  </si>
  <si>
    <t>SOD CHLOR 0.9% 100ML</t>
  </si>
  <si>
    <t>SOD CHLOR 0.9% NEB SOLN 3ML UDV</t>
  </si>
  <si>
    <t>SOD CIT/CITRIC ACID(BICITRA) LIQ</t>
  </si>
  <si>
    <t>SODIUM</t>
  </si>
  <si>
    <t>SOFT TISSUE FOREIGN BODY - COMPLICATED</t>
  </si>
  <si>
    <t>SOLUBLE LIVER ANTIGEN (007441)</t>
  </si>
  <si>
    <t>SOLUBLE TRANSFERRIN RECEPTOR (143305)</t>
  </si>
  <si>
    <t>SPACE MAINTAINER FIXED BILATERAL</t>
  </si>
  <si>
    <t>SPACE MAINTAINER FIXED UNILATERAL</t>
  </si>
  <si>
    <t>SPACE MAINTAINER REMOVABLE BILATERAL</t>
  </si>
  <si>
    <t>SPACE MAINTAINER REMOVABLE UNILATERAL</t>
  </si>
  <si>
    <t>SPACEMAKER GSI</t>
  </si>
  <si>
    <t>SPECIAL STAINS (883121)</t>
  </si>
  <si>
    <t>SPECIALY PROVIDER</t>
  </si>
  <si>
    <t>SPECIMEN PROCESSING FEE</t>
  </si>
  <si>
    <t>SPINAL MUS ATROPHY SMA CARRIER (450010)</t>
  </si>
  <si>
    <t>SPIROMETRY</t>
  </si>
  <si>
    <t>SPIROMETRY BRONCHODILATOR B&amp;A</t>
  </si>
  <si>
    <t>SPIRONOLACTONE(ALDACTONE) 25MG TAB</t>
  </si>
  <si>
    <t>SPLEENECTOMY - PROF</t>
  </si>
  <si>
    <t>SPLINT FINGER STRIP 1X 18</t>
  </si>
  <si>
    <t>SPLINT FINGER STRIP 3/4 X 18</t>
  </si>
  <si>
    <t>SPLINT LONG ARM</t>
  </si>
  <si>
    <t>SPLINT LONG LEG APPLICATION</t>
  </si>
  <si>
    <t>SPLINT LOWER LEG APPLICATION</t>
  </si>
  <si>
    <t>SPLINT SHORT ARM</t>
  </si>
  <si>
    <t>SPONTAEN HIP DISLOC BY ABDUCT WO MANI</t>
  </si>
  <si>
    <t>SPUTUM COLLECTION</t>
  </si>
  <si>
    <t>SPUTUM CYTOLOGY (009076)</t>
  </si>
  <si>
    <t>STACHYBOTRYS ATRA (602918)</t>
  </si>
  <si>
    <t>STEINMAN PIN PLAIN</t>
  </si>
  <si>
    <t>STEINMAN PIN THREADED</t>
  </si>
  <si>
    <t>STERI-STRIP 1/2</t>
  </si>
  <si>
    <t>STERI-STRIP 1/4</t>
  </si>
  <si>
    <t>STERI-STRIP 1/8</t>
  </si>
  <si>
    <t>STERNOCLAVIC. JOINTS BIL</t>
  </si>
  <si>
    <t>STERNUM</t>
  </si>
  <si>
    <t>STOCKINETTE 3  BIAS</t>
  </si>
  <si>
    <t>STOCKINETTE BIAS 2</t>
  </si>
  <si>
    <t>STOCKINETTE BIAS 4</t>
  </si>
  <si>
    <t>STOOL CULTURE VIBRIO ONLY (182311)</t>
  </si>
  <si>
    <t>STOOL CULTURE YESINIA ONLY (182410)</t>
  </si>
  <si>
    <t>STOOL FOR WBC</t>
  </si>
  <si>
    <t>STOOL OSMOLALITY (120071)</t>
  </si>
  <si>
    <t>STOOL, PH (010991)</t>
  </si>
  <si>
    <t>STRAIGHT CATH FOR RES URINE</t>
  </si>
  <si>
    <t>STRAPPING ANKLE AND OR FOOT</t>
  </si>
  <si>
    <t>STRAPPING ELBOW OR WRIST</t>
  </si>
  <si>
    <t>STRAPPING HAND OR FINGER</t>
  </si>
  <si>
    <t>STRAPPING KNEE LEG THIGH</t>
  </si>
  <si>
    <t>STRAPPING OF SHOULDER</t>
  </si>
  <si>
    <t>STRAPPING OF TOES</t>
  </si>
  <si>
    <t>STRAPPING THORAX</t>
  </si>
  <si>
    <t>STRATIFY JC VIRUS AB W/TITER (819372)</t>
  </si>
  <si>
    <t>STREP A SCREEN</t>
  </si>
  <si>
    <t>STREPTOCCOCUS AB (23) (812166)</t>
  </si>
  <si>
    <t>STREPTOCOCCUS PNEUMONIAE AG (018788)</t>
  </si>
  <si>
    <t>STRIATIONAL ABS (160184)</t>
  </si>
  <si>
    <t>SUCCINYLCHOLINE(QUELICIN)200MG/10ML</t>
  </si>
  <si>
    <t>SUCRALFATE (CARAFATE) 1000MG TAB</t>
  </si>
  <si>
    <t>SUCRALFATE 1GM TAB ER 4PK</t>
  </si>
  <si>
    <t>SULFACETAMIDE(BLEH-10)EYE DROPS 10%</t>
  </si>
  <si>
    <t>SULFAMETHOX-TRIMETH DS TAB ER 4PK</t>
  </si>
  <si>
    <t>SULFASALAZINE(AZULFIDINE) 500MG TAB</t>
  </si>
  <si>
    <t>SULFA-TRIMETH (BACTRIM)800-160 VL</t>
  </si>
  <si>
    <t>SULFA-TRIMETH 200-40 MG/5ML PO SUSP</t>
  </si>
  <si>
    <t>SULFA-TRIMETH DS (BACTRIM DS) TAB</t>
  </si>
  <si>
    <t>SUMATRIPTAN(IMITREX) 6MG/0.5ML SDV</t>
  </si>
  <si>
    <t>SUPER SCALP NECK AXILLAE GENIT 20.1-30.0</t>
  </si>
  <si>
    <t>SUPER SCALP NECK AXILLAE GENIT OVER 30CM</t>
  </si>
  <si>
    <t>SUPERF WOUND FACE, EARS 5.1CM TO 7.5CM</t>
  </si>
  <si>
    <t>SUPERF WOUNDS FACE, EARS 2.6CM TO 5.0CM</t>
  </si>
  <si>
    <t>SUPRACON TRANSCOND HUMERAL FRAC W MANIP</t>
  </si>
  <si>
    <t>SUPRACOND/TRANSCON FEMORAL FRACT</t>
  </si>
  <si>
    <t>SURG PATH DECAL (883111)</t>
  </si>
  <si>
    <t>SURG PATH L I GR ONLY (88300)</t>
  </si>
  <si>
    <t>SURG PATH L II (88302)</t>
  </si>
  <si>
    <t>SURG PATH L III (88304)</t>
  </si>
  <si>
    <t>SURG PATH L IV 1ST SITE (88305)</t>
  </si>
  <si>
    <t>SURG PATH L IV 2ND SPEC. (88052)</t>
  </si>
  <si>
    <t>SURG PATH L V (88307)</t>
  </si>
  <si>
    <t>SURG PATH L VI (88309)</t>
  </si>
  <si>
    <t>SURG REMOVAL ERUPTED TOOTH</t>
  </si>
  <si>
    <t>SURGICAL REMOVAL OF RESIDUAL TOOTH ROOTS</t>
  </si>
  <si>
    <t>SURGICAL SPECIMEN RAD</t>
  </si>
  <si>
    <t>SURGICEL-4X8</t>
  </si>
  <si>
    <t>SUSCEPTIBILITY TESTING ANAEROBIC BACTERI</t>
  </si>
  <si>
    <t>SYNTHES COMPRESS SCREW 280.99</t>
  </si>
  <si>
    <t>SYNTHES PLATE 226.12-226.14</t>
  </si>
  <si>
    <t>SYNTHES PLATE DCP SPOON 240.05</t>
  </si>
  <si>
    <t>SYNTHES SCREW 216.085-216.110</t>
  </si>
  <si>
    <t>SYNTHES WIRE 291.01-291.02</t>
  </si>
  <si>
    <t>SYNTHES WIRE 291.05-291.06</t>
  </si>
  <si>
    <t>SYSTEMIC LUPUS (SLE) PROFILE A (056499)</t>
  </si>
  <si>
    <t>T &amp; B LYMPHOCYTE DIFF. PANEL (096917)</t>
  </si>
  <si>
    <t>T- AND B-LYMPHOCYTE AND NATURAL KILLER C</t>
  </si>
  <si>
    <t>T DRAIN RADIOPAQUE</t>
  </si>
  <si>
    <t>T. PALLIDUM (082345)</t>
  </si>
  <si>
    <t>T3 FREE SERUM (010389)</t>
  </si>
  <si>
    <t>T3 REVERSE (002212)</t>
  </si>
  <si>
    <t>T3 TOTAL (002188)</t>
  </si>
  <si>
    <t>T4 FREE</t>
  </si>
  <si>
    <t>T4 FREE BY DIALYSIS (501902)</t>
  </si>
  <si>
    <t>T4 TOTAL</t>
  </si>
  <si>
    <t>TACROLIMUS (PROGRAF) (700248)</t>
  </si>
  <si>
    <t>TAGS EA ADD'L 10 LESIONS</t>
  </si>
  <si>
    <t>TAGS UP TO/INCL 15 LESIONS</t>
  </si>
  <si>
    <t>TAIL BONE FRACTURE</t>
  </si>
  <si>
    <t>TAL LESS THAN OR = .5CM1</t>
  </si>
  <si>
    <t>TAL LESS THAN OR = .6-1.0CM1</t>
  </si>
  <si>
    <t>TAL LESS THAN OR = 1.1-2.0CM1</t>
  </si>
  <si>
    <t>TAL LESS THAN OR = 2.1-3.0CM1</t>
  </si>
  <si>
    <t>TAL LESS THAN OR = 3.1-4.0CM1</t>
  </si>
  <si>
    <t>TAL.&lt;1.1-2.0 CM</t>
  </si>
  <si>
    <t>TAL.&lt;2.1-3.0 CM</t>
  </si>
  <si>
    <t>TAL.&lt;2.1-3.0CM</t>
  </si>
  <si>
    <t>TAL.&lt;3.1-4.0 CM</t>
  </si>
  <si>
    <t>TAL.&lt;3.1-4.0CM</t>
  </si>
  <si>
    <t>TAL.&lt;4.0CM</t>
  </si>
  <si>
    <t>TAL.&gt;4.0 CM</t>
  </si>
  <si>
    <t>TAL&lt;.6-1.0CM</t>
  </si>
  <si>
    <t>TAL&lt;.6CM</t>
  </si>
  <si>
    <t>TAL&lt;1.1-2.0CM</t>
  </si>
  <si>
    <t>TAL&gt;2.0CM</t>
  </si>
  <si>
    <t>TAL&gt;4.0CM2</t>
  </si>
  <si>
    <t>TAPENTADOL SERUM/PLASMA (791748)</t>
  </si>
  <si>
    <t>TAPENTADOL URINE (701900)</t>
  </si>
  <si>
    <t>TDAP (BOOSTRIX) VACCINE 0.5ML</t>
  </si>
  <si>
    <t>TDAP IMMUNIZATION</t>
  </si>
  <si>
    <t>TEMAZEPAM(RESTORIL) 15MG CAP</t>
  </si>
  <si>
    <t>TEMP TRANSCUTANEOUS PACING</t>
  </si>
  <si>
    <t>TEMPORARY CROWN (FRACTURED TOOTH)</t>
  </si>
  <si>
    <t>TEMPOROMANDIBULR JTS BIL</t>
  </si>
  <si>
    <t>TENDON REPAIR</t>
  </si>
  <si>
    <t>TENECTEPLASE (TNKASE) IV 50MG -340B</t>
  </si>
  <si>
    <t>TERAZOSIN(HYTRIN) 1MG CAP</t>
  </si>
  <si>
    <t>TERBUTALINE(BRETHINE) 1MG/ML SDV</t>
  </si>
  <si>
    <t>TESTOSTERONE (004226)</t>
  </si>
  <si>
    <t>TESTOSTERONE FREE &amp; TOT 36170 (140103)</t>
  </si>
  <si>
    <t>TESTOSTERONE FREE &amp; WEAKLY BOUND (143255</t>
  </si>
  <si>
    <t>TESTOSTERONE FREE (144980)</t>
  </si>
  <si>
    <t>TESTOSTERONE TOTAL WOMEN &amp; CHIL (070001)</t>
  </si>
  <si>
    <t>TETANUS ANTIBODY PROFILE (163253)</t>
  </si>
  <si>
    <t>TETANUS ANTITOXOID AB (163691)</t>
  </si>
  <si>
    <t>TETANUS IMM GLOB (HYTERTET) PFS</t>
  </si>
  <si>
    <t>TETANUS-DIPHTHERIA (DECAVAC) VL</t>
  </si>
  <si>
    <t>TETRACAINE 0.5% EYE DROPS</t>
  </si>
  <si>
    <t>THEOPHYLLINE  800MG/500ML IVPB</t>
  </si>
  <si>
    <t>THEOPHYLLINE (007336)</t>
  </si>
  <si>
    <t>THEOPHYLLINE (UNIPHYL) 200MG SR TAB</t>
  </si>
  <si>
    <t>THEOPHYLLINE 200MG SR TAB ER 4PK</t>
  </si>
  <si>
    <t>THERAPEUTIC PULPOTOMY</t>
  </si>
  <si>
    <t>THERAPUTIC INJECTION IM/SC</t>
  </si>
  <si>
    <t>THEURAPEUTIC PHLEBOTOMY</t>
  </si>
  <si>
    <t>THIAMINE(VITA-B1)  100MG TAB</t>
  </si>
  <si>
    <t>THIAMINE(VIT-B1) 200MG/2ML SDV</t>
  </si>
  <si>
    <t>THIOPURINE METABOLITES (503800)</t>
  </si>
  <si>
    <t>THIOPURINE METHYLTRANSFERASE (510750)</t>
  </si>
  <si>
    <t>THIOPURINE METHYLTRANSFERASE (TMPT) ENZY</t>
  </si>
  <si>
    <t>THORACENTESIS</t>
  </si>
  <si>
    <t>THORACENTESIS NEEDLE OR CATH ASPIRATION</t>
  </si>
  <si>
    <t>THORACIC SPINE 2V LIMITED</t>
  </si>
  <si>
    <t>THORACIC SPINE 3V</t>
  </si>
  <si>
    <t>THORACO LUMBAR REGION</t>
  </si>
  <si>
    <t>THORACOT W CONTROL TRAUMA HEMORR</t>
  </si>
  <si>
    <t>THORACOTOMY WITH EXPLORATION</t>
  </si>
  <si>
    <t>THORACTOMY W CARDIAC MASSAGE</t>
  </si>
  <si>
    <t>THROMBIN TIME (015230)</t>
  </si>
  <si>
    <t>THROMBOLYSIS CEREBRAL INTRAVENOUS INFUS</t>
  </si>
  <si>
    <t>THUMB DISLOCATION</t>
  </si>
  <si>
    <t>THUMB REPAIR - PROF</t>
  </si>
  <si>
    <t>THUMB SPICA</t>
  </si>
  <si>
    <t>THUMB SPICA LARGE LEFT</t>
  </si>
  <si>
    <t>THUMB SPICA LARGE RIGHT</t>
  </si>
  <si>
    <t>THUMB SPICA MEDIUM LEFT</t>
  </si>
  <si>
    <t>THUMB SPICA MEDIUM RIGHT</t>
  </si>
  <si>
    <t>THUMB SPICA SMALL LEFT</t>
  </si>
  <si>
    <t>THUMB SPICA SMALL RIGHT</t>
  </si>
  <si>
    <t>THYROGLOBULIN Ab (006685)</t>
  </si>
  <si>
    <t>THYROGLOBULIN Ab IMR RIA (042060)</t>
  </si>
  <si>
    <t>THYROGLOBULIN COMP PANEL (500540)</t>
  </si>
  <si>
    <t>THYROGLOBULIN QUANT. (042100)</t>
  </si>
  <si>
    <t>THYROGLOBULIN TUMOR MARKER (042045)</t>
  </si>
  <si>
    <t>THYROGLOBULIN W/ANTI TG AB (042100)</t>
  </si>
  <si>
    <t>THYROID ABS (006684)</t>
  </si>
  <si>
    <t>THYROID CASCADE PROFILE (330015)</t>
  </si>
  <si>
    <t>THYROID FUNCTION PANEL (024026)</t>
  </si>
  <si>
    <t>THYROID PANEL &amp; TSH (000620)</t>
  </si>
  <si>
    <t>THYROID PANEL (000455)</t>
  </si>
  <si>
    <t>THYROID PEROXIDASE AB (006676)</t>
  </si>
  <si>
    <t>THYROID PROFILE II (027011)</t>
  </si>
  <si>
    <t>THYROID STIM HORM (TSH)</t>
  </si>
  <si>
    <t>THYROID STIM IMMUNOGLOB (140749)</t>
  </si>
  <si>
    <t>THYROTROPIN RECEP. AB SERUM (010314)</t>
  </si>
  <si>
    <t>TIBIA FIBULA LT +1 JT</t>
  </si>
  <si>
    <t>TIBIA FIBULA RT +1 JT</t>
  </si>
  <si>
    <t>TIBIAL SHAFT FRACT W MANIPULATION</t>
  </si>
  <si>
    <t>TI-END CLAMP 15MM</t>
  </si>
  <si>
    <t>TIMOLOL(TIMOPTIC) 0.5% EYE DROPS</t>
  </si>
  <si>
    <t>TIOTROPIUM (SPIRIVA) 18MCG INH</t>
  </si>
  <si>
    <t>TISSUE CONDITIONING MAND</t>
  </si>
  <si>
    <t>TISSUE CONDITIONING MAX</t>
  </si>
  <si>
    <t>TISSUE TRANSGLUTAM ANTI IGA (164640)</t>
  </si>
  <si>
    <t>TISSUE TRANSGLUTAM ANTI IGG (164988)</t>
  </si>
  <si>
    <t>TITANIUM PLASMA (810416)</t>
  </si>
  <si>
    <t>TITANIUM WB (792620)</t>
  </si>
  <si>
    <t>TITROPIUM 18 MCG CAPSULE DEVICE</t>
  </si>
  <si>
    <t>TOBRA-DEXA (TOBRADEX) EYE OINT 3.5G</t>
  </si>
  <si>
    <t>TOBRAMYCIN(NEBCIN) 80MG/2ML SDV</t>
  </si>
  <si>
    <t>TOE DISLOCATION</t>
  </si>
  <si>
    <t>TOES LT</t>
  </si>
  <si>
    <t>TOES RT</t>
  </si>
  <si>
    <t>TOMOGRAPHY 1-5CUTS</t>
  </si>
  <si>
    <t>TOMOGRAPHY 6-10CUTS</t>
  </si>
  <si>
    <t>TOPICAL APP OF FLUORIDE VARNISH</t>
  </si>
  <si>
    <t>TOPICAL FLUORIDE - ADULT</t>
  </si>
  <si>
    <t>TOPICAL FLUORIDE - CHILD</t>
  </si>
  <si>
    <t>TOPIRAMATE (TOPAMAX) (716285)</t>
  </si>
  <si>
    <t>TOPIRAMATE(TOPAMAX) 25MG TAB</t>
  </si>
  <si>
    <t>TOTAL KNEE ARTHROPLASTY</t>
  </si>
  <si>
    <t>TOX ASSURE SELECT (738526)</t>
  </si>
  <si>
    <t>TOXCUP DRUG SCREEN CUP-5 PANEL</t>
  </si>
  <si>
    <t>TOXOPLASMOSIS IGG (006478)</t>
  </si>
  <si>
    <t>TPMT GENETIC TEST (504142)</t>
  </si>
  <si>
    <t>TRACH EMERG PROCED CRICOTHYROID MEMBRANE</t>
  </si>
  <si>
    <t>TRAMADOL (ULTRAM) 50MG TAB</t>
  </si>
  <si>
    <t>TRAMADOL 50MG TAB ER-4-PK</t>
  </si>
  <si>
    <t>TRAMADOL URINE (733740)</t>
  </si>
  <si>
    <t>TRANEXAMIC ACID 1000MG/10ML IV SOL</t>
  </si>
  <si>
    <t>TRANEXAMIC ACID(CYKLOKAPRON) 1000MG/10ML</t>
  </si>
  <si>
    <t>TRANEXAMIC ACID(CYKLOKAPRON) 650MG TAB</t>
  </si>
  <si>
    <t>TRANSDUCER ARTERIAL</t>
  </si>
  <si>
    <t>TRANSGLUTAMINASE IGA AB (164640)</t>
  </si>
  <si>
    <t>TRANSTHYRETIN (252810)</t>
  </si>
  <si>
    <t>TRAY LARGE FRAG ORTHO SURGERY</t>
  </si>
  <si>
    <t>TRAY SMALL FRAG ORTHO SURGERY</t>
  </si>
  <si>
    <t>TRAY WRIST ORTHO SURGERY</t>
  </si>
  <si>
    <t>TRAZODONE (DESYREL) SERUM (071688)</t>
  </si>
  <si>
    <t>TRAZODONE(DESERYL) 50MG TAB</t>
  </si>
  <si>
    <t>TREAT ANKLE DISLOCATION</t>
  </si>
  <si>
    <t>TREAT ANKLE FRACTURE</t>
  </si>
  <si>
    <t>TREAT BURNS DRESSING</t>
  </si>
  <si>
    <t>TREAT CLAVICLE FRACTURE</t>
  </si>
  <si>
    <t>TREAT ELBOW DISLOCATION</t>
  </si>
  <si>
    <t>TREAT FINGER DISLOCATION</t>
  </si>
  <si>
    <t>TREAT FRACTURE RADIUS &amp; ULNA</t>
  </si>
  <si>
    <t>TREAT HAND FRACTURE</t>
  </si>
  <si>
    <t>TREAT HIP DISLOCATION</t>
  </si>
  <si>
    <t>TREAT HUMERUS FRACTURE</t>
  </si>
  <si>
    <t>TREAT KNEE/TIBIA FRACTURE</t>
  </si>
  <si>
    <t>TREAT KNEECAP DISLOCATION</t>
  </si>
  <si>
    <t>TREAT KNUCKLE DISLOCATION</t>
  </si>
  <si>
    <t>TREAT METACARPAL FRACTURE</t>
  </si>
  <si>
    <t>TREAT MIDFOOT FRACTURE EACH</t>
  </si>
  <si>
    <t>TREAT RADIUS FRACTURE</t>
  </si>
  <si>
    <t>TREAT SHOULDER BLADE FX</t>
  </si>
  <si>
    <t>TREAT SHOULDER DISLOCATION</t>
  </si>
  <si>
    <t>TREAT SPINE FRACTURE</t>
  </si>
  <si>
    <t>TREAT TOE FRACTURE</t>
  </si>
  <si>
    <t>TREAT ULNAR FRACTURE</t>
  </si>
  <si>
    <t>TREAT WRIST BONE FRACTURE</t>
  </si>
  <si>
    <t>TREAT WRIST FRACTURE</t>
  </si>
  <si>
    <t>TREATMENT OF BURN</t>
  </si>
  <si>
    <t>TREATMENT OF FIBULA FRACTURE</t>
  </si>
  <si>
    <t>TREATMENT OF HERNIA UMBILICAL</t>
  </si>
  <si>
    <t>TREATMENT OF RIB FRACTURE</t>
  </si>
  <si>
    <t>TREATMENT OF THIGH FRACTURE</t>
  </si>
  <si>
    <t>TREATMENT OF TIBIA FRACTURE</t>
  </si>
  <si>
    <t>TRIAM/HCTZ  37.5/25 CP ER 4PK</t>
  </si>
  <si>
    <t>TRIAM/HCTZ (DYAZIDE) 37.5/25 CP</t>
  </si>
  <si>
    <t>TRIAMCINOLONE(KENALOG) 40MG/ML VL</t>
  </si>
  <si>
    <t>TRICAR 10/11 MM (DISP)</t>
  </si>
  <si>
    <t>TRICHIASIS EPIL BY FORCEP</t>
  </si>
  <si>
    <t>TRICYCLIC ANTIDEPRESSANTS (TCA)</t>
  </si>
  <si>
    <t>TRIGGER POINT 1-2 MUSCLES</t>
  </si>
  <si>
    <t>TRIGGER POINT 3 OR MORE MUSCLES</t>
  </si>
  <si>
    <t>TRIGGER POINT INJECTION 1-2 SITES</t>
  </si>
  <si>
    <t>TRIGGER POINT ONE/TWO MUSCLES</t>
  </si>
  <si>
    <t>TRIGGER POINT THREE OR MORE</t>
  </si>
  <si>
    <t>TRIGLYCERIDES</t>
  </si>
  <si>
    <t>TRILEPTAL (OXCARBAZEPINE) SERUM (716928)</t>
  </si>
  <si>
    <t>TRIMALLEOLAR ANKLE  FRACT W MANIPULATION</t>
  </si>
  <si>
    <t>TRIOPURINE METABOLITES (503800)</t>
  </si>
  <si>
    <t>TROPONIN I</t>
  </si>
  <si>
    <t>TRYPSIN (010355)</t>
  </si>
  <si>
    <t>TRYPTASE (826008)</t>
  </si>
  <si>
    <t>TUBE THORACOSTOMY INCL CONNEC TO DRAIN</t>
  </si>
  <si>
    <t>TUBERCULIN PPD(TUBERSOL) 5U/0.1ML</t>
  </si>
  <si>
    <t>TUBING IV BLOOD Y TYPE</t>
  </si>
  <si>
    <t>TUNNEL DILATOR</t>
  </si>
  <si>
    <t>UGI LIMITED/NO AIR</t>
  </si>
  <si>
    <t>UGI W/AIR CONTRAST</t>
  </si>
  <si>
    <t>UGI WITH SM BOWEL W/AIR</t>
  </si>
  <si>
    <t>ULNAR FRACT PROX W MANIPULATION</t>
  </si>
  <si>
    <t>ULNAR SHAFT FRACT W MANIPULATION</t>
  </si>
  <si>
    <t>UMBLICAL HERNIA STRANGULATED</t>
  </si>
  <si>
    <t>UNLISTED PROCED CASTING OR STRAPPING</t>
  </si>
  <si>
    <t>UNNA BOOT STRAPPING</t>
  </si>
  <si>
    <t>UNSCHEDULED DRESSING CHG OTHER PROVIDER</t>
  </si>
  <si>
    <t>UNSPECIFIED RESTORATIVE PROC BY REPORT</t>
  </si>
  <si>
    <t>UPEP 24 HOUR (003368)</t>
  </si>
  <si>
    <t>UPPER GI ENDOSCOPY - PROF</t>
  </si>
  <si>
    <t>URIC ACID</t>
  </si>
  <si>
    <t>URIC ACID URINE (012898)</t>
  </si>
  <si>
    <t>URINALYSIS AUTO W MICRO</t>
  </si>
  <si>
    <t>URINALYSIS AUTO W/O MICRO</t>
  </si>
  <si>
    <t>URINALYSIS CHEM ONLY</t>
  </si>
  <si>
    <t>URINALYSIS MICRO CHEM</t>
  </si>
  <si>
    <t>URINALYSIS MICRO ONLY</t>
  </si>
  <si>
    <t>URINALYSIS W/O SCOPE</t>
  </si>
  <si>
    <t>URINE CYTOLOGY (009068)</t>
  </si>
  <si>
    <t>URINE DRUG SCREEN EMP (074013)</t>
  </si>
  <si>
    <t>URINE MYOGLOBIN (003079)</t>
  </si>
  <si>
    <t>URINE OXALATE-24HR ( 003970)</t>
  </si>
  <si>
    <t>URINE PH (24 HR) (013037)</t>
  </si>
  <si>
    <t>URINE POTASSIUM 24-HR (003186)</t>
  </si>
  <si>
    <t>URINE PREG TEST</t>
  </si>
  <si>
    <t>URINE PROTEIN (24 HR) (003277)</t>
  </si>
  <si>
    <t>URINE SODIUM 24 HOUR (003178)</t>
  </si>
  <si>
    <t>URINE SODIUM RANDOM(013326)</t>
  </si>
  <si>
    <t>URINE URIC ACID (003418)</t>
  </si>
  <si>
    <t>URINE VMA RANDOM (123208)</t>
  </si>
  <si>
    <t>URINECREATININE (24 HR) (003012)</t>
  </si>
  <si>
    <t>US ABDOMEN COMPLETE</t>
  </si>
  <si>
    <t>US ABSCESS LOCAL SCAN</t>
  </si>
  <si>
    <t>US AORTA</t>
  </si>
  <si>
    <t>US ART BIL LOWER EXT SCAN</t>
  </si>
  <si>
    <t>US ART BIL UPPER EXT SCAN</t>
  </si>
  <si>
    <t>US ART LOWER EXT  LEFT</t>
  </si>
  <si>
    <t>US ART LOWER EXT  RIGHT</t>
  </si>
  <si>
    <t>US ART UPPER EXT LEFT</t>
  </si>
  <si>
    <t>US ART UPPER EXT RIGHT</t>
  </si>
  <si>
    <t>US BLADDER</t>
  </si>
  <si>
    <t>US BREAST BILAT SPECIAL</t>
  </si>
  <si>
    <t>US BREAST BILATERAL</t>
  </si>
  <si>
    <t>US BREAST UNI LT COMPL</t>
  </si>
  <si>
    <t>US BREAST UNI LT LIMITED</t>
  </si>
  <si>
    <t>US BREAST UNI RT COMPL</t>
  </si>
  <si>
    <t>US BREAST UNI RT LIMITED</t>
  </si>
  <si>
    <t>US BREAST UNI SPECIAL LT COMPL</t>
  </si>
  <si>
    <t>US BREAST UNI SPECIAL RT COMPL</t>
  </si>
  <si>
    <t>US BUTTOCKS</t>
  </si>
  <si>
    <t>US CAROTID DUP BILAT</t>
  </si>
  <si>
    <t>US CHEST</t>
  </si>
  <si>
    <t>US EXT VEN DOP UNI/LMT LT</t>
  </si>
  <si>
    <t>US EXT VEN DOP UNI/LMT RT</t>
  </si>
  <si>
    <t>US EXT. VEN DOP BILAT</t>
  </si>
  <si>
    <t>US GALLBLADDER ONLY</t>
  </si>
  <si>
    <t>US GUIDED NEEDLE INJ/BIOPSY</t>
  </si>
  <si>
    <t>US INFANT HIPS LMT NO MANIP</t>
  </si>
  <si>
    <t>US INFANT HIPS W/PHYS MANIP</t>
  </si>
  <si>
    <t>US IUD LOCALIZATION</t>
  </si>
  <si>
    <t>US KIDNEY UNILAT LEFT</t>
  </si>
  <si>
    <t>US KIDNEY UNILAT RIGHT</t>
  </si>
  <si>
    <t>US KIDNEYS BILAT</t>
  </si>
  <si>
    <t>US LIMITED ABDOMEN</t>
  </si>
  <si>
    <t>US LIVER ONLY</t>
  </si>
  <si>
    <t>US NON OB PELV-COMP</t>
  </si>
  <si>
    <t>US NON VASCULAR EXT LEFT</t>
  </si>
  <si>
    <t>US NON VASCULAR EXT LEFT SPECIFIC</t>
  </si>
  <si>
    <t>US NON VASCULAR EXT RIGHT</t>
  </si>
  <si>
    <t>US NON VASCULAR EXT RIGHT SPECIFIC</t>
  </si>
  <si>
    <t>US OB COMP &gt;14 WEEKS</t>
  </si>
  <si>
    <t>US OB U/S &lt;14WKS</t>
  </si>
  <si>
    <t>US PAROTID</t>
  </si>
  <si>
    <t>US PLACENTAL LOCAL</t>
  </si>
  <si>
    <t>US PYLORIC STENOSIS</t>
  </si>
  <si>
    <t>US REPEAT FETAL AGE</t>
  </si>
  <si>
    <t>US SCROTUM U SCAN</t>
  </si>
  <si>
    <t>US SINGLE QUAD/ORGAN LOW BACK</t>
  </si>
  <si>
    <t>US SPLEEN ONLY</t>
  </si>
  <si>
    <t>US THYROID/NECK U SCAN</t>
  </si>
  <si>
    <t>US TRANSRECTAL</t>
  </si>
  <si>
    <t>US TRANSVAGINAL</t>
  </si>
  <si>
    <t>VAGINAL DELIVERY NORMAL</t>
  </si>
  <si>
    <t>VALPROATE(DEPAKOTE) 500 MG/5ML VL</t>
  </si>
  <si>
    <t>VALPROIC ACID (007260)</t>
  </si>
  <si>
    <t>VALSARTAN(DIOVAN) 80MG TAB</t>
  </si>
  <si>
    <t>VANCOMYCIN</t>
  </si>
  <si>
    <t>VANCOMYCIN(VANCOCIN) INJ 1000 MG VL</t>
  </si>
  <si>
    <t>VANCOMYCIN(VANCOCIN) INJ 500 MG VL</t>
  </si>
  <si>
    <t>VANGUARD BEARING #183562</t>
  </si>
  <si>
    <t>VAP CHOLESTEROL PROFILE (804500)</t>
  </si>
  <si>
    <t>VARICELLA</t>
  </si>
  <si>
    <t>VARICELLA IGG (096206)</t>
  </si>
  <si>
    <t>VARICELLA IGM (096776)</t>
  </si>
  <si>
    <t>VAR-ZOSTER RAPID CULT (186031)</t>
  </si>
  <si>
    <t>VASOACTIVE INTESTINAL POLY(010397)</t>
  </si>
  <si>
    <t>VASOPRESSIN(VASOSTRICT) 20U/1ML</t>
  </si>
  <si>
    <t>VECURONIUM (NORCURON) 20MG SDV</t>
  </si>
  <si>
    <t>VENIPUNCT AGE 3 OR OLDER W PHYSICIAN</t>
  </si>
  <si>
    <t>VENIPUNCTURE</t>
  </si>
  <si>
    <t>VENIPUNCTURE &lt; 3 YRS W PHYSICIAN</t>
  </si>
  <si>
    <t>VENIPUNCTURE CUTDOWN AGE 1 OR OLDER</t>
  </si>
  <si>
    <t>VENIPUNCTURE CUTDOWN LESS THAN AGE 1</t>
  </si>
  <si>
    <t>VENLAFAXINE (EFFEXOR) XR 75 MG CAP</t>
  </si>
  <si>
    <t>VENOFER</t>
  </si>
  <si>
    <t>VENOGRAM EXTREMITY BIL</t>
  </si>
  <si>
    <t>VENOGRAM EXTREMITY UNI</t>
  </si>
  <si>
    <t>VENTILATOR</t>
  </si>
  <si>
    <t>VENTRAL HERNIA REPAIR - PROF</t>
  </si>
  <si>
    <t>VERAPAMIL (CALAN) 5MG/2ML SDV</t>
  </si>
  <si>
    <t>VERAPAMIL (CALAN) 80MG TAB</t>
  </si>
  <si>
    <t>VERAPAMIL (ISOPTIN) SR 120MG TAB</t>
  </si>
  <si>
    <t>VERAPAMIL(CALAN)80MG TAB 4PK</t>
  </si>
  <si>
    <t>VGCC ANTIBODY (140640)</t>
  </si>
  <si>
    <t>VISCOSITY SERUM (004861)</t>
  </si>
  <si>
    <t>VITAMIN A (017509)</t>
  </si>
  <si>
    <t>VITAMIN B1 THIAMINE (121186)</t>
  </si>
  <si>
    <t>VITAMIN B12 &amp; FOLATE (000810)</t>
  </si>
  <si>
    <t>VITAMIN B12 (001503)</t>
  </si>
  <si>
    <t>VITAMIN B2, WHOLE BLOOD (123220)</t>
  </si>
  <si>
    <t>VITAMIN B3 (070115)</t>
  </si>
  <si>
    <t>VITAMIN B5 (070086)</t>
  </si>
  <si>
    <t>VITAMIN B6 PLASMA (004655)</t>
  </si>
  <si>
    <t>VITAMIN B7 (070097)</t>
  </si>
  <si>
    <t>VITAMIN C (001479)</t>
  </si>
  <si>
    <t>VITAMIN D 1 25 DI-HYDROXY (081091)</t>
  </si>
  <si>
    <t>VITAMIN D 25-HYDROXY</t>
  </si>
  <si>
    <t>VITAMIN D 25-HYDROXY LCMS D2+D3 (504115)</t>
  </si>
  <si>
    <t>VITAMIN E SERUM (070140)</t>
  </si>
  <si>
    <t>VITAMIN K1 SERUM (121200)</t>
  </si>
  <si>
    <t>VITAMINS A &amp; D OINT</t>
  </si>
  <si>
    <t>VMA 24HR URINE (004143)</t>
  </si>
  <si>
    <t>VOIDING CYSTOURETHROGRAM</t>
  </si>
  <si>
    <t>VOL VENT S/U-FIRST DAY</t>
  </si>
  <si>
    <t>VOLUME VENTILATOR SUBSEQ</t>
  </si>
  <si>
    <t>VON WILLEBRAND FACTOR ANTIGEN (086280)</t>
  </si>
  <si>
    <t>VON WILLEBRAND FACTOR PROFILE (084715)</t>
  </si>
  <si>
    <t>VULCAN ABLATION PROBE</t>
  </si>
  <si>
    <t>WALKER BOOT SHORT LEG LARGE</t>
  </si>
  <si>
    <t>WALKER BOOT SHORT LEG MEDIUM</t>
  </si>
  <si>
    <t>WALKER BOOT SHORT LEG SMALL</t>
  </si>
  <si>
    <t>WARFARIN(COUMADIN) 1MG TAB</t>
  </si>
  <si>
    <t>WARFARIN(COUMADIN) 2 MG TAB</t>
  </si>
  <si>
    <t>WARFARIN(COUMADIN) 2.5 MG TAB</t>
  </si>
  <si>
    <t>WARFARIN(COUMADIN) 4 MG TAB</t>
  </si>
  <si>
    <t>WARFARIN(COUMADIN) 5 MG TAB</t>
  </si>
  <si>
    <t>WATER FOR IRRIGATION 1000ML</t>
  </si>
  <si>
    <t>WBC AUTOMATED</t>
  </si>
  <si>
    <t>WEIGHT BEARING DISTAL TIBIA FRACT</t>
  </si>
  <si>
    <t>WELL CHILD EST 12-17</t>
  </si>
  <si>
    <t>WELL CHILD EST 1-4</t>
  </si>
  <si>
    <t>WELL CHILD EST 5-11 YRS</t>
  </si>
  <si>
    <t>WELL CHILD EST INFANT-12 MON</t>
  </si>
  <si>
    <t>WELL CHILD NEW 12-17 YRS</t>
  </si>
  <si>
    <t>WELL CHILD NEW 1-4 YRS</t>
  </si>
  <si>
    <t>WELL CHILD NEW INFANT-12 MON</t>
  </si>
  <si>
    <t>WELL CHILD NEW-WCE 5-11 YRS</t>
  </si>
  <si>
    <t>WEST NILE AB SERUM (138842)</t>
  </si>
  <si>
    <t>WEST NILE VIRUS AB CSF (138966)</t>
  </si>
  <si>
    <t>WET MOUNT</t>
  </si>
  <si>
    <t>WHEAT IgE(164149)</t>
  </si>
  <si>
    <t>WOUND GEL (SOLOSITE)</t>
  </si>
  <si>
    <t>WOUND GEL THERAHONEY TUBE</t>
  </si>
  <si>
    <t>WOUND VAC &lt;= 50SQ CM</t>
  </si>
  <si>
    <t>WOUND VAC &gt;= 50SQ CM</t>
  </si>
  <si>
    <t>WRIST 1-2VWS LT</t>
  </si>
  <si>
    <t>WRIST 1-2VWS RT</t>
  </si>
  <si>
    <t>WRIST 3+VWS LT</t>
  </si>
  <si>
    <t>WRIST 3+VWS RT</t>
  </si>
  <si>
    <t>WRIST SPLINT LARGE LEFT</t>
  </si>
  <si>
    <t>WRIST SPLINT LARGE RIGHT</t>
  </si>
  <si>
    <t>WRIST SPLINT MEDIUM LEFT</t>
  </si>
  <si>
    <t>WRIST SPLINT MEDIUM RIGHT</t>
  </si>
  <si>
    <t>WRIST SPLINT SMALL LEFT</t>
  </si>
  <si>
    <t>WRIST SPLINT SMALL RIGHT</t>
  </si>
  <si>
    <t>WRIST TENDON LESION REM - PROF</t>
  </si>
  <si>
    <t>ZIKA VIRUS IGM (163049)</t>
  </si>
  <si>
    <t>ZINC (001800)</t>
  </si>
  <si>
    <t>ZINC OXIDE(DESITIN) 20% OINTMENT</t>
  </si>
  <si>
    <t>ZINC(ZINC-50MG ELEM) 220MG CAP</t>
  </si>
  <si>
    <t>ZIPRASIDONE (847527)</t>
  </si>
  <si>
    <t>ZIPRASIDONE(GEODON) 20MG/ML VL</t>
  </si>
  <si>
    <t>ZOLEDRONIC ACID(RECLAST) 5MG/100ML</t>
  </si>
  <si>
    <t>ZOLPIDEM (AMBIEM) 5MG TAB</t>
  </si>
  <si>
    <t>ZONISAMIDE (ZONEGRAN) (007915)</t>
  </si>
  <si>
    <t xml:space="preserve"> IMPACTED EAR WAX REMOVAL W/ INSTRUMENTS</t>
  </si>
  <si>
    <t>(MS) PROF W MYELIN BASIC PROT(123390)</t>
  </si>
  <si>
    <t>1/D INTRAORAL SOFT TISSUE</t>
  </si>
  <si>
    <t>10TH ANTEPARTUM VISIT</t>
  </si>
  <si>
    <t>12.6 CM TO 20.0</t>
  </si>
  <si>
    <t>12.6 CM TO 20.0 CM</t>
  </si>
  <si>
    <t>12+ OXYCODONE CRT UNDBUND (763824)</t>
  </si>
  <si>
    <t>17-ALPHA-HYDROXPROGESTERONE(004713)</t>
  </si>
  <si>
    <t>17-HYDROXPROGESTERONE(070085)</t>
  </si>
  <si>
    <t>17-HYDROXYPREGNENOLONE (140715)</t>
  </si>
  <si>
    <t>2.6 CM TO 7.5 CM</t>
  </si>
  <si>
    <t>2.6CM TO 5.0CM</t>
  </si>
  <si>
    <t>20.1 CM TO 30.0 CM</t>
  </si>
  <si>
    <t>20.1CM TO 30.0CM</t>
  </si>
  <si>
    <t>24 HR PBG PBG24U WATSWZ PORPHO QUANT</t>
  </si>
  <si>
    <t>24 URINE CHLORIDE (003160)</t>
  </si>
  <si>
    <t>24 URINE CYSTINE QUANT (700195)</t>
  </si>
  <si>
    <t>3D DIAG CHARGE UNI/BILAT</t>
  </si>
  <si>
    <t>3D SCREEN CHARGE</t>
  </si>
  <si>
    <t>3V LSS EMP. PHYS SPECIAL</t>
  </si>
  <si>
    <t>5' NUCLROTIDASE (001701)</t>
  </si>
  <si>
    <t>5 YR &gt; 1ST 30 MIN INTRA SERVICE</t>
  </si>
  <si>
    <t>5.1 CM TO 7.5 CM</t>
  </si>
  <si>
    <t>5-HIAA 24-HR URINE (004069)</t>
  </si>
  <si>
    <t>7.6 CM TO 12.5 CM</t>
  </si>
  <si>
    <t>A1-ANTITRYPSIN PHENOTYPING (095653)</t>
  </si>
  <si>
    <t>ABDOMEN 2V</t>
  </si>
  <si>
    <t>ABDOMEN ONE VIEW</t>
  </si>
  <si>
    <t>ABDOMEN SERIES ACUTE</t>
  </si>
  <si>
    <t>ABG INITAL</t>
  </si>
  <si>
    <t>ABG SUBSEQUENT</t>
  </si>
  <si>
    <t>ABSOLUTE CD4 AND CD8 COUNT INC RATION</t>
  </si>
  <si>
    <t>ACE BANDAGE 2</t>
  </si>
  <si>
    <t>ACE BANDAGE 3</t>
  </si>
  <si>
    <t>ACE BANDAGE 4</t>
  </si>
  <si>
    <t>ACE BANDAGE 6</t>
  </si>
  <si>
    <t>ACETAMINO(TYLENOL#3)+COD SYRUP 5ML</t>
  </si>
  <si>
    <t>ACETAMINOPHEN</t>
  </si>
  <si>
    <t>ACETAMINOPHEN #3 +COD TAB ER 4PK</t>
  </si>
  <si>
    <t>ACETAMINOPHEN 120MG SUPP ER 4PK</t>
  </si>
  <si>
    <t>69210</t>
  </si>
  <si>
    <t>8204090</t>
  </si>
  <si>
    <t>D7510</t>
  </si>
  <si>
    <t>Z1036</t>
  </si>
  <si>
    <t>12016</t>
  </si>
  <si>
    <t>12045</t>
  </si>
  <si>
    <t>12055</t>
  </si>
  <si>
    <t>8030190</t>
  </si>
  <si>
    <t>8349890</t>
  </si>
  <si>
    <t>8414390</t>
  </si>
  <si>
    <t>12042</t>
  </si>
  <si>
    <t>12052</t>
  </si>
  <si>
    <t>12037</t>
  </si>
  <si>
    <t>12046</t>
  </si>
  <si>
    <t>12036</t>
  </si>
  <si>
    <t>12056</t>
  </si>
  <si>
    <t>8411090</t>
  </si>
  <si>
    <t>8243690</t>
  </si>
  <si>
    <t>8213190</t>
  </si>
  <si>
    <t>G0279TC</t>
  </si>
  <si>
    <t>77063TC</t>
  </si>
  <si>
    <t>72100TC</t>
  </si>
  <si>
    <t>8391590</t>
  </si>
  <si>
    <t>99152</t>
  </si>
  <si>
    <t>12053</t>
  </si>
  <si>
    <t>8349790</t>
  </si>
  <si>
    <t>12015</t>
  </si>
  <si>
    <t>12044</t>
  </si>
  <si>
    <t>12054</t>
  </si>
  <si>
    <t>8210390</t>
  </si>
  <si>
    <t>74019TC</t>
  </si>
  <si>
    <t>74018TC</t>
  </si>
  <si>
    <t>74022TC</t>
  </si>
  <si>
    <t>82803</t>
  </si>
  <si>
    <t>8636090</t>
  </si>
  <si>
    <t>A6448</t>
  </si>
  <si>
    <t>A6449</t>
  </si>
  <si>
    <t>A6450</t>
  </si>
  <si>
    <t>A4460</t>
  </si>
  <si>
    <t>J8499</t>
  </si>
  <si>
    <t>80329</t>
  </si>
  <si>
    <t>A9150</t>
  </si>
  <si>
    <t>J0131JW</t>
  </si>
  <si>
    <t>J1120JW</t>
  </si>
  <si>
    <t>8351990</t>
  </si>
  <si>
    <t>8423890</t>
  </si>
  <si>
    <t>J3490JW</t>
  </si>
  <si>
    <t>J7608JW</t>
  </si>
  <si>
    <t>73050TC</t>
  </si>
  <si>
    <t>8202490</t>
  </si>
  <si>
    <t>8351690</t>
  </si>
  <si>
    <t>8530790</t>
  </si>
  <si>
    <t>97811</t>
  </si>
  <si>
    <t>97814</t>
  </si>
  <si>
    <t>97813</t>
  </si>
  <si>
    <t>97810</t>
  </si>
  <si>
    <t>8029990</t>
  </si>
  <si>
    <t>D5660</t>
  </si>
  <si>
    <t>D5650</t>
  </si>
  <si>
    <t>J0153JW</t>
  </si>
  <si>
    <t>D5411</t>
  </si>
  <si>
    <t>D5410</t>
  </si>
  <si>
    <t>D5422</t>
  </si>
  <si>
    <t>D5421</t>
  </si>
  <si>
    <t>90472</t>
  </si>
  <si>
    <t>90471</t>
  </si>
  <si>
    <t>90460</t>
  </si>
  <si>
    <t>90461</t>
  </si>
  <si>
    <t>8707090</t>
  </si>
  <si>
    <t>94640</t>
  </si>
  <si>
    <t>9466476</t>
  </si>
  <si>
    <t>8711690</t>
  </si>
  <si>
    <t>8210790</t>
  </si>
  <si>
    <t>A4580</t>
  </si>
  <si>
    <t>31500</t>
  </si>
  <si>
    <t>82040</t>
  </si>
  <si>
    <t>8204290</t>
  </si>
  <si>
    <t>P9047</t>
  </si>
  <si>
    <t>J7611</t>
  </si>
  <si>
    <t>J7613</t>
  </si>
  <si>
    <t>J3535</t>
  </si>
  <si>
    <t>G0396</t>
  </si>
  <si>
    <t>99409</t>
  </si>
  <si>
    <t>80320</t>
  </si>
  <si>
    <t>99408</t>
  </si>
  <si>
    <t>V2630</t>
  </si>
  <si>
    <t>8208890</t>
  </si>
  <si>
    <t>8408090</t>
  </si>
  <si>
    <t>84075</t>
  </si>
  <si>
    <t>8600390</t>
  </si>
  <si>
    <t>8278590</t>
  </si>
  <si>
    <t>8125790</t>
  </si>
  <si>
    <t>8210590</t>
  </si>
  <si>
    <t>84460</t>
  </si>
  <si>
    <t>J2997JW</t>
  </si>
  <si>
    <t>D2140</t>
  </si>
  <si>
    <t>D2150</t>
  </si>
  <si>
    <t>D2160</t>
  </si>
  <si>
    <t>D2161</t>
  </si>
  <si>
    <t>8675390</t>
  </si>
  <si>
    <t>J0278</t>
  </si>
  <si>
    <t>8015090</t>
  </si>
  <si>
    <t>B5100</t>
  </si>
  <si>
    <t>J3490</t>
  </si>
  <si>
    <t>8213990</t>
  </si>
  <si>
    <t>8213590</t>
  </si>
  <si>
    <t>J0280JW</t>
  </si>
  <si>
    <t>J0282JW</t>
  </si>
  <si>
    <t>8214090</t>
  </si>
  <si>
    <t>80300</t>
  </si>
  <si>
    <t>J0295</t>
  </si>
  <si>
    <t>J0290</t>
  </si>
  <si>
    <t>82150</t>
  </si>
  <si>
    <t>8603890</t>
  </si>
  <si>
    <t>8622590</t>
  </si>
  <si>
    <t>8707590</t>
  </si>
  <si>
    <t>S0170</t>
  </si>
  <si>
    <t>8625690</t>
  </si>
  <si>
    <t>8215790</t>
  </si>
  <si>
    <t>8502590</t>
  </si>
  <si>
    <t>01961</t>
  </si>
  <si>
    <t>01420</t>
  </si>
  <si>
    <t>00140</t>
  </si>
  <si>
    <t>00520</t>
  </si>
  <si>
    <t>01200</t>
  </si>
  <si>
    <t>01380</t>
  </si>
  <si>
    <t>01390</t>
  </si>
  <si>
    <t>00810</t>
  </si>
  <si>
    <t>01965</t>
  </si>
  <si>
    <t>00635</t>
  </si>
  <si>
    <t>00190</t>
  </si>
  <si>
    <t>00832</t>
  </si>
  <si>
    <t>01214</t>
  </si>
  <si>
    <t>00540</t>
  </si>
  <si>
    <t>01520</t>
  </si>
  <si>
    <t>00170</t>
  </si>
  <si>
    <t>00142</t>
  </si>
  <si>
    <t>00840</t>
  </si>
  <si>
    <t>00800</t>
  </si>
  <si>
    <t>01470</t>
  </si>
  <si>
    <t>00160</t>
  </si>
  <si>
    <t>01360</t>
  </si>
  <si>
    <t>01210</t>
  </si>
  <si>
    <t>01480</t>
  </si>
  <si>
    <t>01830</t>
  </si>
  <si>
    <t>00124</t>
  </si>
  <si>
    <t>01935</t>
  </si>
  <si>
    <t>00846</t>
  </si>
  <si>
    <t>00912</t>
  </si>
  <si>
    <t>01936</t>
  </si>
  <si>
    <t>00914</t>
  </si>
  <si>
    <t>01220</t>
  </si>
  <si>
    <t>00740</t>
  </si>
  <si>
    <t>01250</t>
  </si>
  <si>
    <t>01960</t>
  </si>
  <si>
    <t>00940</t>
  </si>
  <si>
    <t>00921</t>
  </si>
  <si>
    <t>00906</t>
  </si>
  <si>
    <t>01820</t>
  </si>
  <si>
    <t>99157</t>
  </si>
  <si>
    <t>99156</t>
  </si>
  <si>
    <t>01320</t>
  </si>
  <si>
    <t>00902</t>
  </si>
  <si>
    <t>01840</t>
  </si>
  <si>
    <t>62273</t>
  </si>
  <si>
    <t>00410</t>
  </si>
  <si>
    <t>00532</t>
  </si>
  <si>
    <t>00450</t>
  </si>
  <si>
    <t>00120</t>
  </si>
  <si>
    <t>00860</t>
  </si>
  <si>
    <t>00752</t>
  </si>
  <si>
    <t>00750</t>
  </si>
  <si>
    <t>00830</t>
  </si>
  <si>
    <t>00952</t>
  </si>
  <si>
    <t>00300</t>
  </si>
  <si>
    <t>00400</t>
  </si>
  <si>
    <t>00873</t>
  </si>
  <si>
    <t>00820</t>
  </si>
  <si>
    <t>00350</t>
  </si>
  <si>
    <t>00920</t>
  </si>
  <si>
    <t>01810</t>
  </si>
  <si>
    <t>01630</t>
  </si>
  <si>
    <t>01740</t>
  </si>
  <si>
    <t>01230</t>
  </si>
  <si>
    <t>01484</t>
  </si>
  <si>
    <t>00560</t>
  </si>
  <si>
    <t>00730</t>
  </si>
  <si>
    <t>01756</t>
  </si>
  <si>
    <t>00865</t>
  </si>
  <si>
    <t>00103</t>
  </si>
  <si>
    <t>00910</t>
  </si>
  <si>
    <t>01999</t>
  </si>
  <si>
    <t>00790</t>
  </si>
  <si>
    <t>00942</t>
  </si>
  <si>
    <t>01464</t>
  </si>
  <si>
    <t>01952</t>
  </si>
  <si>
    <t>01462</t>
  </si>
  <si>
    <t>01730</t>
  </si>
  <si>
    <t>01620</t>
  </si>
  <si>
    <t>01340</t>
  </si>
  <si>
    <t>00320</t>
  </si>
  <si>
    <t>01991</t>
  </si>
  <si>
    <t>01992</t>
  </si>
  <si>
    <t>01610</t>
  </si>
  <si>
    <t>01922</t>
  </si>
  <si>
    <t>01400</t>
  </si>
  <si>
    <t>00930</t>
  </si>
  <si>
    <t>00404</t>
  </si>
  <si>
    <t>01860</t>
  </si>
  <si>
    <t>00640</t>
  </si>
  <si>
    <t>00851</t>
  </si>
  <si>
    <t>8133190</t>
  </si>
  <si>
    <t>8216490</t>
  </si>
  <si>
    <t>73610TC</t>
  </si>
  <si>
    <t>20605</t>
  </si>
  <si>
    <t>73600TC</t>
  </si>
  <si>
    <t>G0439</t>
  </si>
  <si>
    <t>G0438</t>
  </si>
  <si>
    <t>46600</t>
  </si>
  <si>
    <t>46608</t>
  </si>
  <si>
    <t>Z1034</t>
  </si>
  <si>
    <t>8687090</t>
  </si>
  <si>
    <t>8685090</t>
  </si>
  <si>
    <t>8620090</t>
  </si>
  <si>
    <t>8623590</t>
  </si>
  <si>
    <t>8458890</t>
  </si>
  <si>
    <t>8621590</t>
  </si>
  <si>
    <t>8632590</t>
  </si>
  <si>
    <t>8690590</t>
  </si>
  <si>
    <t>8352090</t>
  </si>
  <si>
    <t>8239790</t>
  </si>
  <si>
    <t>8559790</t>
  </si>
  <si>
    <t>8622690</t>
  </si>
  <si>
    <t>8530090</t>
  </si>
  <si>
    <t>8530190</t>
  </si>
  <si>
    <t>36513</t>
  </si>
  <si>
    <t>8131590</t>
  </si>
  <si>
    <t>8217290</t>
  </si>
  <si>
    <t>44960</t>
  </si>
  <si>
    <t>44950</t>
  </si>
  <si>
    <t>D9910</t>
  </si>
  <si>
    <t>29130</t>
  </si>
  <si>
    <t>29065</t>
  </si>
  <si>
    <t>29345</t>
  </si>
  <si>
    <t>29126</t>
  </si>
  <si>
    <t>29105</t>
  </si>
  <si>
    <t>29125</t>
  </si>
  <si>
    <t>29405</t>
  </si>
  <si>
    <t>8573090</t>
  </si>
  <si>
    <t>8665190</t>
  </si>
  <si>
    <t>A4565</t>
  </si>
  <si>
    <t>8217590</t>
  </si>
  <si>
    <t>36600</t>
  </si>
  <si>
    <t>36620</t>
  </si>
  <si>
    <t>77075TC</t>
  </si>
  <si>
    <t>73580TC</t>
  </si>
  <si>
    <t>73040TC</t>
  </si>
  <si>
    <t>73115TC</t>
  </si>
  <si>
    <t>29879</t>
  </si>
  <si>
    <t>29875</t>
  </si>
  <si>
    <t>29881</t>
  </si>
  <si>
    <t>A4696</t>
  </si>
  <si>
    <t>J3260</t>
  </si>
  <si>
    <t>C1781</t>
  </si>
  <si>
    <t>A4649</t>
  </si>
  <si>
    <t>8606090</t>
  </si>
  <si>
    <t>8660690</t>
  </si>
  <si>
    <t>20610</t>
  </si>
  <si>
    <t>A9270</t>
  </si>
  <si>
    <t>84450</t>
  </si>
  <si>
    <t>J0461</t>
  </si>
  <si>
    <t>J0461JW</t>
  </si>
  <si>
    <t>8037590</t>
  </si>
  <si>
    <t>Q0144</t>
  </si>
  <si>
    <t>J0456JW</t>
  </si>
  <si>
    <t>8661590</t>
  </si>
  <si>
    <t>8726590</t>
  </si>
  <si>
    <t>8789990</t>
  </si>
  <si>
    <t>80345</t>
  </si>
  <si>
    <t>8034590</t>
  </si>
  <si>
    <t>74270TC</t>
  </si>
  <si>
    <t>8830590</t>
  </si>
  <si>
    <t>80048</t>
  </si>
  <si>
    <t>86900</t>
  </si>
  <si>
    <t>86850</t>
  </si>
  <si>
    <t>P9017</t>
  </si>
  <si>
    <t>86927</t>
  </si>
  <si>
    <t>P9035</t>
  </si>
  <si>
    <t>P9016</t>
  </si>
  <si>
    <t>86890</t>
  </si>
  <si>
    <t>86920</t>
  </si>
  <si>
    <t>P9012</t>
  </si>
  <si>
    <t>86880</t>
  </si>
  <si>
    <t>86901</t>
  </si>
  <si>
    <t>36430</t>
  </si>
  <si>
    <t>86078</t>
  </si>
  <si>
    <t>8120690</t>
  </si>
  <si>
    <t>74280TC</t>
  </si>
  <si>
    <t>17003</t>
  </si>
  <si>
    <t>17000</t>
  </si>
  <si>
    <t>17004</t>
  </si>
  <si>
    <t>J0515JW</t>
  </si>
  <si>
    <t>8614690</t>
  </si>
  <si>
    <t>8223290</t>
  </si>
  <si>
    <t>87185</t>
  </si>
  <si>
    <t>8470290</t>
  </si>
  <si>
    <t>J0558</t>
  </si>
  <si>
    <t>8223990</t>
  </si>
  <si>
    <t>8254290</t>
  </si>
  <si>
    <t>82248</t>
  </si>
  <si>
    <t>82247</t>
  </si>
  <si>
    <t>27810</t>
  </si>
  <si>
    <t>J2550</t>
  </si>
  <si>
    <t>J0171</t>
  </si>
  <si>
    <t>D7285</t>
  </si>
  <si>
    <t>D7286</t>
  </si>
  <si>
    <t>11100</t>
  </si>
  <si>
    <t>77002TC</t>
  </si>
  <si>
    <t>D0272</t>
  </si>
  <si>
    <t>D0274</t>
  </si>
  <si>
    <t>D0275</t>
  </si>
  <si>
    <t>D0270</t>
  </si>
  <si>
    <t>8779990</t>
  </si>
  <si>
    <t>51701</t>
  </si>
  <si>
    <t>51798</t>
  </si>
  <si>
    <t>51705</t>
  </si>
  <si>
    <t>8661290</t>
  </si>
  <si>
    <t>8524590</t>
  </si>
  <si>
    <t>P9023</t>
  </si>
  <si>
    <t>8388090</t>
  </si>
  <si>
    <t>77072TC</t>
  </si>
  <si>
    <t>77074TC</t>
  </si>
  <si>
    <t>73120TC</t>
  </si>
  <si>
    <t>8116290</t>
  </si>
  <si>
    <t>8121790</t>
  </si>
  <si>
    <t>19290TC</t>
  </si>
  <si>
    <t>19281TC</t>
  </si>
  <si>
    <t>J7626</t>
  </si>
  <si>
    <t>84520</t>
  </si>
  <si>
    <t>J3489JW</t>
  </si>
  <si>
    <t>23931</t>
  </si>
  <si>
    <t>J0595</t>
  </si>
  <si>
    <t>71046TC</t>
  </si>
  <si>
    <t>72020TC</t>
  </si>
  <si>
    <t>8723090</t>
  </si>
  <si>
    <t>8732490</t>
  </si>
  <si>
    <t>8749190</t>
  </si>
  <si>
    <t>8630490</t>
  </si>
  <si>
    <t>8630090</t>
  </si>
  <si>
    <t>8630190</t>
  </si>
  <si>
    <t>8140290</t>
  </si>
  <si>
    <t>82310</t>
  </si>
  <si>
    <t>J0610JW</t>
  </si>
  <si>
    <t>8233090</t>
  </si>
  <si>
    <t>8236090</t>
  </si>
  <si>
    <t>8399390</t>
  </si>
  <si>
    <t>95992</t>
  </si>
  <si>
    <t>8662890</t>
  </si>
  <si>
    <t>80156</t>
  </si>
  <si>
    <t>8237590</t>
  </si>
  <si>
    <t>82375</t>
  </si>
  <si>
    <t>71048TC</t>
  </si>
  <si>
    <t>33300</t>
  </si>
  <si>
    <t>8614790</t>
  </si>
  <si>
    <t>92961</t>
  </si>
  <si>
    <t>92960</t>
  </si>
  <si>
    <t>8237990</t>
  </si>
  <si>
    <t>8238090</t>
  </si>
  <si>
    <t>64721</t>
  </si>
  <si>
    <t>29355</t>
  </si>
  <si>
    <t>L3260</t>
  </si>
  <si>
    <t>29075</t>
  </si>
  <si>
    <t>29425</t>
  </si>
  <si>
    <t>8238490</t>
  </si>
  <si>
    <t>C1751</t>
  </si>
  <si>
    <t>17250</t>
  </si>
  <si>
    <t>85025</t>
  </si>
  <si>
    <t>94645</t>
  </si>
  <si>
    <t>8237890</t>
  </si>
  <si>
    <t>J0690</t>
  </si>
  <si>
    <t>J0692</t>
  </si>
  <si>
    <t>J0698</t>
  </si>
  <si>
    <t>J0694</t>
  </si>
  <si>
    <t>J0696</t>
  </si>
  <si>
    <t>8625590</t>
  </si>
  <si>
    <t>89051</t>
  </si>
  <si>
    <t>89050</t>
  </si>
  <si>
    <t>36556</t>
  </si>
  <si>
    <t>84155</t>
  </si>
  <si>
    <t>57500</t>
  </si>
  <si>
    <t>8239090</t>
  </si>
  <si>
    <t>72052TC</t>
  </si>
  <si>
    <t>72040TC</t>
  </si>
  <si>
    <t>38510</t>
  </si>
  <si>
    <t>43760</t>
  </si>
  <si>
    <t>8823090</t>
  </si>
  <si>
    <t>97762</t>
  </si>
  <si>
    <t>71047TC</t>
  </si>
  <si>
    <t>71045TC</t>
  </si>
  <si>
    <t>94667</t>
  </si>
  <si>
    <t>94668</t>
  </si>
  <si>
    <t>32554</t>
  </si>
  <si>
    <t>32552</t>
  </si>
  <si>
    <t>98940</t>
  </si>
  <si>
    <t>98941</t>
  </si>
  <si>
    <t>98942</t>
  </si>
  <si>
    <t>8663190</t>
  </si>
  <si>
    <t>8663290</t>
  </si>
  <si>
    <t>82435</t>
  </si>
  <si>
    <t>8034290</t>
  </si>
  <si>
    <t>J3230JW</t>
  </si>
  <si>
    <t>74300TC</t>
  </si>
  <si>
    <t>74301TC</t>
  </si>
  <si>
    <t>47600</t>
  </si>
  <si>
    <t>82465</t>
  </si>
  <si>
    <t>74305TC</t>
  </si>
  <si>
    <t>8248090</t>
  </si>
  <si>
    <t>8301890</t>
  </si>
  <si>
    <t>8631690</t>
  </si>
  <si>
    <t>8826290</t>
  </si>
  <si>
    <t>81243</t>
  </si>
  <si>
    <t>8120090</t>
  </si>
  <si>
    <t>J0744</t>
  </si>
  <si>
    <t>8250790</t>
  </si>
  <si>
    <t>8255290</t>
  </si>
  <si>
    <t>82550</t>
  </si>
  <si>
    <t>82553</t>
  </si>
  <si>
    <t>8600190</t>
  </si>
  <si>
    <t>73000TC</t>
  </si>
  <si>
    <t>23505</t>
  </si>
  <si>
    <t>87081</t>
  </si>
  <si>
    <t>8122590</t>
  </si>
  <si>
    <t>8015990</t>
  </si>
  <si>
    <t>8749690</t>
  </si>
  <si>
    <t>8664490</t>
  </si>
  <si>
    <t>8664590</t>
  </si>
  <si>
    <t>8749790</t>
  </si>
  <si>
    <t>82374</t>
  </si>
  <si>
    <t>8663590</t>
  </si>
  <si>
    <t>8617190</t>
  </si>
  <si>
    <t>72220TC</t>
  </si>
  <si>
    <t>8615790</t>
  </si>
  <si>
    <t>44140</t>
  </si>
  <si>
    <t>44160</t>
  </si>
  <si>
    <t>45378</t>
  </si>
  <si>
    <t>45385</t>
  </si>
  <si>
    <t>45380</t>
  </si>
  <si>
    <t>45388</t>
  </si>
  <si>
    <t>45399</t>
  </si>
  <si>
    <t>57452</t>
  </si>
  <si>
    <t>8443290</t>
  </si>
  <si>
    <t>8616190</t>
  </si>
  <si>
    <t>8616090</t>
  </si>
  <si>
    <t>8616290</t>
  </si>
  <si>
    <t>D5120</t>
  </si>
  <si>
    <t>D5110</t>
  </si>
  <si>
    <t>D0150</t>
  </si>
  <si>
    <t>13151</t>
  </si>
  <si>
    <t>13152</t>
  </si>
  <si>
    <t>13153</t>
  </si>
  <si>
    <t>13131</t>
  </si>
  <si>
    <t>13132</t>
  </si>
  <si>
    <t>13121</t>
  </si>
  <si>
    <t>13120</t>
  </si>
  <si>
    <t>13101</t>
  </si>
  <si>
    <t>51703</t>
  </si>
  <si>
    <t>80053</t>
  </si>
  <si>
    <t>8680090</t>
  </si>
  <si>
    <t>99149</t>
  </si>
  <si>
    <t>99150</t>
  </si>
  <si>
    <t>99151</t>
  </si>
  <si>
    <t>57522</t>
  </si>
  <si>
    <t>65210</t>
  </si>
  <si>
    <t>99244</t>
  </si>
  <si>
    <t>99242</t>
  </si>
  <si>
    <t>99243</t>
  </si>
  <si>
    <t>99222</t>
  </si>
  <si>
    <t>99204</t>
  </si>
  <si>
    <t>94644</t>
  </si>
  <si>
    <t>94762</t>
  </si>
  <si>
    <t>30901</t>
  </si>
  <si>
    <t>8688090</t>
  </si>
  <si>
    <t>8252590</t>
  </si>
  <si>
    <t>65435</t>
  </si>
  <si>
    <t>92977</t>
  </si>
  <si>
    <t>8253090</t>
  </si>
  <si>
    <t>8253390</t>
  </si>
  <si>
    <t>8665890</t>
  </si>
  <si>
    <t>8468190</t>
  </si>
  <si>
    <t>92950</t>
  </si>
  <si>
    <t>82565</t>
  </si>
  <si>
    <t>8257590</t>
  </si>
  <si>
    <t>99291</t>
  </si>
  <si>
    <t>99292</t>
  </si>
  <si>
    <t>99466</t>
  </si>
  <si>
    <t>J0840</t>
  </si>
  <si>
    <t>D2791</t>
  </si>
  <si>
    <t>D6791</t>
  </si>
  <si>
    <t>D6751</t>
  </si>
  <si>
    <t>D6740</t>
  </si>
  <si>
    <t>D6721</t>
  </si>
  <si>
    <t>D2931</t>
  </si>
  <si>
    <t>8614090</t>
  </si>
  <si>
    <t>8614190</t>
  </si>
  <si>
    <t>99211</t>
  </si>
  <si>
    <t>8259590</t>
  </si>
  <si>
    <t>17110</t>
  </si>
  <si>
    <t>8664190</t>
  </si>
  <si>
    <t>8906090</t>
  </si>
  <si>
    <t>72050TC</t>
  </si>
  <si>
    <t>74177TC</t>
  </si>
  <si>
    <t>74176TC</t>
  </si>
  <si>
    <t>74178TC</t>
  </si>
  <si>
    <t>74170TC</t>
  </si>
  <si>
    <t>74160TC</t>
  </si>
  <si>
    <t>74150TC</t>
  </si>
  <si>
    <t>74175TC</t>
  </si>
  <si>
    <t>72191TC</t>
  </si>
  <si>
    <t>73565TC</t>
  </si>
  <si>
    <t>76497TC</t>
  </si>
  <si>
    <t>77078TC</t>
  </si>
  <si>
    <t>71270TC</t>
  </si>
  <si>
    <t>71260TC</t>
  </si>
  <si>
    <t>71250TC</t>
  </si>
  <si>
    <t>72127TC</t>
  </si>
  <si>
    <t>72126TC</t>
  </si>
  <si>
    <t>72125TC</t>
  </si>
  <si>
    <t>77012TC</t>
  </si>
  <si>
    <t>70470TC</t>
  </si>
  <si>
    <t>70460TC</t>
  </si>
  <si>
    <t>70450TC</t>
  </si>
  <si>
    <t>73700TC</t>
  </si>
  <si>
    <t>70480TC</t>
  </si>
  <si>
    <t>76380TC</t>
  </si>
  <si>
    <t>73701TC</t>
  </si>
  <si>
    <t>73702TC</t>
  </si>
  <si>
    <t>72132TC</t>
  </si>
  <si>
    <t>72131TC</t>
  </si>
  <si>
    <t>70486TC</t>
  </si>
  <si>
    <t>70488TC</t>
  </si>
  <si>
    <t>70487TC</t>
  </si>
  <si>
    <t>70481TC</t>
  </si>
  <si>
    <t>70482TC</t>
  </si>
  <si>
    <t>72193TC</t>
  </si>
  <si>
    <t>72192TC</t>
  </si>
  <si>
    <t>72194TC</t>
  </si>
  <si>
    <t>76376TC</t>
  </si>
  <si>
    <t>70491TC</t>
  </si>
  <si>
    <t>70490TC</t>
  </si>
  <si>
    <t>70492TC</t>
  </si>
  <si>
    <t>72129TC</t>
  </si>
  <si>
    <t>72130TC</t>
  </si>
  <si>
    <t>73202TC</t>
  </si>
  <si>
    <t>73201TC</t>
  </si>
  <si>
    <t>73200TC</t>
  </si>
  <si>
    <t>74261TC</t>
  </si>
  <si>
    <t>74263TC</t>
  </si>
  <si>
    <t>8759190</t>
  </si>
  <si>
    <t>75635TC</t>
  </si>
  <si>
    <t>70498TC</t>
  </si>
  <si>
    <t>71275TC</t>
  </si>
  <si>
    <t>70496TC</t>
  </si>
  <si>
    <t>8252390</t>
  </si>
  <si>
    <t>57454</t>
  </si>
  <si>
    <t>87077</t>
  </si>
  <si>
    <t>8707791</t>
  </si>
  <si>
    <t>8707691</t>
  </si>
  <si>
    <t>87076</t>
  </si>
  <si>
    <t>87071</t>
  </si>
  <si>
    <t>8718659</t>
  </si>
  <si>
    <t>87186</t>
  </si>
  <si>
    <t>87088</t>
  </si>
  <si>
    <t>87070</t>
  </si>
  <si>
    <t>8707790</t>
  </si>
  <si>
    <t>87075</t>
  </si>
  <si>
    <t>87040</t>
  </si>
  <si>
    <t>8704059</t>
  </si>
  <si>
    <t>8711090</t>
  </si>
  <si>
    <t>8710190</t>
  </si>
  <si>
    <t>87101</t>
  </si>
  <si>
    <t>8725490</t>
  </si>
  <si>
    <t>8710990</t>
  </si>
  <si>
    <t>87045</t>
  </si>
  <si>
    <t>87046</t>
  </si>
  <si>
    <t>87086</t>
  </si>
  <si>
    <t>8725290</t>
  </si>
  <si>
    <t>17106</t>
  </si>
  <si>
    <t>A4335</t>
  </si>
  <si>
    <t>J3420</t>
  </si>
  <si>
    <t>J3420JW</t>
  </si>
  <si>
    <t>8701590</t>
  </si>
  <si>
    <t>8015890</t>
  </si>
  <si>
    <t>8261090</t>
  </si>
  <si>
    <t>8122090</t>
  </si>
  <si>
    <t>8122390</t>
  </si>
  <si>
    <t>8668290</t>
  </si>
  <si>
    <t>74430TC</t>
  </si>
  <si>
    <t>8122790</t>
  </si>
  <si>
    <t>8816090</t>
  </si>
  <si>
    <t>85379</t>
  </si>
  <si>
    <t>J7060</t>
  </si>
  <si>
    <t>J7042</t>
  </si>
  <si>
    <t>S5011</t>
  </si>
  <si>
    <t>S5010</t>
  </si>
  <si>
    <t>01996</t>
  </si>
  <si>
    <t>11042</t>
  </si>
  <si>
    <t>11000</t>
  </si>
  <si>
    <t>11044</t>
  </si>
  <si>
    <t>97602</t>
  </si>
  <si>
    <t>11043</t>
  </si>
  <si>
    <t>J0895JW</t>
  </si>
  <si>
    <t>59414</t>
  </si>
  <si>
    <t>8679090</t>
  </si>
  <si>
    <t>J1050</t>
  </si>
  <si>
    <t>G0168</t>
  </si>
  <si>
    <t>8033590</t>
  </si>
  <si>
    <t>D0160</t>
  </si>
  <si>
    <t>J8540</t>
  </si>
  <si>
    <t>J8499JW</t>
  </si>
  <si>
    <t>J1100</t>
  </si>
  <si>
    <t>J1100JW</t>
  </si>
  <si>
    <t>8262690</t>
  </si>
  <si>
    <t>8262790</t>
  </si>
  <si>
    <t>49320</t>
  </si>
  <si>
    <t>49000</t>
  </si>
  <si>
    <t>D0470</t>
  </si>
  <si>
    <t>A4305</t>
  </si>
  <si>
    <t>J3360JW</t>
  </si>
  <si>
    <t>J3360</t>
  </si>
  <si>
    <t>8015490</t>
  </si>
  <si>
    <t>J0500JW</t>
  </si>
  <si>
    <t>80162</t>
  </si>
  <si>
    <t>J1160JW</t>
  </si>
  <si>
    <t>J1162JW</t>
  </si>
  <si>
    <t>J1110</t>
  </si>
  <si>
    <t>8032790</t>
  </si>
  <si>
    <t>80185</t>
  </si>
  <si>
    <t>8561390</t>
  </si>
  <si>
    <t>J1200JW</t>
  </si>
  <si>
    <t>8631790</t>
  </si>
  <si>
    <t>27788</t>
  </si>
  <si>
    <t>26755</t>
  </si>
  <si>
    <t>73540</t>
  </si>
  <si>
    <t>A4561</t>
  </si>
  <si>
    <t>J1250JW</t>
  </si>
  <si>
    <t>J1265JW</t>
  </si>
  <si>
    <t>J1265</t>
  </si>
  <si>
    <t>69000</t>
  </si>
  <si>
    <t>10061</t>
  </si>
  <si>
    <t>49020</t>
  </si>
  <si>
    <t>26990</t>
  </si>
  <si>
    <t>42000</t>
  </si>
  <si>
    <t>10021</t>
  </si>
  <si>
    <t>26010</t>
  </si>
  <si>
    <t>56420</t>
  </si>
  <si>
    <t>33010</t>
  </si>
  <si>
    <t>19000</t>
  </si>
  <si>
    <t>16030</t>
  </si>
  <si>
    <t>A6212</t>
  </si>
  <si>
    <t>A6213</t>
  </si>
  <si>
    <t>96366</t>
  </si>
  <si>
    <t>96367</t>
  </si>
  <si>
    <t>96368</t>
  </si>
  <si>
    <t>J1790JW</t>
  </si>
  <si>
    <t>80306</t>
  </si>
  <si>
    <t>80301</t>
  </si>
  <si>
    <t>8030490</t>
  </si>
  <si>
    <t>8504890</t>
  </si>
  <si>
    <t>80304</t>
  </si>
  <si>
    <t>8030790</t>
  </si>
  <si>
    <t>90714</t>
  </si>
  <si>
    <t>90697</t>
  </si>
  <si>
    <t>11732</t>
  </si>
  <si>
    <t>13133</t>
  </si>
  <si>
    <t>11047</t>
  </si>
  <si>
    <t>11101</t>
  </si>
  <si>
    <t>99153</t>
  </si>
  <si>
    <t>13102</t>
  </si>
  <si>
    <t>13122</t>
  </si>
  <si>
    <t>69209</t>
  </si>
  <si>
    <t>8666390</t>
  </si>
  <si>
    <t>8779890</t>
  </si>
  <si>
    <t>8666590</t>
  </si>
  <si>
    <t>93225</t>
  </si>
  <si>
    <t>36000</t>
  </si>
  <si>
    <t>93005</t>
  </si>
  <si>
    <t>73070TC</t>
  </si>
  <si>
    <t>73080TC</t>
  </si>
  <si>
    <t>24640</t>
  </si>
  <si>
    <t>24600</t>
  </si>
  <si>
    <t>57510</t>
  </si>
  <si>
    <t>80051</t>
  </si>
  <si>
    <t>8499990</t>
  </si>
  <si>
    <t>40804</t>
  </si>
  <si>
    <t>40805</t>
  </si>
  <si>
    <t>67938</t>
  </si>
  <si>
    <t>94770</t>
  </si>
  <si>
    <t>58100</t>
  </si>
  <si>
    <t>D3310</t>
  </si>
  <si>
    <t>D3320</t>
  </si>
  <si>
    <t>D3330</t>
  </si>
  <si>
    <t>43239</t>
  </si>
  <si>
    <t>J1650JW</t>
  </si>
  <si>
    <t>89190</t>
  </si>
  <si>
    <t>85048</t>
  </si>
  <si>
    <t>64483</t>
  </si>
  <si>
    <t>J0171JW</t>
  </si>
  <si>
    <t>59300</t>
  </si>
  <si>
    <t>9928125</t>
  </si>
  <si>
    <t>9928225</t>
  </si>
  <si>
    <t>9928325</t>
  </si>
  <si>
    <t>9928425</t>
  </si>
  <si>
    <t>9928525</t>
  </si>
  <si>
    <t>8266890</t>
  </si>
  <si>
    <t>74220TC</t>
  </si>
  <si>
    <t>99395</t>
  </si>
  <si>
    <t>99396</t>
  </si>
  <si>
    <t>99212</t>
  </si>
  <si>
    <t>99213</t>
  </si>
  <si>
    <t>99214</t>
  </si>
  <si>
    <t>99215</t>
  </si>
  <si>
    <t>8267090</t>
  </si>
  <si>
    <t>J1380</t>
  </si>
  <si>
    <t>8267790</t>
  </si>
  <si>
    <t>8836090</t>
  </si>
  <si>
    <t>8267290</t>
  </si>
  <si>
    <t>8267990</t>
  </si>
  <si>
    <t>8378990</t>
  </si>
  <si>
    <t>8032090</t>
  </si>
  <si>
    <t>8269390</t>
  </si>
  <si>
    <t>11740</t>
  </si>
  <si>
    <t>19120</t>
  </si>
  <si>
    <t>19125</t>
  </si>
  <si>
    <t>46230</t>
  </si>
  <si>
    <t>67840</t>
  </si>
  <si>
    <t>25110</t>
  </si>
  <si>
    <t>44800</t>
  </si>
  <si>
    <t>11442</t>
  </si>
  <si>
    <t>11771</t>
  </si>
  <si>
    <t>11420</t>
  </si>
  <si>
    <t>46320</t>
  </si>
  <si>
    <t>22900</t>
  </si>
  <si>
    <t>30110</t>
  </si>
  <si>
    <t>11765</t>
  </si>
  <si>
    <t>D7971</t>
  </si>
  <si>
    <t>11770</t>
  </si>
  <si>
    <t>46220</t>
  </si>
  <si>
    <t>11422</t>
  </si>
  <si>
    <t>49040</t>
  </si>
  <si>
    <t>20103</t>
  </si>
  <si>
    <t>26418</t>
  </si>
  <si>
    <t>D7111</t>
  </si>
  <si>
    <t>D7140</t>
  </si>
  <si>
    <t>D0260</t>
  </si>
  <si>
    <t>D0250</t>
  </si>
  <si>
    <t>J9150</t>
  </si>
  <si>
    <t>11311</t>
  </si>
  <si>
    <t>11312</t>
  </si>
  <si>
    <t>17281</t>
  </si>
  <si>
    <t>17282</t>
  </si>
  <si>
    <t>17283</t>
  </si>
  <si>
    <t>17284</t>
  </si>
  <si>
    <t>17280</t>
  </si>
  <si>
    <t>17286</t>
  </si>
  <si>
    <t>21015</t>
  </si>
  <si>
    <t>11440</t>
  </si>
  <si>
    <t>11640</t>
  </si>
  <si>
    <t>11441</t>
  </si>
  <si>
    <t>11310</t>
  </si>
  <si>
    <t>11642</t>
  </si>
  <si>
    <t>11443</t>
  </si>
  <si>
    <t>11643</t>
  </si>
  <si>
    <t>11313</t>
  </si>
  <si>
    <t>11446</t>
  </si>
  <si>
    <t>11646</t>
  </si>
  <si>
    <t>11444</t>
  </si>
  <si>
    <t>11644</t>
  </si>
  <si>
    <t>70140TC</t>
  </si>
  <si>
    <t>70150TC</t>
  </si>
  <si>
    <t>8525090</t>
  </si>
  <si>
    <t>8521090</t>
  </si>
  <si>
    <t>8124090</t>
  </si>
  <si>
    <t>8522090</t>
  </si>
  <si>
    <t>8124190</t>
  </si>
  <si>
    <t>8523090</t>
  </si>
  <si>
    <t>8524090</t>
  </si>
  <si>
    <t>8526090</t>
  </si>
  <si>
    <t>8246590</t>
  </si>
  <si>
    <t>S0028JW</t>
  </si>
  <si>
    <t>S0028</t>
  </si>
  <si>
    <t>8272590</t>
  </si>
  <si>
    <t>8536290</t>
  </si>
  <si>
    <t>8388390</t>
  </si>
  <si>
    <t>8270590</t>
  </si>
  <si>
    <t>8271090</t>
  </si>
  <si>
    <t>8437790</t>
  </si>
  <si>
    <t>8430290</t>
  </si>
  <si>
    <t>8033990</t>
  </si>
  <si>
    <t>64447</t>
  </si>
  <si>
    <t>27510</t>
  </si>
  <si>
    <t>73552TC</t>
  </si>
  <si>
    <t>8030290</t>
  </si>
  <si>
    <t>J3010JW</t>
  </si>
  <si>
    <t>8272890</t>
  </si>
  <si>
    <t>8546090</t>
  </si>
  <si>
    <t>59025</t>
  </si>
  <si>
    <t>A4590</t>
  </si>
  <si>
    <t>8538490</t>
  </si>
  <si>
    <t>8538590</t>
  </si>
  <si>
    <t>73140TC</t>
  </si>
  <si>
    <t>8827190</t>
  </si>
  <si>
    <t>76080TC</t>
  </si>
  <si>
    <t>D9120</t>
  </si>
  <si>
    <t>17111</t>
  </si>
  <si>
    <t>8249190</t>
  </si>
  <si>
    <t>94375</t>
  </si>
  <si>
    <t>76000</t>
  </si>
  <si>
    <t>8034690</t>
  </si>
  <si>
    <t>76000TC</t>
  </si>
  <si>
    <t>77003</t>
  </si>
  <si>
    <t>A4216</t>
  </si>
  <si>
    <t>8817290</t>
  </si>
  <si>
    <t>8817390</t>
  </si>
  <si>
    <t>8274790</t>
  </si>
  <si>
    <t>8274690</t>
  </si>
  <si>
    <t>A4315</t>
  </si>
  <si>
    <t>8300190</t>
  </si>
  <si>
    <t>Z6408</t>
  </si>
  <si>
    <t>Z6406</t>
  </si>
  <si>
    <t>Z6206</t>
  </si>
  <si>
    <t>Z6204</t>
  </si>
  <si>
    <t>Z6306</t>
  </si>
  <si>
    <t>Z6304</t>
  </si>
  <si>
    <t>73620TC</t>
  </si>
  <si>
    <t>73630TC</t>
  </si>
  <si>
    <t>73090TC</t>
  </si>
  <si>
    <t>69200</t>
  </si>
  <si>
    <t>65222</t>
  </si>
  <si>
    <t>65205</t>
  </si>
  <si>
    <t>28193</t>
  </si>
  <si>
    <t>28192</t>
  </si>
  <si>
    <t>28190</t>
  </si>
  <si>
    <t>42809</t>
  </si>
  <si>
    <t>27086</t>
  </si>
  <si>
    <t>24200</t>
  </si>
  <si>
    <t>24201</t>
  </si>
  <si>
    <t>Q2009JW</t>
  </si>
  <si>
    <t>44005</t>
  </si>
  <si>
    <t>8833190</t>
  </si>
  <si>
    <t>8678090</t>
  </si>
  <si>
    <t>J1940JW</t>
  </si>
  <si>
    <t>8295590</t>
  </si>
  <si>
    <t>74290TC</t>
  </si>
  <si>
    <t>43753</t>
  </si>
  <si>
    <t>8294190</t>
  </si>
  <si>
    <t>82271</t>
  </si>
  <si>
    <t>8140590</t>
  </si>
  <si>
    <t>J1580</t>
  </si>
  <si>
    <t>J1580JW</t>
  </si>
  <si>
    <t>8017090</t>
  </si>
  <si>
    <t>8732990</t>
  </si>
  <si>
    <t>J1610JW</t>
  </si>
  <si>
    <t>82947</t>
  </si>
  <si>
    <t>82948</t>
  </si>
  <si>
    <t>8294590</t>
  </si>
  <si>
    <t>82950</t>
  </si>
  <si>
    <t>82951</t>
  </si>
  <si>
    <t>82952</t>
  </si>
  <si>
    <t>82945</t>
  </si>
  <si>
    <t>8361590</t>
  </si>
  <si>
    <t>8372790</t>
  </si>
  <si>
    <t>87205</t>
  </si>
  <si>
    <t>28495</t>
  </si>
  <si>
    <t>8831390</t>
  </si>
  <si>
    <t>97150</t>
  </si>
  <si>
    <t>8300390</t>
  </si>
  <si>
    <t>Z9750</t>
  </si>
  <si>
    <t>8814290</t>
  </si>
  <si>
    <t>8667790</t>
  </si>
  <si>
    <t>8301390</t>
  </si>
  <si>
    <t>83009</t>
  </si>
  <si>
    <t>8733890</t>
  </si>
  <si>
    <t>J1630JW</t>
  </si>
  <si>
    <t>73130TC</t>
  </si>
  <si>
    <t>Z9752</t>
  </si>
  <si>
    <t>Z9753</t>
  </si>
  <si>
    <t>Z9754</t>
  </si>
  <si>
    <t>8301090</t>
  </si>
  <si>
    <t>84703</t>
  </si>
  <si>
    <t>8790090</t>
  </si>
  <si>
    <t>8302190</t>
  </si>
  <si>
    <t>83718</t>
  </si>
  <si>
    <t>Z6402</t>
  </si>
  <si>
    <t>92551</t>
  </si>
  <si>
    <t>8382590</t>
  </si>
  <si>
    <t>8636190</t>
  </si>
  <si>
    <t>85014</t>
  </si>
  <si>
    <t>8506090</t>
  </si>
  <si>
    <t>82270</t>
  </si>
  <si>
    <t>85018</t>
  </si>
  <si>
    <t>8305190</t>
  </si>
  <si>
    <t>83036</t>
  </si>
  <si>
    <t>8566090</t>
  </si>
  <si>
    <t>85027</t>
  </si>
  <si>
    <t>8670990</t>
  </si>
  <si>
    <t>8670890</t>
  </si>
  <si>
    <t>90744</t>
  </si>
  <si>
    <t>90748</t>
  </si>
  <si>
    <t>8670590</t>
  </si>
  <si>
    <t>8670490</t>
  </si>
  <si>
    <t>8670690</t>
  </si>
  <si>
    <t>8751790</t>
  </si>
  <si>
    <t>8735090</t>
  </si>
  <si>
    <t>8670790</t>
  </si>
  <si>
    <t>8680390</t>
  </si>
  <si>
    <t>8790290</t>
  </si>
  <si>
    <t>8752190</t>
  </si>
  <si>
    <t>8752290</t>
  </si>
  <si>
    <t>J1644</t>
  </si>
  <si>
    <t>8602290</t>
  </si>
  <si>
    <t>J1642</t>
  </si>
  <si>
    <t>90632</t>
  </si>
  <si>
    <t>8007490</t>
  </si>
  <si>
    <t>49505</t>
  </si>
  <si>
    <t>49650</t>
  </si>
  <si>
    <t>49585</t>
  </si>
  <si>
    <t>8725590</t>
  </si>
  <si>
    <t>8669690</t>
  </si>
  <si>
    <t>8669490</t>
  </si>
  <si>
    <t>90645</t>
  </si>
  <si>
    <t>73522TC</t>
  </si>
  <si>
    <t>73502TC</t>
  </si>
  <si>
    <t>73540TC</t>
  </si>
  <si>
    <t>27265</t>
  </si>
  <si>
    <t>73501TC</t>
  </si>
  <si>
    <t>8308890</t>
  </si>
  <si>
    <t>8669890</t>
  </si>
  <si>
    <t>8753690</t>
  </si>
  <si>
    <t>8670390</t>
  </si>
  <si>
    <t>8753590</t>
  </si>
  <si>
    <t>8738990</t>
  </si>
  <si>
    <t>8137490</t>
  </si>
  <si>
    <t>8137390</t>
  </si>
  <si>
    <t>99348</t>
  </si>
  <si>
    <t>99349</t>
  </si>
  <si>
    <t>8309090</t>
  </si>
  <si>
    <t>99223</t>
  </si>
  <si>
    <t>99232</t>
  </si>
  <si>
    <t>8110590</t>
  </si>
  <si>
    <t>8762390</t>
  </si>
  <si>
    <t>8762490</t>
  </si>
  <si>
    <t>8752990</t>
  </si>
  <si>
    <t>24505</t>
  </si>
  <si>
    <t>24516</t>
  </si>
  <si>
    <t>73060TC</t>
  </si>
  <si>
    <t>J8498JW</t>
  </si>
  <si>
    <t>J1720</t>
  </si>
  <si>
    <t>J1720JW</t>
  </si>
  <si>
    <t>J1170JW</t>
  </si>
  <si>
    <t>J3410JW</t>
  </si>
  <si>
    <t>8633190</t>
  </si>
  <si>
    <t>74740TC</t>
  </si>
  <si>
    <t>23930</t>
  </si>
  <si>
    <t>10060</t>
  </si>
  <si>
    <t>45005</t>
  </si>
  <si>
    <t>46040</t>
  </si>
  <si>
    <t>10081</t>
  </si>
  <si>
    <t>10140</t>
  </si>
  <si>
    <t>D7520</t>
  </si>
  <si>
    <t>8634190</t>
  </si>
  <si>
    <t>8415590</t>
  </si>
  <si>
    <t>8278490</t>
  </si>
  <si>
    <t>8278790</t>
  </si>
  <si>
    <t>8834290</t>
  </si>
  <si>
    <t>8834190</t>
  </si>
  <si>
    <t>D5140</t>
  </si>
  <si>
    <t>D5130</t>
  </si>
  <si>
    <t>8227490</t>
  </si>
  <si>
    <t>8633490</t>
  </si>
  <si>
    <t>8633590</t>
  </si>
  <si>
    <t>8416690</t>
  </si>
  <si>
    <t>D7241</t>
  </si>
  <si>
    <t>D7230</t>
  </si>
  <si>
    <t>D7240</t>
  </si>
  <si>
    <t>D7220</t>
  </si>
  <si>
    <t>46050</t>
  </si>
  <si>
    <t>10080</t>
  </si>
  <si>
    <t>25000</t>
  </si>
  <si>
    <t>Z9751</t>
  </si>
  <si>
    <t>87210</t>
  </si>
  <si>
    <t>Z6400</t>
  </si>
  <si>
    <t>77076TC</t>
  </si>
  <si>
    <t>80299</t>
  </si>
  <si>
    <t>90662</t>
  </si>
  <si>
    <t>86710</t>
  </si>
  <si>
    <t>90658</t>
  </si>
  <si>
    <t>90657</t>
  </si>
  <si>
    <t>Q2039</t>
  </si>
  <si>
    <t>8671090</t>
  </si>
  <si>
    <t>38765</t>
  </si>
  <si>
    <t>49525</t>
  </si>
  <si>
    <t>Z1032</t>
  </si>
  <si>
    <t>Z6202</t>
  </si>
  <si>
    <t>Z6200</t>
  </si>
  <si>
    <t>90791</t>
  </si>
  <si>
    <t>90792</t>
  </si>
  <si>
    <t>Z6302</t>
  </si>
  <si>
    <t>Z6300</t>
  </si>
  <si>
    <t>16000</t>
  </si>
  <si>
    <t>64405</t>
  </si>
  <si>
    <t>96372</t>
  </si>
  <si>
    <t>64417</t>
  </si>
  <si>
    <t>64493</t>
  </si>
  <si>
    <t>64400</t>
  </si>
  <si>
    <t>20604</t>
  </si>
  <si>
    <t>20550</t>
  </si>
  <si>
    <t>20526</t>
  </si>
  <si>
    <t>64450</t>
  </si>
  <si>
    <t>64505</t>
  </si>
  <si>
    <t>20551</t>
  </si>
  <si>
    <t>51702</t>
  </si>
  <si>
    <t>43752</t>
  </si>
  <si>
    <t>8352590</t>
  </si>
  <si>
    <t>8633790</t>
  </si>
  <si>
    <t>J1815</t>
  </si>
  <si>
    <t>8430590</t>
  </si>
  <si>
    <t>J1389</t>
  </si>
  <si>
    <t>12051</t>
  </si>
  <si>
    <t>12041</t>
  </si>
  <si>
    <t>20606</t>
  </si>
  <si>
    <t>12035</t>
  </si>
  <si>
    <t>28660</t>
  </si>
  <si>
    <t>D0210</t>
  </si>
  <si>
    <t>D0240</t>
  </si>
  <si>
    <t>D0220</t>
  </si>
  <si>
    <t>00542</t>
  </si>
  <si>
    <t>74410TC</t>
  </si>
  <si>
    <t>74400TC</t>
  </si>
  <si>
    <t>8634090</t>
  </si>
  <si>
    <t>D0230</t>
  </si>
  <si>
    <t>J7644</t>
  </si>
  <si>
    <t>8355090</t>
  </si>
  <si>
    <t>J1750JW</t>
  </si>
  <si>
    <t>J1756JW</t>
  </si>
  <si>
    <t>51700</t>
  </si>
  <si>
    <t>A4223</t>
  </si>
  <si>
    <t>96360</t>
  </si>
  <si>
    <t>96361</t>
  </si>
  <si>
    <t>96374</t>
  </si>
  <si>
    <t>96376</t>
  </si>
  <si>
    <t>96375</t>
  </si>
  <si>
    <t>99148</t>
  </si>
  <si>
    <t>96365</t>
  </si>
  <si>
    <t>96379</t>
  </si>
  <si>
    <t>74415TC</t>
  </si>
  <si>
    <t>8127090</t>
  </si>
  <si>
    <t>82009</t>
  </si>
  <si>
    <t>J1885JW</t>
  </si>
  <si>
    <t>J1885</t>
  </si>
  <si>
    <t>29240</t>
  </si>
  <si>
    <t>80346</t>
  </si>
  <si>
    <t>73560TC</t>
  </si>
  <si>
    <t>73562TC</t>
  </si>
  <si>
    <t>73564TC</t>
  </si>
  <si>
    <t>87220</t>
  </si>
  <si>
    <t>72114TC</t>
  </si>
  <si>
    <t>36415</t>
  </si>
  <si>
    <t>12011</t>
  </si>
  <si>
    <t>12005</t>
  </si>
  <si>
    <t>41250</t>
  </si>
  <si>
    <t>41251</t>
  </si>
  <si>
    <t>41252</t>
  </si>
  <si>
    <t>13100</t>
  </si>
  <si>
    <t>12031</t>
  </si>
  <si>
    <t>12001</t>
  </si>
  <si>
    <t>J7120</t>
  </si>
  <si>
    <t>83605</t>
  </si>
  <si>
    <t>81203</t>
  </si>
  <si>
    <t>8363190</t>
  </si>
  <si>
    <t>8017590</t>
  </si>
  <si>
    <t>Q9968</t>
  </si>
  <si>
    <t>49325</t>
  </si>
  <si>
    <t>38745</t>
  </si>
  <si>
    <t>12032</t>
  </si>
  <si>
    <t>99420</t>
  </si>
  <si>
    <t>8372190</t>
  </si>
  <si>
    <t>8365590</t>
  </si>
  <si>
    <t>8257090</t>
  </si>
  <si>
    <t>38760</t>
  </si>
  <si>
    <t>77073TC</t>
  </si>
  <si>
    <t>8671390</t>
  </si>
  <si>
    <t>L8610</t>
  </si>
  <si>
    <t>11402</t>
  </si>
  <si>
    <t>8554090</t>
  </si>
  <si>
    <t>J7614</t>
  </si>
  <si>
    <t>8017790</t>
  </si>
  <si>
    <t>J1953</t>
  </si>
  <si>
    <t>J1953JW</t>
  </si>
  <si>
    <t>J1956</t>
  </si>
  <si>
    <t>J2001</t>
  </si>
  <si>
    <t>J2001JW</t>
  </si>
  <si>
    <t>76815</t>
  </si>
  <si>
    <t>D0140</t>
  </si>
  <si>
    <t>83690</t>
  </si>
  <si>
    <t>80061</t>
  </si>
  <si>
    <t>8370090</t>
  </si>
  <si>
    <t>80178</t>
  </si>
  <si>
    <t>50590</t>
  </si>
  <si>
    <t>80076</t>
  </si>
  <si>
    <t>8637690</t>
  </si>
  <si>
    <t>J2060JW</t>
  </si>
  <si>
    <t>J2060</t>
  </si>
  <si>
    <t>8369890</t>
  </si>
  <si>
    <t>8690090</t>
  </si>
  <si>
    <t>8690190</t>
  </si>
  <si>
    <t>8690690</t>
  </si>
  <si>
    <t>62270</t>
  </si>
  <si>
    <t>72110TC</t>
  </si>
  <si>
    <t>8570590</t>
  </si>
  <si>
    <t>8300290</t>
  </si>
  <si>
    <t>8661890</t>
  </si>
  <si>
    <t>8661790</t>
  </si>
  <si>
    <t>38500</t>
  </si>
  <si>
    <t>8635590</t>
  </si>
  <si>
    <t>8554990</t>
  </si>
  <si>
    <t>8387390</t>
  </si>
  <si>
    <t>8373590</t>
  </si>
  <si>
    <t>J3475</t>
  </si>
  <si>
    <t>J3475JW</t>
  </si>
  <si>
    <t>20611</t>
  </si>
  <si>
    <t>77056TC</t>
  </si>
  <si>
    <t>77057TC</t>
  </si>
  <si>
    <t>77065TC</t>
  </si>
  <si>
    <t>77055TC</t>
  </si>
  <si>
    <t>77066TC</t>
  </si>
  <si>
    <t>77067TC</t>
  </si>
  <si>
    <t>77062TC</t>
  </si>
  <si>
    <t>77061TC</t>
  </si>
  <si>
    <t>70110TC</t>
  </si>
  <si>
    <t>D5214</t>
  </si>
  <si>
    <t>D5212</t>
  </si>
  <si>
    <t>J2150</t>
  </si>
  <si>
    <t>85007</t>
  </si>
  <si>
    <t>94660</t>
  </si>
  <si>
    <t>19302</t>
  </si>
  <si>
    <t>D5213</t>
  </si>
  <si>
    <t>D5211</t>
  </si>
  <si>
    <t>27762</t>
  </si>
  <si>
    <t>S0179</t>
  </si>
  <si>
    <t>J2175JW</t>
  </si>
  <si>
    <t>26605</t>
  </si>
  <si>
    <t>8383590</t>
  </si>
  <si>
    <t>28475</t>
  </si>
  <si>
    <t>S0109</t>
  </si>
  <si>
    <t>8460090</t>
  </si>
  <si>
    <t>J9250</t>
  </si>
  <si>
    <t>8392190</t>
  </si>
  <si>
    <t>J2212</t>
  </si>
  <si>
    <t>J1030JW</t>
  </si>
  <si>
    <t>J7599</t>
  </si>
  <si>
    <t>J2920JW</t>
  </si>
  <si>
    <t>J2930</t>
  </si>
  <si>
    <t>J2930JW</t>
  </si>
  <si>
    <t>J2920</t>
  </si>
  <si>
    <t>J2765JW</t>
  </si>
  <si>
    <t>S0030</t>
  </si>
  <si>
    <t>8204390</t>
  </si>
  <si>
    <t>J2250</t>
  </si>
  <si>
    <t>J2250JW</t>
  </si>
  <si>
    <t>90707</t>
  </si>
  <si>
    <t>44139</t>
  </si>
  <si>
    <t>86308</t>
  </si>
  <si>
    <t>J2270JW</t>
  </si>
  <si>
    <t>8129190</t>
  </si>
  <si>
    <t>37799</t>
  </si>
  <si>
    <t>8391690</t>
  </si>
  <si>
    <t>36468</t>
  </si>
  <si>
    <t>8673890</t>
  </si>
  <si>
    <t>8387490</t>
  </si>
  <si>
    <t>11720</t>
  </si>
  <si>
    <t>J2300JW</t>
  </si>
  <si>
    <t>J2310JW</t>
  </si>
  <si>
    <t>70160TC</t>
  </si>
  <si>
    <t>30903</t>
  </si>
  <si>
    <t>30905</t>
  </si>
  <si>
    <t>8635790</t>
  </si>
  <si>
    <t>8635690</t>
  </si>
  <si>
    <t>70360TC</t>
  </si>
  <si>
    <t>8660990</t>
  </si>
  <si>
    <t>J2710JW</t>
  </si>
  <si>
    <t>64415</t>
  </si>
  <si>
    <t>8418190</t>
  </si>
  <si>
    <t>99202</t>
  </si>
  <si>
    <t>99203</t>
  </si>
  <si>
    <t>99205</t>
  </si>
  <si>
    <t>99385</t>
  </si>
  <si>
    <t>99386</t>
  </si>
  <si>
    <t>99460</t>
  </si>
  <si>
    <t>S4991</t>
  </si>
  <si>
    <t>8370490</t>
  </si>
  <si>
    <t>28515</t>
  </si>
  <si>
    <t>36555</t>
  </si>
  <si>
    <t>A6266</t>
  </si>
  <si>
    <t>Z6500</t>
  </si>
  <si>
    <t>G0378</t>
  </si>
  <si>
    <t>J2354JW</t>
  </si>
  <si>
    <t>D9430</t>
  </si>
  <si>
    <t>S0119JW</t>
  </si>
  <si>
    <t>S0119</t>
  </si>
  <si>
    <t>J2405JW</t>
  </si>
  <si>
    <t>01744</t>
  </si>
  <si>
    <t>25515</t>
  </si>
  <si>
    <t>80361</t>
  </si>
  <si>
    <t>D0120</t>
  </si>
  <si>
    <t>D7999</t>
  </si>
  <si>
    <t>70200TC</t>
  </si>
  <si>
    <t>54520</t>
  </si>
  <si>
    <t>8391990</t>
  </si>
  <si>
    <t>J3260JW</t>
  </si>
  <si>
    <t>97760</t>
  </si>
  <si>
    <t>73650</t>
  </si>
  <si>
    <t>73650TC</t>
  </si>
  <si>
    <t>8393090</t>
  </si>
  <si>
    <t>8393590</t>
  </si>
  <si>
    <t>8393790</t>
  </si>
  <si>
    <t>8717790</t>
  </si>
  <si>
    <t>12047</t>
  </si>
  <si>
    <t>12057</t>
  </si>
  <si>
    <t>12018</t>
  </si>
  <si>
    <t>8298590</t>
  </si>
  <si>
    <t>J2590JW</t>
  </si>
  <si>
    <t>49082</t>
  </si>
  <si>
    <t>D9110</t>
  </si>
  <si>
    <t>49083TC</t>
  </si>
  <si>
    <t>8720790</t>
  </si>
  <si>
    <t>8716990</t>
  </si>
  <si>
    <t>8716890</t>
  </si>
  <si>
    <t>11056</t>
  </si>
  <si>
    <t>11055</t>
  </si>
  <si>
    <t>11057</t>
  </si>
  <si>
    <t>8674790</t>
  </si>
  <si>
    <t>72190TC</t>
  </si>
  <si>
    <t>72170TC</t>
  </si>
  <si>
    <t>J0561</t>
  </si>
  <si>
    <t>J2540</t>
  </si>
  <si>
    <t>D4342</t>
  </si>
  <si>
    <t>D4341</t>
  </si>
  <si>
    <t>33020</t>
  </si>
  <si>
    <t>Z6410</t>
  </si>
  <si>
    <t>Z6412</t>
  </si>
  <si>
    <t>D4910</t>
  </si>
  <si>
    <t>49084</t>
  </si>
  <si>
    <t>8398690</t>
  </si>
  <si>
    <t>26725</t>
  </si>
  <si>
    <t>8018490</t>
  </si>
  <si>
    <t>J2560JW</t>
  </si>
  <si>
    <t>J2760JW</t>
  </si>
  <si>
    <t>J1165JW</t>
  </si>
  <si>
    <t>99195</t>
  </si>
  <si>
    <t>8431190</t>
  </si>
  <si>
    <t>84100</t>
  </si>
  <si>
    <t>97750</t>
  </si>
  <si>
    <t>J3430</t>
  </si>
  <si>
    <t>J3430JW</t>
  </si>
  <si>
    <t>96523</t>
  </si>
  <si>
    <t>8717290</t>
  </si>
  <si>
    <t>J2543</t>
  </si>
  <si>
    <t>36680</t>
  </si>
  <si>
    <t>85049</t>
  </si>
  <si>
    <t>32560</t>
  </si>
  <si>
    <t>A7043</t>
  </si>
  <si>
    <t>90732</t>
  </si>
  <si>
    <t>00524</t>
  </si>
  <si>
    <t>90670</t>
  </si>
  <si>
    <t>32960</t>
  </si>
  <si>
    <t>90713</t>
  </si>
  <si>
    <t>8140090</t>
  </si>
  <si>
    <t>D6211</t>
  </si>
  <si>
    <t>D6241</t>
  </si>
  <si>
    <t>D6245</t>
  </si>
  <si>
    <t>D6251</t>
  </si>
  <si>
    <t>8412090</t>
  </si>
  <si>
    <t>89321</t>
  </si>
  <si>
    <t>27768</t>
  </si>
  <si>
    <t>Z6414</t>
  </si>
  <si>
    <t>Z1038</t>
  </si>
  <si>
    <t>Z6208</t>
  </si>
  <si>
    <t>Z6308</t>
  </si>
  <si>
    <t>J3480</t>
  </si>
  <si>
    <t>84132</t>
  </si>
  <si>
    <t>8413490</t>
  </si>
  <si>
    <t>J7510</t>
  </si>
  <si>
    <t>J7512</t>
  </si>
  <si>
    <t>D2930</t>
  </si>
  <si>
    <t>D2929</t>
  </si>
  <si>
    <t>D2954</t>
  </si>
  <si>
    <t>8414090</t>
  </si>
  <si>
    <t>D1352</t>
  </si>
  <si>
    <t>8018890</t>
  </si>
  <si>
    <t>64494</t>
  </si>
  <si>
    <t>8019290</t>
  </si>
  <si>
    <t>J2690JW</t>
  </si>
  <si>
    <t>S0183</t>
  </si>
  <si>
    <t>J0780JW</t>
  </si>
  <si>
    <t>36561</t>
  </si>
  <si>
    <t>64495</t>
  </si>
  <si>
    <t>27096</t>
  </si>
  <si>
    <t>64490</t>
  </si>
  <si>
    <t>64491</t>
  </si>
  <si>
    <t>43280</t>
  </si>
  <si>
    <t>64470</t>
  </si>
  <si>
    <t>64484</t>
  </si>
  <si>
    <t>64492</t>
  </si>
  <si>
    <t>62310</t>
  </si>
  <si>
    <t>62322</t>
  </si>
  <si>
    <t>19020</t>
  </si>
  <si>
    <t>12034</t>
  </si>
  <si>
    <t>46505</t>
  </si>
  <si>
    <t>47562</t>
  </si>
  <si>
    <t>8414490</t>
  </si>
  <si>
    <t>8420690</t>
  </si>
  <si>
    <t>8414690</t>
  </si>
  <si>
    <t>44970</t>
  </si>
  <si>
    <t>Q0169</t>
  </si>
  <si>
    <t>J2550JW</t>
  </si>
  <si>
    <t>A4301</t>
  </si>
  <si>
    <t>D1110</t>
  </si>
  <si>
    <t>D1120</t>
  </si>
  <si>
    <t>B4155</t>
  </si>
  <si>
    <t>8406690</t>
  </si>
  <si>
    <t>J2720JW</t>
  </si>
  <si>
    <t>D2940</t>
  </si>
  <si>
    <t>8530390</t>
  </si>
  <si>
    <t>8530290</t>
  </si>
  <si>
    <t>8416590</t>
  </si>
  <si>
    <t>8530590</t>
  </si>
  <si>
    <t>8530690</t>
  </si>
  <si>
    <t>8415790</t>
  </si>
  <si>
    <t>84157</t>
  </si>
  <si>
    <t>8561090</t>
  </si>
  <si>
    <t>23605</t>
  </si>
  <si>
    <t>27781</t>
  </si>
  <si>
    <t>8415490</t>
  </si>
  <si>
    <t>84153</t>
  </si>
  <si>
    <t>90832</t>
  </si>
  <si>
    <t>90834</t>
  </si>
  <si>
    <t>90833</t>
  </si>
  <si>
    <t>90837</t>
  </si>
  <si>
    <t>97139</t>
  </si>
  <si>
    <t>97535</t>
  </si>
  <si>
    <t>97014</t>
  </si>
  <si>
    <t>G0329</t>
  </si>
  <si>
    <t>97163</t>
  </si>
  <si>
    <t>97161</t>
  </si>
  <si>
    <t>97162</t>
  </si>
  <si>
    <t>97530</t>
  </si>
  <si>
    <t>97116</t>
  </si>
  <si>
    <t>97039</t>
  </si>
  <si>
    <t>85610</t>
  </si>
  <si>
    <t>97033</t>
  </si>
  <si>
    <t>97140</t>
  </si>
  <si>
    <t>97124</t>
  </si>
  <si>
    <t>97112</t>
  </si>
  <si>
    <t>97018</t>
  </si>
  <si>
    <t>97542</t>
  </si>
  <si>
    <t>97761</t>
  </si>
  <si>
    <t>97164</t>
  </si>
  <si>
    <t>97533</t>
  </si>
  <si>
    <t>92521</t>
  </si>
  <si>
    <t>92610</t>
  </si>
  <si>
    <t>92526</t>
  </si>
  <si>
    <t>64550</t>
  </si>
  <si>
    <t>97110</t>
  </si>
  <si>
    <t>97012</t>
  </si>
  <si>
    <t>97035</t>
  </si>
  <si>
    <t>97022</t>
  </si>
  <si>
    <t>G0281</t>
  </si>
  <si>
    <t>8397090</t>
  </si>
  <si>
    <t>8231090</t>
  </si>
  <si>
    <t>D3221</t>
  </si>
  <si>
    <t>10160</t>
  </si>
  <si>
    <t>8663890</t>
  </si>
  <si>
    <t>8648090</t>
  </si>
  <si>
    <t>8019490</t>
  </si>
  <si>
    <t>90375</t>
  </si>
  <si>
    <t>90675</t>
  </si>
  <si>
    <t>24655</t>
  </si>
  <si>
    <t>25505</t>
  </si>
  <si>
    <t>25565</t>
  </si>
  <si>
    <t>01482</t>
  </si>
  <si>
    <t>J2780JW</t>
  </si>
  <si>
    <t>8659390</t>
  </si>
  <si>
    <t>87430</t>
  </si>
  <si>
    <t>D6930</t>
  </si>
  <si>
    <t>D2920</t>
  </si>
  <si>
    <t>D2910</t>
  </si>
  <si>
    <t>D1550</t>
  </si>
  <si>
    <t>84376</t>
  </si>
  <si>
    <t>D0170</t>
  </si>
  <si>
    <t>D5730</t>
  </si>
  <si>
    <t>D5750</t>
  </si>
  <si>
    <t>D5740</t>
  </si>
  <si>
    <t>D5741</t>
  </si>
  <si>
    <t>D5761</t>
  </si>
  <si>
    <t>D5760</t>
  </si>
  <si>
    <t>10120</t>
  </si>
  <si>
    <t>65220</t>
  </si>
  <si>
    <t>30300</t>
  </si>
  <si>
    <t>36589</t>
  </si>
  <si>
    <t>27087</t>
  </si>
  <si>
    <t>D1555</t>
  </si>
  <si>
    <t>20520</t>
  </si>
  <si>
    <t>11200</t>
  </si>
  <si>
    <t>11730</t>
  </si>
  <si>
    <t>23333</t>
  </si>
  <si>
    <t>23330</t>
  </si>
  <si>
    <t>80069</t>
  </si>
  <si>
    <t>8424490</t>
  </si>
  <si>
    <t>49900</t>
  </si>
  <si>
    <t>49561</t>
  </si>
  <si>
    <t>49507</t>
  </si>
  <si>
    <t>28322</t>
  </si>
  <si>
    <t>25260</t>
  </si>
  <si>
    <t>44626</t>
  </si>
  <si>
    <t>D5620</t>
  </si>
  <si>
    <t>49570</t>
  </si>
  <si>
    <t>27726</t>
  </si>
  <si>
    <t>11760</t>
  </si>
  <si>
    <t>44602</t>
  </si>
  <si>
    <t>49521</t>
  </si>
  <si>
    <t>D5610</t>
  </si>
  <si>
    <t>44850</t>
  </si>
  <si>
    <t>12002</t>
  </si>
  <si>
    <t>12004</t>
  </si>
  <si>
    <t>26350</t>
  </si>
  <si>
    <t>57210</t>
  </si>
  <si>
    <t>D5630</t>
  </si>
  <si>
    <t>8032991</t>
  </si>
  <si>
    <t>8032091</t>
  </si>
  <si>
    <t>8214091</t>
  </si>
  <si>
    <t>8215091</t>
  </si>
  <si>
    <t>8573091</t>
  </si>
  <si>
    <t>8004891</t>
  </si>
  <si>
    <t>8470291</t>
  </si>
  <si>
    <t>8470391</t>
  </si>
  <si>
    <t>8352091</t>
  </si>
  <si>
    <t>8231091</t>
  </si>
  <si>
    <t>8502591</t>
  </si>
  <si>
    <t>8905091</t>
  </si>
  <si>
    <t>8255391</t>
  </si>
  <si>
    <t>8005391</t>
  </si>
  <si>
    <t>8468191</t>
  </si>
  <si>
    <t>8256591</t>
  </si>
  <si>
    <t>8537991</t>
  </si>
  <si>
    <t>8016291</t>
  </si>
  <si>
    <t>8018591</t>
  </si>
  <si>
    <t>8005191</t>
  </si>
  <si>
    <t>8294791</t>
  </si>
  <si>
    <t>8501491</t>
  </si>
  <si>
    <t>8501891</t>
  </si>
  <si>
    <t>8502791</t>
  </si>
  <si>
    <t>8007691</t>
  </si>
  <si>
    <t>8352591</t>
  </si>
  <si>
    <t>8200991</t>
  </si>
  <si>
    <t>8369091</t>
  </si>
  <si>
    <t>8373591</t>
  </si>
  <si>
    <t>8387491</t>
  </si>
  <si>
    <t>8413291</t>
  </si>
  <si>
    <t>8561091</t>
  </si>
  <si>
    <t>8019891</t>
  </si>
  <si>
    <t>8448491</t>
  </si>
  <si>
    <t>8030091</t>
  </si>
  <si>
    <t>8100091</t>
  </si>
  <si>
    <t>D5640</t>
  </si>
  <si>
    <t>D5520</t>
  </si>
  <si>
    <t>21480</t>
  </si>
  <si>
    <t>D2330</t>
  </si>
  <si>
    <t>D2331</t>
  </si>
  <si>
    <t>D2332</t>
  </si>
  <si>
    <t>D2335</t>
  </si>
  <si>
    <t>D2392</t>
  </si>
  <si>
    <t>D2393</t>
  </si>
  <si>
    <t>D2391</t>
  </si>
  <si>
    <t>D2394</t>
  </si>
  <si>
    <t>D2390</t>
  </si>
  <si>
    <t>85044</t>
  </si>
  <si>
    <t>74420TC</t>
  </si>
  <si>
    <t>8643190</t>
  </si>
  <si>
    <t>30120</t>
  </si>
  <si>
    <t>J2790</t>
  </si>
  <si>
    <t>93041</t>
  </si>
  <si>
    <t>71110TC</t>
  </si>
  <si>
    <t>71111TC</t>
  </si>
  <si>
    <t>71100TC</t>
  </si>
  <si>
    <t>71101TC</t>
  </si>
  <si>
    <t>8675790</t>
  </si>
  <si>
    <t>8742590</t>
  </si>
  <si>
    <t>8659290</t>
  </si>
  <si>
    <t>86756</t>
  </si>
  <si>
    <t>8676290</t>
  </si>
  <si>
    <t>8676590</t>
  </si>
  <si>
    <t>72202TC</t>
  </si>
  <si>
    <t>J7040</t>
  </si>
  <si>
    <t>70380TC</t>
  </si>
  <si>
    <t>58720</t>
  </si>
  <si>
    <t>93226</t>
  </si>
  <si>
    <t>73010TC</t>
  </si>
  <si>
    <t>64420</t>
  </si>
  <si>
    <t>64445</t>
  </si>
  <si>
    <t>72081TC</t>
  </si>
  <si>
    <t>55100</t>
  </si>
  <si>
    <t>D1351</t>
  </si>
  <si>
    <t>85651</t>
  </si>
  <si>
    <t>8425590</t>
  </si>
  <si>
    <t>70240TC</t>
  </si>
  <si>
    <t>38900</t>
  </si>
  <si>
    <t>8426090</t>
  </si>
  <si>
    <t>8427090</t>
  </si>
  <si>
    <t>73030TC</t>
  </si>
  <si>
    <t>73020TC</t>
  </si>
  <si>
    <t>70390TC</t>
  </si>
  <si>
    <t>45330</t>
  </si>
  <si>
    <t>8428590</t>
  </si>
  <si>
    <t>94760</t>
  </si>
  <si>
    <t>70220TC</t>
  </si>
  <si>
    <t>70210TC</t>
  </si>
  <si>
    <t>8019590</t>
  </si>
  <si>
    <t>70260TC</t>
  </si>
  <si>
    <t>70250TC</t>
  </si>
  <si>
    <t>20600</t>
  </si>
  <si>
    <t>74250TC</t>
  </si>
  <si>
    <t>99173</t>
  </si>
  <si>
    <t>17271</t>
  </si>
  <si>
    <t>17272</t>
  </si>
  <si>
    <t>17273</t>
  </si>
  <si>
    <t>17274</t>
  </si>
  <si>
    <t>17270</t>
  </si>
  <si>
    <t>11305</t>
  </si>
  <si>
    <t>11620</t>
  </si>
  <si>
    <t>11306</t>
  </si>
  <si>
    <t>11421</t>
  </si>
  <si>
    <t>11621</t>
  </si>
  <si>
    <t>11307</t>
  </si>
  <si>
    <t>11622</t>
  </si>
  <si>
    <t>11423</t>
  </si>
  <si>
    <t>11623</t>
  </si>
  <si>
    <t>11424</t>
  </si>
  <si>
    <t>11624</t>
  </si>
  <si>
    <t>11308</t>
  </si>
  <si>
    <t>11426</t>
  </si>
  <si>
    <t>11626</t>
  </si>
  <si>
    <t>17276</t>
  </si>
  <si>
    <t>J7030</t>
  </si>
  <si>
    <t>J7050</t>
  </si>
  <si>
    <t>84295</t>
  </si>
  <si>
    <t>10121</t>
  </si>
  <si>
    <t>D1515</t>
  </si>
  <si>
    <t>D1510</t>
  </si>
  <si>
    <t>D1525</t>
  </si>
  <si>
    <t>D1520</t>
  </si>
  <si>
    <t>8831290</t>
  </si>
  <si>
    <t>99199</t>
  </si>
  <si>
    <t>8140190</t>
  </si>
  <si>
    <t>94010</t>
  </si>
  <si>
    <t>94060</t>
  </si>
  <si>
    <t>38100</t>
  </si>
  <si>
    <t>A4570</t>
  </si>
  <si>
    <t>29505</t>
  </si>
  <si>
    <t>29515</t>
  </si>
  <si>
    <t>27256</t>
  </si>
  <si>
    <t>8810890</t>
  </si>
  <si>
    <t>A4450</t>
  </si>
  <si>
    <t>71130TC</t>
  </si>
  <si>
    <t>71120TC</t>
  </si>
  <si>
    <t>8704690</t>
  </si>
  <si>
    <t>8905590</t>
  </si>
  <si>
    <t>29540</t>
  </si>
  <si>
    <t>29260</t>
  </si>
  <si>
    <t>29280</t>
  </si>
  <si>
    <t>29530</t>
  </si>
  <si>
    <t>29550</t>
  </si>
  <si>
    <t>29200</t>
  </si>
  <si>
    <t>8671190</t>
  </si>
  <si>
    <t>86403</t>
  </si>
  <si>
    <t>J0330JW</t>
  </si>
  <si>
    <t>J3030JW</t>
  </si>
  <si>
    <t>12006</t>
  </si>
  <si>
    <t>12007</t>
  </si>
  <si>
    <t>12014</t>
  </si>
  <si>
    <t>12013</t>
  </si>
  <si>
    <t>24535</t>
  </si>
  <si>
    <t>27503</t>
  </si>
  <si>
    <t>8831190</t>
  </si>
  <si>
    <t>8830090</t>
  </si>
  <si>
    <t>8830290</t>
  </si>
  <si>
    <t>8830490</t>
  </si>
  <si>
    <t>8830790</t>
  </si>
  <si>
    <t>8830990</t>
  </si>
  <si>
    <t>D7210</t>
  </si>
  <si>
    <t>D7250</t>
  </si>
  <si>
    <t>76098TC</t>
  </si>
  <si>
    <t>8718690</t>
  </si>
  <si>
    <t>8635990</t>
  </si>
  <si>
    <t>8448190</t>
  </si>
  <si>
    <t>8448290</t>
  </si>
  <si>
    <t>8448090</t>
  </si>
  <si>
    <t>84439</t>
  </si>
  <si>
    <t>8443990</t>
  </si>
  <si>
    <t>84436</t>
  </si>
  <si>
    <t>8019790</t>
  </si>
  <si>
    <t>11201</t>
  </si>
  <si>
    <t>27200</t>
  </si>
  <si>
    <t>17260</t>
  </si>
  <si>
    <t>17261</t>
  </si>
  <si>
    <t>17262</t>
  </si>
  <si>
    <t>17263</t>
  </si>
  <si>
    <t>17264</t>
  </si>
  <si>
    <t>11602</t>
  </si>
  <si>
    <t>11603</t>
  </si>
  <si>
    <t>11403</t>
  </si>
  <si>
    <t>11604</t>
  </si>
  <si>
    <t>11404</t>
  </si>
  <si>
    <t>11406</t>
  </si>
  <si>
    <t>11606</t>
  </si>
  <si>
    <t>11301</t>
  </si>
  <si>
    <t>11401</t>
  </si>
  <si>
    <t>11601</t>
  </si>
  <si>
    <t>11300</t>
  </si>
  <si>
    <t>11400</t>
  </si>
  <si>
    <t>11600</t>
  </si>
  <si>
    <t>11302</t>
  </si>
  <si>
    <t>11303</t>
  </si>
  <si>
    <t>17266</t>
  </si>
  <si>
    <t>8037290</t>
  </si>
  <si>
    <t>92953</t>
  </si>
  <si>
    <t>D2970</t>
  </si>
  <si>
    <t>70330TC</t>
  </si>
  <si>
    <t>26410</t>
  </si>
  <si>
    <t>J3101JW</t>
  </si>
  <si>
    <t>J3105JW</t>
  </si>
  <si>
    <t>8440390</t>
  </si>
  <si>
    <t>8440290</t>
  </si>
  <si>
    <t>J1670</t>
  </si>
  <si>
    <t>J2810</t>
  </si>
  <si>
    <t>8019890</t>
  </si>
  <si>
    <t>D3220</t>
  </si>
  <si>
    <t>J3411JW</t>
  </si>
  <si>
    <t>32555</t>
  </si>
  <si>
    <t>72070TC</t>
  </si>
  <si>
    <t>72072TC</t>
  </si>
  <si>
    <t>72080TC</t>
  </si>
  <si>
    <t>32110</t>
  </si>
  <si>
    <t>32100</t>
  </si>
  <si>
    <t>32160</t>
  </si>
  <si>
    <t>8567090</t>
  </si>
  <si>
    <t>37195</t>
  </si>
  <si>
    <t>26641</t>
  </si>
  <si>
    <t>L3806</t>
  </si>
  <si>
    <t>L3808</t>
  </si>
  <si>
    <t>L3906</t>
  </si>
  <si>
    <t>8444390</t>
  </si>
  <si>
    <t>8443690</t>
  </si>
  <si>
    <t>8447990</t>
  </si>
  <si>
    <t>84443</t>
  </si>
  <si>
    <t>8444590</t>
  </si>
  <si>
    <t>73590TC</t>
  </si>
  <si>
    <t>27752</t>
  </si>
  <si>
    <t>D5851</t>
  </si>
  <si>
    <t>D5850</t>
  </si>
  <si>
    <t>28630</t>
  </si>
  <si>
    <t>73660TC</t>
  </si>
  <si>
    <t>76100TC</t>
  </si>
  <si>
    <t>D1206</t>
  </si>
  <si>
    <t>D1208</t>
  </si>
  <si>
    <t>8020190</t>
  </si>
  <si>
    <t>01402</t>
  </si>
  <si>
    <t>G0480</t>
  </si>
  <si>
    <t>8677790</t>
  </si>
  <si>
    <t>31605</t>
  </si>
  <si>
    <t>8140490</t>
  </si>
  <si>
    <t>A4550</t>
  </si>
  <si>
    <t>27840</t>
  </si>
  <si>
    <t>27760</t>
  </si>
  <si>
    <t>16025</t>
  </si>
  <si>
    <t>23500</t>
  </si>
  <si>
    <t>26600</t>
  </si>
  <si>
    <t>25560</t>
  </si>
  <si>
    <t>26670</t>
  </si>
  <si>
    <t>27250</t>
  </si>
  <si>
    <t>24500</t>
  </si>
  <si>
    <t>27550</t>
  </si>
  <si>
    <t>27560</t>
  </si>
  <si>
    <t>26700</t>
  </si>
  <si>
    <t>28450</t>
  </si>
  <si>
    <t>24650</t>
  </si>
  <si>
    <t>23570</t>
  </si>
  <si>
    <t>23650</t>
  </si>
  <si>
    <t>22310</t>
  </si>
  <si>
    <t>28490</t>
  </si>
  <si>
    <t>24670</t>
  </si>
  <si>
    <t>25622</t>
  </si>
  <si>
    <t>25605</t>
  </si>
  <si>
    <t>16020</t>
  </si>
  <si>
    <t>27780</t>
  </si>
  <si>
    <t>21811</t>
  </si>
  <si>
    <t>27502</t>
  </si>
  <si>
    <t>27750</t>
  </si>
  <si>
    <t>J3301</t>
  </si>
  <si>
    <t>J3301JW</t>
  </si>
  <si>
    <t>67825</t>
  </si>
  <si>
    <t>80335</t>
  </si>
  <si>
    <t>20552</t>
  </si>
  <si>
    <t>20553</t>
  </si>
  <si>
    <t>84478</t>
  </si>
  <si>
    <t>27818</t>
  </si>
  <si>
    <t>84484</t>
  </si>
  <si>
    <t>32551</t>
  </si>
  <si>
    <t>86580</t>
  </si>
  <si>
    <t>A4755</t>
  </si>
  <si>
    <t>74240TC</t>
  </si>
  <si>
    <t>74246TC</t>
  </si>
  <si>
    <t>74249TC</t>
  </si>
  <si>
    <t>24675</t>
  </si>
  <si>
    <t>25535</t>
  </si>
  <si>
    <t>49587</t>
  </si>
  <si>
    <t>29799</t>
  </si>
  <si>
    <t>29580</t>
  </si>
  <si>
    <t>D4920</t>
  </si>
  <si>
    <t>D2999</t>
  </si>
  <si>
    <t>8415690</t>
  </si>
  <si>
    <t>43247</t>
  </si>
  <si>
    <t>84550</t>
  </si>
  <si>
    <t>8456090</t>
  </si>
  <si>
    <t>81001</t>
  </si>
  <si>
    <t>81003</t>
  </si>
  <si>
    <t>81002</t>
  </si>
  <si>
    <t>81000</t>
  </si>
  <si>
    <t>81015</t>
  </si>
  <si>
    <t>8811290</t>
  </si>
  <si>
    <t>8030090</t>
  </si>
  <si>
    <t>8394590</t>
  </si>
  <si>
    <t>8413390</t>
  </si>
  <si>
    <t>81025</t>
  </si>
  <si>
    <t>8430090</t>
  </si>
  <si>
    <t>8458590</t>
  </si>
  <si>
    <t>76700TC</t>
  </si>
  <si>
    <t>76705TC</t>
  </si>
  <si>
    <t>76775TC</t>
  </si>
  <si>
    <t>93925TC</t>
  </si>
  <si>
    <t>93930TC</t>
  </si>
  <si>
    <t>93926TC</t>
  </si>
  <si>
    <t>93931TC</t>
  </si>
  <si>
    <t>76857TC</t>
  </si>
  <si>
    <t>76641TC</t>
  </si>
  <si>
    <t>76642TC</t>
  </si>
  <si>
    <t>93880TC</t>
  </si>
  <si>
    <t>76604TC</t>
  </si>
  <si>
    <t>93971TC</t>
  </si>
  <si>
    <t>93970TC</t>
  </si>
  <si>
    <t>76942TC</t>
  </si>
  <si>
    <t>76886TC</t>
  </si>
  <si>
    <t>76885TC</t>
  </si>
  <si>
    <t>76856TC</t>
  </si>
  <si>
    <t>76770TC</t>
  </si>
  <si>
    <t>76881TC</t>
  </si>
  <si>
    <t>76882TC</t>
  </si>
  <si>
    <t>76805TC</t>
  </si>
  <si>
    <t>76801TC</t>
  </si>
  <si>
    <t>76536TC</t>
  </si>
  <si>
    <t>76815TC</t>
  </si>
  <si>
    <t>76816TC</t>
  </si>
  <si>
    <t>76870TC</t>
  </si>
  <si>
    <t>76872TC</t>
  </si>
  <si>
    <t>76830TC</t>
  </si>
  <si>
    <t>59409</t>
  </si>
  <si>
    <t>Z7610JW</t>
  </si>
  <si>
    <t>8016490</t>
  </si>
  <si>
    <t>8020290</t>
  </si>
  <si>
    <t>J3370</t>
  </si>
  <si>
    <t>8370190</t>
  </si>
  <si>
    <t>90716</t>
  </si>
  <si>
    <t>8678790</t>
  </si>
  <si>
    <t>8458690</t>
  </si>
  <si>
    <t>36410</t>
  </si>
  <si>
    <t>36400</t>
  </si>
  <si>
    <t>36425</t>
  </si>
  <si>
    <t>36420</t>
  </si>
  <si>
    <t>J2916</t>
  </si>
  <si>
    <t>75822TC</t>
  </si>
  <si>
    <t>75820TC</t>
  </si>
  <si>
    <t>94002</t>
  </si>
  <si>
    <t>49560</t>
  </si>
  <si>
    <t>8581090</t>
  </si>
  <si>
    <t>8459090</t>
  </si>
  <si>
    <t>8442590</t>
  </si>
  <si>
    <t>8260790</t>
  </si>
  <si>
    <t>8425290</t>
  </si>
  <si>
    <t>8459190</t>
  </si>
  <si>
    <t>8420790</t>
  </si>
  <si>
    <t>8218090</t>
  </si>
  <si>
    <t>8265290</t>
  </si>
  <si>
    <t>82306</t>
  </si>
  <si>
    <t>8230690</t>
  </si>
  <si>
    <t>8444690</t>
  </si>
  <si>
    <t>8459790</t>
  </si>
  <si>
    <t>74455TC</t>
  </si>
  <si>
    <t>94003</t>
  </si>
  <si>
    <t>8524690</t>
  </si>
  <si>
    <t>L4360</t>
  </si>
  <si>
    <t>27825</t>
  </si>
  <si>
    <t>99394</t>
  </si>
  <si>
    <t>99392</t>
  </si>
  <si>
    <t>99393</t>
  </si>
  <si>
    <t>99391</t>
  </si>
  <si>
    <t>99384</t>
  </si>
  <si>
    <t>99382</t>
  </si>
  <si>
    <t>99381</t>
  </si>
  <si>
    <t>99383</t>
  </si>
  <si>
    <t>8721090</t>
  </si>
  <si>
    <t>A6248</t>
  </si>
  <si>
    <t>A6025</t>
  </si>
  <si>
    <t>97605</t>
  </si>
  <si>
    <t>97606</t>
  </si>
  <si>
    <t>73100TC</t>
  </si>
  <si>
    <t>73110TC</t>
  </si>
  <si>
    <t>25111</t>
  </si>
  <si>
    <t>8463090</t>
  </si>
  <si>
    <t>J3486JW</t>
  </si>
  <si>
    <t>J3489</t>
  </si>
  <si>
    <t>8020390</t>
  </si>
  <si>
    <t>The following price increases/decreases were effective July 1, 2017:</t>
  </si>
  <si>
    <t>Hospital Name:  Bear Valley Community Healthcare District</t>
  </si>
  <si>
    <t>OSHPD Facility No: 106361110</t>
  </si>
  <si>
    <t>Effective Date of Charges: July 1, 2018</t>
  </si>
  <si>
    <t>N /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</si>
</sst>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quot;$&quot;#,##0.00"/>
    <numFmt numFmtId="165" formatCode="0.0%"/>
    <numFmt numFmtId="166" formatCode="#,##0.0_);[Red]\(#,##0.0\)"/>
  </numFmts>
  <fonts count="16" x14ac:knownFonts="1">
    <font>
      <sz val="12"/>
      <name val="Arial"/>
    </font>
    <font>
      <sz val="11"/>
      <name val="Arial"/>
      <family val="2"/>
    </font>
    <font>
      <b/>
      <sz val="11"/>
      <name val="Arial"/>
      <family val="2"/>
    </font>
    <font>
      <sz val="8"/>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1"/>
      <name val="MS Sans Serif"/>
    </font>
    <font>
      <u/>
      <sz val="11"/>
      <name val="MS Sans Serif"/>
    </font>
    <font>
      <b/>
      <sz val="12"/>
      <name val="Arial"/>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43" fontId="12" fillId="0" borderId="0" applyFont="0" applyFill="0" applyBorder="0" applyAlignment="0" applyProtection="0"/>
    <xf numFmtId="9" fontId="12" fillId="0" borderId="0" applyFont="0" applyFill="0" applyBorder="0" applyAlignment="0" applyProtection="0"/>
    <xf numFmtId="0" fontId="12" fillId="0" borderId="0"/>
  </cellStyleXfs>
  <cellXfs count="12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5" fillId="0" borderId="0" xfId="0" applyFont="1"/>
    <xf numFmtId="0" fontId="13" fillId="0" borderId="0" xfId="0" applyFont="1"/>
    <xf numFmtId="0" fontId="13" fillId="0" borderId="0" xfId="0" applyFont="1" applyAlignment="1">
      <alignment horizontal="center"/>
    </xf>
    <xf numFmtId="14" fontId="13" fillId="0" borderId="11" xfId="0" applyNumberFormat="1" applyFont="1" applyBorder="1" applyAlignment="1">
      <alignment horizontal="center"/>
    </xf>
    <xf numFmtId="0" fontId="13" fillId="0" borderId="11" xfId="0" applyFont="1" applyBorder="1" applyAlignment="1">
      <alignment horizontal="center"/>
    </xf>
    <xf numFmtId="0" fontId="5" fillId="0" borderId="0" xfId="0" applyFont="1" applyAlignment="1">
      <alignment horizontal="left"/>
    </xf>
    <xf numFmtId="0" fontId="13" fillId="0" borderId="0" xfId="0" applyFont="1" applyFill="1"/>
    <xf numFmtId="38" fontId="13" fillId="0" borderId="0" xfId="0" applyNumberFormat="1" applyFont="1"/>
    <xf numFmtId="38" fontId="13" fillId="0" borderId="0" xfId="0" applyNumberFormat="1" applyFont="1" applyFill="1"/>
    <xf numFmtId="165" fontId="13" fillId="0" borderId="0" xfId="2" applyNumberFormat="1" applyFont="1"/>
    <xf numFmtId="0" fontId="13" fillId="0" borderId="11" xfId="0" applyFont="1" applyBorder="1"/>
    <xf numFmtId="38" fontId="13" fillId="0" borderId="11" xfId="0" applyNumberFormat="1" applyFont="1" applyFill="1" applyBorder="1"/>
    <xf numFmtId="165" fontId="13" fillId="0" borderId="11" xfId="2" applyNumberFormat="1" applyFont="1" applyBorder="1"/>
    <xf numFmtId="0" fontId="13" fillId="0" borderId="0" xfId="0" applyFont="1" applyAlignment="1">
      <alignment horizontal="right"/>
    </xf>
    <xf numFmtId="165" fontId="13" fillId="0" borderId="0" xfId="2" applyNumberFormat="1" applyFont="1" applyBorder="1"/>
    <xf numFmtId="166" fontId="13" fillId="0" borderId="0" xfId="0" applyNumberFormat="1" applyFont="1"/>
    <xf numFmtId="166" fontId="13" fillId="0" borderId="0" xfId="0" applyNumberFormat="1" applyFont="1" applyFill="1"/>
    <xf numFmtId="0" fontId="14" fillId="4" borderId="0" xfId="0" applyFont="1" applyFill="1"/>
    <xf numFmtId="0" fontId="13" fillId="4" borderId="0" xfId="0" applyFont="1" applyFill="1"/>
    <xf numFmtId="9" fontId="13" fillId="0" borderId="0" xfId="2" applyFont="1"/>
    <xf numFmtId="0" fontId="15" fillId="0" borderId="0" xfId="0" applyFont="1"/>
    <xf numFmtId="43" fontId="15" fillId="0" borderId="0" xfId="1" applyFont="1"/>
    <xf numFmtId="0" fontId="12" fillId="0" borderId="0" xfId="0" applyFont="1"/>
    <xf numFmtId="43" fontId="0" fillId="0" borderId="0" xfId="1" applyFont="1"/>
    <xf numFmtId="0" fontId="2" fillId="0" borderId="2" xfId="3" applyFont="1" applyBorder="1" applyAlignment="1">
      <alignment horizontal="left"/>
    </xf>
    <xf numFmtId="0" fontId="1" fillId="0" borderId="3" xfId="3" applyFont="1" applyBorder="1" applyAlignment="1">
      <alignment vertical="center" wrapText="1"/>
    </xf>
    <xf numFmtId="0" fontId="1" fillId="0" borderId="4" xfId="3" applyFont="1" applyBorder="1"/>
    <xf numFmtId="0" fontId="1" fillId="0" borderId="0" xfId="3" applyFont="1"/>
    <xf numFmtId="0" fontId="2" fillId="0" borderId="5" xfId="3" applyFont="1" applyBorder="1" applyAlignment="1">
      <alignment horizontal="left"/>
    </xf>
    <xf numFmtId="0" fontId="1" fillId="0" borderId="0" xfId="3" applyFont="1" applyBorder="1" applyAlignment="1">
      <alignment vertical="center" wrapText="1"/>
    </xf>
    <xf numFmtId="0" fontId="1" fillId="0" borderId="6" xfId="3" applyFont="1" applyBorder="1"/>
    <xf numFmtId="0" fontId="2" fillId="0" borderId="20" xfId="3" applyFont="1" applyBorder="1" applyAlignment="1">
      <alignment horizontal="left"/>
    </xf>
    <xf numFmtId="0" fontId="1" fillId="0" borderId="11" xfId="3" applyFont="1" applyBorder="1" applyAlignment="1">
      <alignment vertical="center" wrapText="1"/>
    </xf>
    <xf numFmtId="0" fontId="1" fillId="0" borderId="12" xfId="3" applyFont="1" applyBorder="1"/>
    <xf numFmtId="0" fontId="1" fillId="0" borderId="22" xfId="3" applyFont="1" applyBorder="1" applyAlignment="1">
      <alignment horizontal="left" wrapText="1"/>
    </xf>
    <xf numFmtId="0" fontId="1" fillId="0" borderId="23" xfId="3" applyFont="1" applyBorder="1" applyAlignment="1">
      <alignment horizontal="left" wrapText="1"/>
    </xf>
    <xf numFmtId="0" fontId="1" fillId="0" borderId="16" xfId="3" applyFont="1" applyBorder="1" applyAlignment="1">
      <alignment horizontal="left" wrapText="1"/>
    </xf>
    <xf numFmtId="0" fontId="2" fillId="2" borderId="15" xfId="3" applyFont="1" applyFill="1" applyBorder="1"/>
    <xf numFmtId="0" fontId="11" fillId="2" borderId="15" xfId="3" applyFont="1" applyFill="1" applyBorder="1" applyAlignment="1">
      <alignment horizontal="center" vertical="center" wrapText="1"/>
    </xf>
    <xf numFmtId="0" fontId="2" fillId="2" borderId="16" xfId="3" applyFont="1" applyFill="1" applyBorder="1" applyAlignment="1">
      <alignment horizontal="center"/>
    </xf>
    <xf numFmtId="0" fontId="6" fillId="0" borderId="0" xfId="3" applyFont="1"/>
    <xf numFmtId="17" fontId="1" fillId="0" borderId="13" xfId="3" applyNumberFormat="1" applyFont="1" applyBorder="1" applyAlignment="1">
      <alignment horizontal="left" indent="1"/>
    </xf>
    <xf numFmtId="0" fontId="1" fillId="0" borderId="13" xfId="3" applyFont="1" applyFill="1" applyBorder="1" applyAlignment="1">
      <alignment horizontal="center" vertical="center" wrapText="1"/>
    </xf>
    <xf numFmtId="164" fontId="1" fillId="0" borderId="7" xfId="3" applyNumberFormat="1" applyFont="1" applyFill="1" applyBorder="1" applyAlignment="1"/>
    <xf numFmtId="0" fontId="1" fillId="0" borderId="0" xfId="3" applyFont="1" applyAlignment="1"/>
    <xf numFmtId="17" fontId="1" fillId="0" borderId="14" xfId="3" applyNumberFormat="1" applyFont="1" applyBorder="1" applyAlignment="1">
      <alignment horizontal="left" indent="1"/>
    </xf>
    <xf numFmtId="0" fontId="1" fillId="0" borderId="14" xfId="3" applyFont="1" applyFill="1" applyBorder="1" applyAlignment="1">
      <alignment horizontal="center" vertical="center" wrapText="1"/>
    </xf>
    <xf numFmtId="164" fontId="1" fillId="0" borderId="8" xfId="3" applyNumberFormat="1" applyFont="1" applyFill="1" applyBorder="1" applyAlignment="1"/>
    <xf numFmtId="17" fontId="1" fillId="3" borderId="14" xfId="3" applyNumberFormat="1" applyFont="1" applyFill="1" applyBorder="1" applyAlignment="1">
      <alignment horizontal="left" indent="1"/>
    </xf>
    <xf numFmtId="0" fontId="1" fillId="3" borderId="14" xfId="3" applyFont="1" applyFill="1" applyBorder="1" applyAlignment="1">
      <alignment horizontal="center" vertical="center" wrapText="1"/>
    </xf>
    <xf numFmtId="0" fontId="2" fillId="2" borderId="15" xfId="3" applyFont="1" applyFill="1" applyBorder="1" applyAlignment="1"/>
    <xf numFmtId="0" fontId="6" fillId="0" borderId="0" xfId="3" applyFont="1" applyAlignment="1"/>
    <xf numFmtId="17" fontId="1" fillId="0" borderId="13" xfId="3" applyNumberFormat="1" applyFont="1" applyFill="1" applyBorder="1" applyAlignment="1">
      <alignment horizontal="left" indent="1"/>
    </xf>
    <xf numFmtId="164" fontId="1" fillId="0" borderId="7" xfId="3" applyNumberFormat="1" applyFont="1" applyBorder="1" applyAlignment="1"/>
    <xf numFmtId="0" fontId="1" fillId="0" borderId="14" xfId="3" applyFont="1" applyFill="1" applyBorder="1" applyAlignment="1">
      <alignment horizontal="left" indent="1"/>
    </xf>
    <xf numFmtId="164" fontId="1" fillId="0" borderId="8" xfId="3" applyNumberFormat="1" applyFont="1" applyBorder="1" applyAlignment="1"/>
    <xf numFmtId="17" fontId="1" fillId="0" borderId="14" xfId="3" applyNumberFormat="1" applyFont="1" applyFill="1" applyBorder="1" applyAlignment="1">
      <alignment horizontal="left" indent="1"/>
    </xf>
    <xf numFmtId="0" fontId="1" fillId="0" borderId="14" xfId="3" applyFont="1" applyBorder="1" applyAlignment="1">
      <alignment horizontal="center" vertical="center" wrapText="1"/>
    </xf>
    <xf numFmtId="0" fontId="1" fillId="0" borderId="14" xfId="3" applyFont="1" applyFill="1" applyBorder="1" applyAlignment="1">
      <alignment horizontal="left" wrapText="1" indent="1"/>
    </xf>
    <xf numFmtId="0" fontId="1" fillId="0" borderId="14" xfId="3" applyFont="1" applyBorder="1" applyAlignment="1">
      <alignment horizontal="center" wrapText="1"/>
    </xf>
    <xf numFmtId="17" fontId="2" fillId="2" borderId="15" xfId="3" applyNumberFormat="1" applyFont="1" applyFill="1" applyBorder="1" applyAlignment="1"/>
    <xf numFmtId="0" fontId="1" fillId="0" borderId="13" xfId="3" applyFont="1" applyBorder="1" applyAlignment="1">
      <alignment horizontal="center" vertical="center" wrapText="1"/>
    </xf>
    <xf numFmtId="0" fontId="1" fillId="3" borderId="14" xfId="3" applyFont="1" applyFill="1" applyBorder="1" applyAlignment="1">
      <alignment horizontal="left" indent="1"/>
    </xf>
    <xf numFmtId="164" fontId="1" fillId="0" borderId="8" xfId="3" applyNumberFormat="1" applyFont="1" applyBorder="1" applyAlignment="1">
      <alignment horizontal="center"/>
    </xf>
    <xf numFmtId="17" fontId="1" fillId="0" borderId="14" xfId="3" applyNumberFormat="1" applyFont="1" applyFill="1" applyBorder="1" applyAlignment="1">
      <alignment horizontal="left" wrapText="1" indent="1"/>
    </xf>
    <xf numFmtId="0" fontId="12" fillId="0" borderId="0" xfId="3"/>
    <xf numFmtId="164" fontId="2" fillId="2" borderId="16" xfId="3" applyNumberFormat="1" applyFont="1" applyFill="1" applyBorder="1" applyAlignment="1">
      <alignment horizontal="center"/>
    </xf>
    <xf numFmtId="0" fontId="1" fillId="0" borderId="13" xfId="3" applyFont="1" applyFill="1" applyBorder="1" applyAlignment="1">
      <alignment horizontal="left" indent="1"/>
    </xf>
    <xf numFmtId="17" fontId="1" fillId="0" borderId="18" xfId="3" applyNumberFormat="1" applyFont="1" applyFill="1" applyBorder="1" applyAlignment="1">
      <alignment horizontal="left" indent="1"/>
    </xf>
    <xf numFmtId="0" fontId="1" fillId="0" borderId="18" xfId="3" applyFont="1" applyBorder="1" applyAlignment="1">
      <alignment horizontal="center" vertical="center" wrapText="1"/>
    </xf>
    <xf numFmtId="164" fontId="1" fillId="0" borderId="19" xfId="3" applyNumberFormat="1" applyFont="1" applyBorder="1" applyAlignment="1"/>
    <xf numFmtId="0" fontId="2" fillId="2" borderId="15" xfId="3" applyFont="1" applyFill="1" applyBorder="1" applyAlignment="1">
      <alignment horizontal="center" vertical="center" wrapText="1"/>
    </xf>
    <xf numFmtId="0" fontId="1" fillId="0" borderId="13" xfId="3" applyFont="1" applyFill="1" applyBorder="1" applyAlignment="1">
      <alignment horizontal="center" wrapText="1"/>
    </xf>
    <xf numFmtId="0" fontId="1" fillId="0" borderId="14" xfId="3" applyFont="1" applyFill="1" applyBorder="1" applyAlignment="1">
      <alignment horizontal="center" wrapText="1"/>
    </xf>
    <xf numFmtId="0" fontId="1" fillId="0" borderId="0" xfId="3" applyFont="1" applyFill="1" applyAlignment="1"/>
    <xf numFmtId="0" fontId="1" fillId="0" borderId="14" xfId="3" applyNumberFormat="1" applyFont="1" applyFill="1" applyBorder="1" applyAlignment="1">
      <alignment horizontal="left" indent="1"/>
    </xf>
    <xf numFmtId="0" fontId="1" fillId="3" borderId="14" xfId="3" applyFont="1" applyFill="1" applyBorder="1" applyAlignment="1">
      <alignment horizontal="center" wrapText="1"/>
    </xf>
    <xf numFmtId="0" fontId="1" fillId="0" borderId="14" xfId="3" applyNumberFormat="1" applyFont="1" applyFill="1" applyBorder="1" applyAlignment="1">
      <alignment horizontal="center" wrapText="1"/>
    </xf>
    <xf numFmtId="0" fontId="2" fillId="2" borderId="15" xfId="3" applyFont="1" applyFill="1" applyBorder="1" applyAlignment="1">
      <alignment horizontal="center" wrapText="1"/>
    </xf>
    <xf numFmtId="164" fontId="1" fillId="0" borderId="7" xfId="3" applyNumberFormat="1" applyFont="1" applyFill="1" applyBorder="1" applyAlignment="1">
      <alignment horizontal="right"/>
    </xf>
    <xf numFmtId="164" fontId="1" fillId="0" borderId="8" xfId="3" applyNumberFormat="1" applyFont="1" applyFill="1" applyBorder="1" applyAlignment="1">
      <alignment horizontal="right"/>
    </xf>
    <xf numFmtId="164" fontId="5" fillId="0" borderId="8" xfId="3" applyNumberFormat="1" applyFont="1" applyFill="1" applyBorder="1" applyAlignment="1">
      <alignment horizontal="right"/>
    </xf>
    <xf numFmtId="0" fontId="1" fillId="0" borderId="14" xfId="3" applyFont="1" applyBorder="1" applyAlignment="1">
      <alignment horizontal="left" indent="1"/>
    </xf>
    <xf numFmtId="164" fontId="1" fillId="0" borderId="8" xfId="3" applyNumberFormat="1" applyFont="1" applyBorder="1" applyAlignment="1">
      <alignment horizontal="right"/>
    </xf>
    <xf numFmtId="0" fontId="1" fillId="0" borderId="17" xfId="3" applyFont="1" applyBorder="1" applyAlignment="1">
      <alignment horizontal="left" indent="2"/>
    </xf>
    <xf numFmtId="0" fontId="1" fillId="0" borderId="17" xfId="3" applyFont="1" applyBorder="1" applyAlignment="1">
      <alignment horizontal="center" vertical="center" wrapText="1"/>
    </xf>
    <xf numFmtId="164" fontId="1" fillId="0" borderId="6" xfId="3" applyNumberFormat="1" applyFont="1" applyBorder="1" applyAlignment="1">
      <alignment horizontal="right"/>
    </xf>
    <xf numFmtId="0" fontId="2" fillId="0" borderId="9" xfId="3" applyFont="1" applyFill="1" applyBorder="1" applyAlignment="1">
      <alignment horizontal="left" indent="1"/>
    </xf>
    <xf numFmtId="0" fontId="1" fillId="0" borderId="1" xfId="3" applyFont="1" applyBorder="1"/>
    <xf numFmtId="0" fontId="1" fillId="0" borderId="10" xfId="3" applyFont="1" applyBorder="1"/>
    <xf numFmtId="0" fontId="4" fillId="0" borderId="5" xfId="3" applyFont="1" applyBorder="1"/>
    <xf numFmtId="0" fontId="5" fillId="0" borderId="0" xfId="3" applyFont="1" applyBorder="1" applyAlignment="1">
      <alignment vertical="center" wrapText="1"/>
    </xf>
    <xf numFmtId="0" fontId="1" fillId="0" borderId="21" xfId="3" applyFont="1" applyBorder="1"/>
    <xf numFmtId="0" fontId="7" fillId="0" borderId="5" xfId="3" applyFont="1" applyBorder="1" applyAlignment="1">
      <alignment horizontal="left"/>
    </xf>
    <xf numFmtId="0" fontId="7" fillId="0" borderId="0" xfId="3" applyFont="1" applyBorder="1"/>
    <xf numFmtId="164" fontId="7" fillId="0" borderId="6" xfId="3" applyNumberFormat="1" applyFont="1" applyBorder="1"/>
    <xf numFmtId="0" fontId="7" fillId="0" borderId="0" xfId="3" applyFont="1" applyBorder="1" applyAlignment="1">
      <alignment vertical="center" wrapText="1"/>
    </xf>
    <xf numFmtId="0" fontId="7" fillId="0" borderId="6" xfId="3" applyFont="1" applyBorder="1"/>
    <xf numFmtId="0" fontId="7" fillId="0" borderId="0" xfId="3" applyFont="1" applyAlignment="1">
      <alignment vertical="center" wrapText="1"/>
    </xf>
    <xf numFmtId="0" fontId="7" fillId="0" borderId="0" xfId="3" applyNumberFormat="1" applyFont="1" applyBorder="1" applyAlignment="1">
      <alignment vertical="center" wrapText="1"/>
    </xf>
    <xf numFmtId="3" fontId="7" fillId="0" borderId="6" xfId="3" applyNumberFormat="1" applyFont="1" applyBorder="1"/>
    <xf numFmtId="3" fontId="1" fillId="0" borderId="0" xfId="3" applyNumberFormat="1" applyFont="1"/>
    <xf numFmtId="0" fontId="7" fillId="0" borderId="20" xfId="3" applyFont="1" applyBorder="1" applyAlignment="1">
      <alignment horizontal="left"/>
    </xf>
    <xf numFmtId="0" fontId="7" fillId="0" borderId="11" xfId="3" applyFont="1" applyBorder="1" applyAlignment="1">
      <alignment vertical="center" wrapText="1"/>
    </xf>
    <xf numFmtId="0" fontId="7" fillId="0" borderId="12" xfId="3" applyFont="1" applyBorder="1"/>
    <xf numFmtId="0" fontId="1" fillId="0" borderId="0" xfId="3" applyFont="1" applyBorder="1"/>
    <xf numFmtId="0" fontId="1" fillId="0" borderId="0" xfId="3" applyFont="1" applyAlignment="1">
      <alignment vertical="center" wrapText="1"/>
    </xf>
  </cellXfs>
  <cellStyles count="4">
    <cellStyle name="Comma" xfId="1" builtinId="3"/>
    <cellStyle name="Normal" xfId="0" builtinId="0"/>
    <cellStyle name="Normal 2" xfId="3"/>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0" customWidth="1"/>
    <col min="2" max="2" width="44.33203125" customWidth="1"/>
    <col min="3" max="3" width="26" bestFit="1" customWidth="1"/>
  </cols>
  <sheetData>
    <row r="1" spans="1:3" s="10" customFormat="1" ht="15.75" x14ac:dyDescent="0.25">
      <c r="A1" s="13" t="s">
        <v>4</v>
      </c>
      <c r="B1" s="13" t="s">
        <v>5</v>
      </c>
      <c r="C1" s="13" t="s">
        <v>6</v>
      </c>
    </row>
    <row r="2" spans="1:3" x14ac:dyDescent="0.2">
      <c r="A2" s="11">
        <v>210</v>
      </c>
      <c r="B2" s="2" t="s">
        <v>44</v>
      </c>
      <c r="C2" s="2" t="s">
        <v>43</v>
      </c>
    </row>
    <row r="3" spans="1:3" x14ac:dyDescent="0.2">
      <c r="A3" s="12">
        <v>201</v>
      </c>
      <c r="B3" s="3" t="s">
        <v>23</v>
      </c>
      <c r="C3" s="2" t="s">
        <v>22</v>
      </c>
    </row>
    <row r="4" spans="1:3" x14ac:dyDescent="0.2">
      <c r="A4" s="11">
        <v>167</v>
      </c>
      <c r="B4" s="1" t="s">
        <v>12</v>
      </c>
      <c r="C4" s="1" t="s">
        <v>8</v>
      </c>
    </row>
    <row r="5" spans="1:3" x14ac:dyDescent="0.2">
      <c r="A5" s="11">
        <v>148</v>
      </c>
      <c r="B5" s="1" t="s">
        <v>11</v>
      </c>
      <c r="C5" s="1" t="s">
        <v>8</v>
      </c>
    </row>
    <row r="6" spans="1:3" x14ac:dyDescent="0.2">
      <c r="A6" s="11">
        <v>142</v>
      </c>
      <c r="B6" s="1" t="s">
        <v>7</v>
      </c>
      <c r="C6" s="1" t="s">
        <v>8</v>
      </c>
    </row>
    <row r="7" spans="1:3" x14ac:dyDescent="0.2">
      <c r="A7" s="11">
        <v>134</v>
      </c>
      <c r="B7" s="2" t="s">
        <v>42</v>
      </c>
      <c r="C7" s="2" t="s">
        <v>43</v>
      </c>
    </row>
    <row r="8" spans="1:3" x14ac:dyDescent="0.2">
      <c r="A8" s="11">
        <v>127</v>
      </c>
      <c r="B8" s="4" t="s">
        <v>16</v>
      </c>
      <c r="C8" s="1" t="s">
        <v>8</v>
      </c>
    </row>
    <row r="9" spans="1:3" x14ac:dyDescent="0.2">
      <c r="A9" s="11">
        <v>127</v>
      </c>
      <c r="B9" s="1" t="s">
        <v>27</v>
      </c>
      <c r="C9" s="1" t="s">
        <v>25</v>
      </c>
    </row>
    <row r="10" spans="1:3" x14ac:dyDescent="0.2">
      <c r="A10" s="11">
        <v>121</v>
      </c>
      <c r="B10" s="3" t="s">
        <v>32</v>
      </c>
      <c r="C10" s="2" t="s">
        <v>31</v>
      </c>
    </row>
    <row r="11" spans="1:3" x14ac:dyDescent="0.2">
      <c r="A11" s="11">
        <v>119</v>
      </c>
      <c r="B11" s="2" t="s">
        <v>50</v>
      </c>
      <c r="C11" s="3" t="s">
        <v>46</v>
      </c>
    </row>
    <row r="12" spans="1:3" x14ac:dyDescent="0.2">
      <c r="A12" s="11">
        <v>116</v>
      </c>
      <c r="B12" s="2" t="s">
        <v>36</v>
      </c>
      <c r="C12" s="2" t="s">
        <v>34</v>
      </c>
    </row>
    <row r="13" spans="1:3" x14ac:dyDescent="0.2">
      <c r="A13" s="11">
        <v>114</v>
      </c>
      <c r="B13" s="1" t="s">
        <v>18</v>
      </c>
      <c r="C13" s="1" t="s">
        <v>8</v>
      </c>
    </row>
    <row r="14" spans="1:3" x14ac:dyDescent="0.2">
      <c r="A14" s="11">
        <v>103</v>
      </c>
      <c r="B14" s="1" t="s">
        <v>53</v>
      </c>
      <c r="C14" s="3" t="s">
        <v>46</v>
      </c>
    </row>
    <row r="15" spans="1:3" x14ac:dyDescent="0.2">
      <c r="A15" s="11">
        <v>96</v>
      </c>
      <c r="B15" s="1" t="s">
        <v>39</v>
      </c>
      <c r="C15" s="2" t="s">
        <v>40</v>
      </c>
    </row>
    <row r="16" spans="1:3" x14ac:dyDescent="0.2">
      <c r="A16" s="11">
        <v>96</v>
      </c>
      <c r="B16" s="2" t="s">
        <v>68</v>
      </c>
      <c r="C16" s="3" t="s">
        <v>46</v>
      </c>
    </row>
    <row r="17" spans="1:3" x14ac:dyDescent="0.2">
      <c r="A17" s="11">
        <v>90</v>
      </c>
      <c r="B17" s="4" t="s">
        <v>51</v>
      </c>
      <c r="C17" s="3" t="s">
        <v>46</v>
      </c>
    </row>
    <row r="18" spans="1:3" x14ac:dyDescent="0.2">
      <c r="A18" s="11">
        <v>89</v>
      </c>
      <c r="B18" s="2" t="s">
        <v>45</v>
      </c>
      <c r="C18" s="3" t="s">
        <v>46</v>
      </c>
    </row>
    <row r="19" spans="1:3" x14ac:dyDescent="0.2">
      <c r="A19" s="11">
        <v>80</v>
      </c>
      <c r="B19" s="2" t="s">
        <v>55</v>
      </c>
      <c r="C19" s="3" t="s">
        <v>46</v>
      </c>
    </row>
    <row r="20" spans="1:3" x14ac:dyDescent="0.2">
      <c r="A20" s="11">
        <v>79</v>
      </c>
      <c r="B20" s="1" t="s">
        <v>10</v>
      </c>
      <c r="C20" s="1" t="s">
        <v>8</v>
      </c>
    </row>
    <row r="21" spans="1:3" x14ac:dyDescent="0.2">
      <c r="A21" s="12">
        <v>71</v>
      </c>
      <c r="B21" s="7" t="s">
        <v>52</v>
      </c>
      <c r="C21" s="3" t="s">
        <v>46</v>
      </c>
    </row>
    <row r="22" spans="1:3" x14ac:dyDescent="0.2">
      <c r="A22" s="11">
        <v>69</v>
      </c>
      <c r="B22" s="1" t="s">
        <v>14</v>
      </c>
      <c r="C22" s="1" t="s">
        <v>8</v>
      </c>
    </row>
    <row r="23" spans="1:3" x14ac:dyDescent="0.2">
      <c r="A23" s="11">
        <v>69</v>
      </c>
      <c r="B23" s="3" t="s">
        <v>30</v>
      </c>
      <c r="C23" s="2" t="s">
        <v>31</v>
      </c>
    </row>
    <row r="24" spans="1:3" x14ac:dyDescent="0.2">
      <c r="A24" s="11">
        <v>67</v>
      </c>
      <c r="B24" s="2" t="s">
        <v>20</v>
      </c>
      <c r="C24" s="2" t="s">
        <v>21</v>
      </c>
    </row>
    <row r="25" spans="1:3" x14ac:dyDescent="0.2">
      <c r="A25" s="11">
        <v>65</v>
      </c>
      <c r="B25" s="3" t="s">
        <v>65</v>
      </c>
      <c r="C25" s="2" t="s">
        <v>22</v>
      </c>
    </row>
    <row r="26" spans="1:3" x14ac:dyDescent="0.2">
      <c r="A26" s="12">
        <v>65</v>
      </c>
      <c r="B26" s="1" t="s">
        <v>26</v>
      </c>
      <c r="C26" s="1" t="s">
        <v>25</v>
      </c>
    </row>
    <row r="27" spans="1:3" x14ac:dyDescent="0.2">
      <c r="A27" s="11">
        <v>64</v>
      </c>
      <c r="B27" s="2" t="s">
        <v>47</v>
      </c>
      <c r="C27" s="3" t="s">
        <v>46</v>
      </c>
    </row>
    <row r="28" spans="1:3" x14ac:dyDescent="0.2">
      <c r="A28" s="11">
        <v>62</v>
      </c>
      <c r="B28" s="1" t="s">
        <v>28</v>
      </c>
      <c r="C28" s="1" t="s">
        <v>29</v>
      </c>
    </row>
    <row r="29" spans="1:3" x14ac:dyDescent="0.2">
      <c r="A29" s="11">
        <v>62</v>
      </c>
      <c r="B29" s="2" t="s">
        <v>66</v>
      </c>
      <c r="C29" s="3" t="s">
        <v>46</v>
      </c>
    </row>
    <row r="30" spans="1:3" x14ac:dyDescent="0.2">
      <c r="A30" s="11">
        <v>59</v>
      </c>
      <c r="B30" s="3" t="s">
        <v>13</v>
      </c>
      <c r="C30" s="1" t="s">
        <v>8</v>
      </c>
    </row>
    <row r="31" spans="1:3" x14ac:dyDescent="0.2">
      <c r="A31" s="11">
        <v>59</v>
      </c>
      <c r="B31" s="5" t="s">
        <v>17</v>
      </c>
      <c r="C31" s="1" t="s">
        <v>8</v>
      </c>
    </row>
    <row r="32" spans="1:3" x14ac:dyDescent="0.2">
      <c r="A32" s="11">
        <v>56</v>
      </c>
      <c r="B32" s="2" t="s">
        <v>9</v>
      </c>
      <c r="C32" s="1" t="s">
        <v>8</v>
      </c>
    </row>
    <row r="33" spans="1:3" x14ac:dyDescent="0.2">
      <c r="A33" s="11">
        <v>51</v>
      </c>
      <c r="B33" s="1" t="s">
        <v>33</v>
      </c>
      <c r="C33" s="2" t="s">
        <v>34</v>
      </c>
    </row>
    <row r="34" spans="1:3" x14ac:dyDescent="0.2">
      <c r="A34" s="11">
        <v>50</v>
      </c>
      <c r="B34" s="1" t="s">
        <v>37</v>
      </c>
      <c r="C34" s="2" t="s">
        <v>38</v>
      </c>
    </row>
    <row r="35" spans="1:3" x14ac:dyDescent="0.2">
      <c r="A35" s="11">
        <v>50</v>
      </c>
      <c r="B35" s="4" t="s">
        <v>54</v>
      </c>
      <c r="C35" s="3" t="s">
        <v>46</v>
      </c>
    </row>
    <row r="36" spans="1:3" x14ac:dyDescent="0.2">
      <c r="A36" s="11">
        <v>49</v>
      </c>
      <c r="B36" s="1" t="s">
        <v>15</v>
      </c>
      <c r="C36" s="1" t="s">
        <v>8</v>
      </c>
    </row>
    <row r="37" spans="1:3" x14ac:dyDescent="0.2">
      <c r="A37" s="12">
        <v>47</v>
      </c>
      <c r="B37" s="2" t="s">
        <v>19</v>
      </c>
      <c r="C37" s="1" t="s">
        <v>8</v>
      </c>
    </row>
    <row r="38" spans="1:3" x14ac:dyDescent="0.2">
      <c r="A38" s="11">
        <v>47</v>
      </c>
      <c r="B38" s="1" t="s">
        <v>63</v>
      </c>
      <c r="C38" s="2" t="s">
        <v>40</v>
      </c>
    </row>
    <row r="39" spans="1:3" x14ac:dyDescent="0.2">
      <c r="A39" s="11">
        <v>47</v>
      </c>
      <c r="B39" s="1" t="s">
        <v>58</v>
      </c>
      <c r="C39" s="3" t="s">
        <v>46</v>
      </c>
    </row>
    <row r="40" spans="1:3" x14ac:dyDescent="0.2">
      <c r="A40" s="11">
        <v>46</v>
      </c>
      <c r="B40" s="1" t="s">
        <v>62</v>
      </c>
      <c r="C40" s="1" t="s">
        <v>8</v>
      </c>
    </row>
    <row r="41" spans="1:3" x14ac:dyDescent="0.2">
      <c r="A41" s="11">
        <v>42</v>
      </c>
      <c r="B41" s="3" t="s">
        <v>35</v>
      </c>
      <c r="C41" s="2" t="s">
        <v>34</v>
      </c>
    </row>
    <row r="42" spans="1:3" x14ac:dyDescent="0.2">
      <c r="A42" s="11">
        <v>42</v>
      </c>
      <c r="B42" s="3" t="s">
        <v>56</v>
      </c>
      <c r="C42" s="3" t="s">
        <v>46</v>
      </c>
    </row>
    <row r="43" spans="1:3" x14ac:dyDescent="0.2">
      <c r="A43" s="11">
        <v>41</v>
      </c>
      <c r="B43" s="1" t="s">
        <v>41</v>
      </c>
      <c r="C43" s="2" t="s">
        <v>40</v>
      </c>
    </row>
    <row r="44" spans="1:3" x14ac:dyDescent="0.2">
      <c r="A44" s="11">
        <v>41</v>
      </c>
      <c r="B44" s="4" t="s">
        <v>48</v>
      </c>
      <c r="C44" s="3" t="s">
        <v>46</v>
      </c>
    </row>
    <row r="45" spans="1:3" x14ac:dyDescent="0.2">
      <c r="A45" s="11">
        <v>41</v>
      </c>
      <c r="B45" s="2" t="s">
        <v>59</v>
      </c>
      <c r="C45" s="3" t="s">
        <v>46</v>
      </c>
    </row>
    <row r="46" spans="1:3" x14ac:dyDescent="0.2">
      <c r="A46" s="12">
        <v>39</v>
      </c>
      <c r="B46" s="2" t="s">
        <v>61</v>
      </c>
      <c r="C46" s="1" t="s">
        <v>8</v>
      </c>
    </row>
    <row r="47" spans="1:3" x14ac:dyDescent="0.2">
      <c r="A47" s="11">
        <v>39</v>
      </c>
      <c r="B47" s="6" t="s">
        <v>49</v>
      </c>
      <c r="C47" s="3" t="s">
        <v>46</v>
      </c>
    </row>
    <row r="48" spans="1:3" x14ac:dyDescent="0.2">
      <c r="A48" s="11">
        <v>37</v>
      </c>
      <c r="B48" s="2" t="s">
        <v>57</v>
      </c>
      <c r="C48" s="3" t="s">
        <v>46</v>
      </c>
    </row>
    <row r="49" spans="1:3" x14ac:dyDescent="0.2">
      <c r="A49" s="11">
        <v>36</v>
      </c>
      <c r="B49" s="1" t="s">
        <v>24</v>
      </c>
      <c r="C49" s="1" t="s">
        <v>25</v>
      </c>
    </row>
    <row r="50" spans="1:3" x14ac:dyDescent="0.2">
      <c r="A50" s="9">
        <v>35</v>
      </c>
      <c r="B50" s="8" t="s">
        <v>72</v>
      </c>
      <c r="C50" s="3" t="s">
        <v>46</v>
      </c>
    </row>
    <row r="51" spans="1:3" x14ac:dyDescent="0.2">
      <c r="A51" s="9">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zoomScaleNormal="100" workbookViewId="0">
      <selection activeCell="C61" sqref="C61"/>
    </sheetView>
  </sheetViews>
  <sheetFormatPr defaultColWidth="8.88671875" defaultRowHeight="14.25" x14ac:dyDescent="0.2"/>
  <cols>
    <col min="1" max="1" width="54" style="41" customWidth="1"/>
    <col min="2" max="2" width="12.6640625" style="120" customWidth="1"/>
    <col min="3" max="3" width="16.88671875" style="41" customWidth="1"/>
    <col min="4" max="4" width="8.88671875" style="41"/>
    <col min="5" max="5" width="8.6640625" style="41" customWidth="1"/>
    <col min="6" max="16384" width="8.88671875" style="41"/>
  </cols>
  <sheetData>
    <row r="1" spans="1:4" ht="15" customHeight="1" x14ac:dyDescent="0.25">
      <c r="A1" s="38" t="s">
        <v>4962</v>
      </c>
      <c r="B1" s="39"/>
      <c r="C1" s="40"/>
    </row>
    <row r="2" spans="1:4" ht="15" customHeight="1" x14ac:dyDescent="0.25">
      <c r="A2" s="42" t="s">
        <v>4963</v>
      </c>
      <c r="B2" s="43"/>
      <c r="C2" s="44"/>
    </row>
    <row r="3" spans="1:4" ht="15" customHeight="1" x14ac:dyDescent="0.25">
      <c r="A3" s="42" t="s">
        <v>4964</v>
      </c>
      <c r="B3" s="43"/>
      <c r="C3" s="44"/>
    </row>
    <row r="4" spans="1:4" ht="15" x14ac:dyDescent="0.25">
      <c r="A4" s="45"/>
      <c r="B4" s="46"/>
      <c r="C4" s="47"/>
    </row>
    <row r="5" spans="1:4" ht="73.5" customHeight="1" x14ac:dyDescent="0.2">
      <c r="A5" s="48" t="s">
        <v>107</v>
      </c>
      <c r="B5" s="49"/>
      <c r="C5" s="50"/>
    </row>
    <row r="6" spans="1:4" ht="15" customHeight="1" x14ac:dyDescent="0.25">
      <c r="A6" s="51" t="s">
        <v>94</v>
      </c>
      <c r="B6" s="52" t="s">
        <v>120</v>
      </c>
      <c r="C6" s="53" t="s">
        <v>60</v>
      </c>
      <c r="D6" s="54"/>
    </row>
    <row r="7" spans="1:4" s="58" customFormat="1" ht="15" customHeight="1" x14ac:dyDescent="0.2">
      <c r="A7" s="55" t="s">
        <v>2</v>
      </c>
      <c r="B7" s="56">
        <v>99282</v>
      </c>
      <c r="C7" s="57">
        <v>606.25</v>
      </c>
    </row>
    <row r="8" spans="1:4" s="58" customFormat="1" ht="15" customHeight="1" x14ac:dyDescent="0.2">
      <c r="A8" s="59" t="s">
        <v>3</v>
      </c>
      <c r="B8" s="60">
        <v>99283</v>
      </c>
      <c r="C8" s="61">
        <v>992</v>
      </c>
    </row>
    <row r="9" spans="1:4" s="58" customFormat="1" ht="15" customHeight="1" x14ac:dyDescent="0.2">
      <c r="A9" s="62" t="s">
        <v>114</v>
      </c>
      <c r="B9" s="60">
        <v>99284</v>
      </c>
      <c r="C9" s="61">
        <v>1322.5</v>
      </c>
    </row>
    <row r="10" spans="1:4" s="58" customFormat="1" ht="15" customHeight="1" x14ac:dyDescent="0.2">
      <c r="A10" s="62" t="s">
        <v>115</v>
      </c>
      <c r="B10" s="63">
        <v>99285</v>
      </c>
      <c r="C10" s="61">
        <v>1983.75</v>
      </c>
    </row>
    <row r="11" spans="1:4" s="58" customFormat="1" ht="15" customHeight="1" x14ac:dyDescent="0.2">
      <c r="A11" s="59" t="s">
        <v>95</v>
      </c>
      <c r="B11" s="60">
        <v>99213</v>
      </c>
      <c r="C11" s="61">
        <v>175</v>
      </c>
    </row>
    <row r="12" spans="1:4" s="58" customFormat="1" ht="15" customHeight="1" x14ac:dyDescent="0.25">
      <c r="A12" s="64" t="s">
        <v>111</v>
      </c>
      <c r="B12" s="52" t="s">
        <v>120</v>
      </c>
      <c r="C12" s="53" t="s">
        <v>60</v>
      </c>
      <c r="D12" s="65"/>
    </row>
    <row r="13" spans="1:4" s="58" customFormat="1" ht="15" customHeight="1" x14ac:dyDescent="0.2">
      <c r="A13" s="66" t="s">
        <v>7</v>
      </c>
      <c r="B13" s="56">
        <v>80048</v>
      </c>
      <c r="C13" s="67">
        <v>151</v>
      </c>
    </row>
    <row r="14" spans="1:4" s="58" customFormat="1" ht="15" customHeight="1" x14ac:dyDescent="0.2">
      <c r="A14" s="68" t="s">
        <v>77</v>
      </c>
      <c r="B14" s="60">
        <v>82805</v>
      </c>
      <c r="C14" s="69">
        <v>392.5</v>
      </c>
    </row>
    <row r="15" spans="1:4" s="58" customFormat="1" ht="15" customHeight="1" x14ac:dyDescent="0.2">
      <c r="A15" s="70" t="s">
        <v>78</v>
      </c>
      <c r="B15" s="71">
        <v>85027</v>
      </c>
      <c r="C15" s="69">
        <v>96.75</v>
      </c>
    </row>
    <row r="16" spans="1:4" s="58" customFormat="1" ht="15" customHeight="1" x14ac:dyDescent="0.2">
      <c r="A16" s="70" t="s">
        <v>79</v>
      </c>
      <c r="B16" s="71">
        <v>85025</v>
      </c>
      <c r="C16" s="69">
        <v>96.75</v>
      </c>
    </row>
    <row r="17" spans="1:4" s="58" customFormat="1" ht="15" customHeight="1" x14ac:dyDescent="0.2">
      <c r="A17" s="70" t="s">
        <v>12</v>
      </c>
      <c r="B17" s="71">
        <v>80053</v>
      </c>
      <c r="C17" s="69">
        <v>260</v>
      </c>
    </row>
    <row r="18" spans="1:4" s="58" customFormat="1" ht="15" customHeight="1" x14ac:dyDescent="0.2">
      <c r="A18" s="68" t="s">
        <v>13</v>
      </c>
      <c r="B18" s="71">
        <v>82550</v>
      </c>
      <c r="C18" s="69">
        <v>5.64</v>
      </c>
    </row>
    <row r="19" spans="1:4" s="58" customFormat="1" ht="15" customHeight="1" x14ac:dyDescent="0.2">
      <c r="A19" s="70" t="s">
        <v>14</v>
      </c>
      <c r="B19" s="71">
        <v>80061</v>
      </c>
      <c r="C19" s="69">
        <v>217.25</v>
      </c>
    </row>
    <row r="20" spans="1:4" s="58" customFormat="1" ht="15" customHeight="1" x14ac:dyDescent="0.2">
      <c r="A20" s="70" t="s">
        <v>15</v>
      </c>
      <c r="B20" s="71">
        <v>85730</v>
      </c>
      <c r="C20" s="69">
        <v>99</v>
      </c>
    </row>
    <row r="21" spans="1:4" s="58" customFormat="1" ht="15" customHeight="1" x14ac:dyDescent="0.2">
      <c r="A21" s="68" t="s">
        <v>16</v>
      </c>
      <c r="B21" s="71">
        <v>85610</v>
      </c>
      <c r="C21" s="69">
        <v>95.25</v>
      </c>
    </row>
    <row r="22" spans="1:4" s="58" customFormat="1" ht="15" customHeight="1" x14ac:dyDescent="0.2">
      <c r="A22" s="72" t="s">
        <v>17</v>
      </c>
      <c r="B22" s="71">
        <v>84443</v>
      </c>
      <c r="C22" s="69">
        <v>221.5</v>
      </c>
    </row>
    <row r="23" spans="1:4" s="58" customFormat="1" ht="15" customHeight="1" x14ac:dyDescent="0.2">
      <c r="A23" s="70" t="s">
        <v>62</v>
      </c>
      <c r="B23" s="71">
        <v>84484</v>
      </c>
      <c r="C23" s="69">
        <v>174</v>
      </c>
    </row>
    <row r="24" spans="1:4" s="58" customFormat="1" ht="15" customHeight="1" x14ac:dyDescent="0.2">
      <c r="A24" s="70" t="s">
        <v>80</v>
      </c>
      <c r="B24" s="73" t="s">
        <v>0</v>
      </c>
      <c r="C24" s="69">
        <v>8.36</v>
      </c>
    </row>
    <row r="25" spans="1:4" s="58" customFormat="1" ht="15" customHeight="1" x14ac:dyDescent="0.2">
      <c r="A25" s="68" t="s">
        <v>19</v>
      </c>
      <c r="B25" s="73" t="s">
        <v>1</v>
      </c>
      <c r="C25" s="69">
        <v>11.76</v>
      </c>
    </row>
    <row r="26" spans="1:4" s="58" customFormat="1" ht="15" customHeight="1" x14ac:dyDescent="0.25">
      <c r="A26" s="74" t="s">
        <v>91</v>
      </c>
      <c r="B26" s="52" t="s">
        <v>120</v>
      </c>
      <c r="C26" s="53" t="s">
        <v>60</v>
      </c>
      <c r="D26" s="65"/>
    </row>
    <row r="27" spans="1:4" s="58" customFormat="1" ht="15" customHeight="1" x14ac:dyDescent="0.2">
      <c r="A27" s="66" t="s">
        <v>33</v>
      </c>
      <c r="B27" s="75">
        <v>74160</v>
      </c>
      <c r="C27" s="67">
        <v>3016.25</v>
      </c>
    </row>
    <row r="28" spans="1:4" s="58" customFormat="1" ht="15" customHeight="1" x14ac:dyDescent="0.2">
      <c r="A28" s="68" t="s">
        <v>36</v>
      </c>
      <c r="B28" s="71">
        <v>70450</v>
      </c>
      <c r="C28" s="69">
        <v>1678.5</v>
      </c>
    </row>
    <row r="29" spans="1:4" s="58" customFormat="1" ht="15" customHeight="1" x14ac:dyDescent="0.2">
      <c r="A29" s="68" t="s">
        <v>76</v>
      </c>
      <c r="B29" s="71">
        <v>72193</v>
      </c>
      <c r="C29" s="69">
        <v>1392</v>
      </c>
    </row>
    <row r="30" spans="1:4" s="58" customFormat="1" ht="15" customHeight="1" x14ac:dyDescent="0.2">
      <c r="A30" s="76" t="s">
        <v>32</v>
      </c>
      <c r="B30" s="63">
        <v>77067</v>
      </c>
      <c r="C30" s="69">
        <v>519</v>
      </c>
    </row>
    <row r="31" spans="1:4" s="58" customFormat="1" ht="15" customHeight="1" x14ac:dyDescent="0.2">
      <c r="A31" s="62" t="s">
        <v>118</v>
      </c>
      <c r="B31" s="71">
        <v>70553</v>
      </c>
      <c r="C31" s="77" t="s">
        <v>4965</v>
      </c>
    </row>
    <row r="32" spans="1:4" s="58" customFormat="1" ht="15" customHeight="1" x14ac:dyDescent="0.2">
      <c r="A32" s="70" t="s">
        <v>64</v>
      </c>
      <c r="B32" s="71">
        <v>76700</v>
      </c>
      <c r="C32" s="69">
        <v>1096.5</v>
      </c>
    </row>
    <row r="33" spans="1:6" s="58" customFormat="1" ht="15" customHeight="1" x14ac:dyDescent="0.2">
      <c r="A33" s="78" t="s">
        <v>97</v>
      </c>
      <c r="B33" s="71">
        <v>76805</v>
      </c>
      <c r="C33" s="69">
        <v>672</v>
      </c>
    </row>
    <row r="34" spans="1:6" s="58" customFormat="1" ht="15" customHeight="1" x14ac:dyDescent="0.2">
      <c r="A34" s="76" t="s">
        <v>119</v>
      </c>
      <c r="B34" s="71">
        <v>72110</v>
      </c>
      <c r="C34" s="69">
        <v>753</v>
      </c>
      <c r="E34" s="79"/>
      <c r="F34" s="79"/>
    </row>
    <row r="35" spans="1:6" s="58" customFormat="1" ht="15" customHeight="1" x14ac:dyDescent="0.2">
      <c r="A35" s="68" t="s">
        <v>44</v>
      </c>
      <c r="B35" s="63">
        <v>71046</v>
      </c>
      <c r="C35" s="69">
        <v>368.25799999999998</v>
      </c>
    </row>
    <row r="36" spans="1:6" s="58" customFormat="1" ht="15" customHeight="1" x14ac:dyDescent="0.25">
      <c r="A36" s="64" t="s">
        <v>108</v>
      </c>
      <c r="B36" s="52" t="s">
        <v>120</v>
      </c>
      <c r="C36" s="80" t="s">
        <v>60</v>
      </c>
      <c r="D36" s="65"/>
    </row>
    <row r="37" spans="1:6" s="58" customFormat="1" ht="15" customHeight="1" x14ac:dyDescent="0.2">
      <c r="A37" s="81" t="s">
        <v>81</v>
      </c>
      <c r="B37" s="56">
        <v>93452</v>
      </c>
      <c r="C37" s="77" t="s">
        <v>4965</v>
      </c>
    </row>
    <row r="38" spans="1:6" s="58" customFormat="1" ht="15" customHeight="1" x14ac:dyDescent="0.2">
      <c r="A38" s="76" t="s">
        <v>121</v>
      </c>
      <c r="B38" s="71">
        <v>93307</v>
      </c>
      <c r="C38" s="77" t="s">
        <v>4965</v>
      </c>
    </row>
    <row r="39" spans="1:6" s="58" customFormat="1" ht="15" customHeight="1" x14ac:dyDescent="0.2">
      <c r="A39" s="68" t="s">
        <v>98</v>
      </c>
      <c r="B39" s="71">
        <v>93000</v>
      </c>
      <c r="C39" s="69">
        <v>354.75</v>
      </c>
    </row>
    <row r="40" spans="1:6" s="58" customFormat="1" ht="15" customHeight="1" x14ac:dyDescent="0.2">
      <c r="A40" s="70" t="s">
        <v>92</v>
      </c>
      <c r="B40" s="71">
        <v>94640</v>
      </c>
      <c r="C40" s="69">
        <v>305</v>
      </c>
    </row>
    <row r="41" spans="1:6" s="58" customFormat="1" ht="15" customHeight="1" x14ac:dyDescent="0.2">
      <c r="A41" s="62" t="s">
        <v>69</v>
      </c>
      <c r="B41" s="63" t="s">
        <v>116</v>
      </c>
      <c r="C41" s="69">
        <v>243.5</v>
      </c>
    </row>
    <row r="42" spans="1:6" s="58" customFormat="1" ht="15" customHeight="1" x14ac:dyDescent="0.2">
      <c r="A42" s="70" t="s">
        <v>70</v>
      </c>
      <c r="B42" s="71">
        <v>97116</v>
      </c>
      <c r="C42" s="69">
        <v>135.5</v>
      </c>
    </row>
    <row r="43" spans="1:6" s="58" customFormat="1" ht="15" customHeight="1" x14ac:dyDescent="0.2">
      <c r="A43" s="82" t="s">
        <v>71</v>
      </c>
      <c r="B43" s="83">
        <v>97110</v>
      </c>
      <c r="C43" s="84">
        <v>83</v>
      </c>
    </row>
    <row r="44" spans="1:6" s="58" customFormat="1" ht="15" customHeight="1" x14ac:dyDescent="0.25">
      <c r="A44" s="64" t="s">
        <v>93</v>
      </c>
      <c r="B44" s="85" t="s">
        <v>120</v>
      </c>
      <c r="C44" s="53" t="s">
        <v>60</v>
      </c>
      <c r="D44" s="65"/>
    </row>
    <row r="45" spans="1:6" s="58" customFormat="1" ht="15" customHeight="1" x14ac:dyDescent="0.2">
      <c r="A45" s="81" t="s">
        <v>82</v>
      </c>
      <c r="B45" s="86">
        <v>29881</v>
      </c>
      <c r="C45" s="57">
        <v>1923</v>
      </c>
    </row>
    <row r="46" spans="1:6" s="88" customFormat="1" ht="15" customHeight="1" x14ac:dyDescent="0.2">
      <c r="A46" s="68" t="s">
        <v>83</v>
      </c>
      <c r="B46" s="87">
        <v>29826</v>
      </c>
      <c r="C46" s="77" t="s">
        <v>4965</v>
      </c>
    </row>
    <row r="47" spans="1:6" s="58" customFormat="1" ht="15" customHeight="1" x14ac:dyDescent="0.2">
      <c r="A47" s="68" t="s">
        <v>47</v>
      </c>
      <c r="B47" s="87">
        <v>64721</v>
      </c>
      <c r="C47" s="69">
        <v>13322.5</v>
      </c>
    </row>
    <row r="48" spans="1:6" s="58" customFormat="1" ht="15" customHeight="1" x14ac:dyDescent="0.2">
      <c r="A48" s="89" t="s">
        <v>49</v>
      </c>
      <c r="B48" s="87">
        <v>66984</v>
      </c>
      <c r="C48" s="69">
        <v>1875.75</v>
      </c>
    </row>
    <row r="49" spans="1:3" s="58" customFormat="1" ht="15" customHeight="1" x14ac:dyDescent="0.2">
      <c r="A49" s="68" t="s">
        <v>84</v>
      </c>
      <c r="B49" s="87">
        <v>45378</v>
      </c>
      <c r="C49" s="69">
        <v>975.5</v>
      </c>
    </row>
    <row r="50" spans="1:3" s="58" customFormat="1" ht="15" customHeight="1" x14ac:dyDescent="0.2">
      <c r="A50" s="68" t="s">
        <v>67</v>
      </c>
      <c r="B50" s="87">
        <v>45380</v>
      </c>
      <c r="C50" s="69">
        <v>1157.25</v>
      </c>
    </row>
    <row r="51" spans="1:3" s="58" customFormat="1" ht="15" customHeight="1" x14ac:dyDescent="0.2">
      <c r="A51" s="68" t="s">
        <v>85</v>
      </c>
      <c r="B51" s="87">
        <v>45385</v>
      </c>
      <c r="C51" s="69">
        <v>1322.5</v>
      </c>
    </row>
    <row r="52" spans="1:3" s="58" customFormat="1" ht="15" customHeight="1" x14ac:dyDescent="0.2">
      <c r="A52" s="68" t="s">
        <v>86</v>
      </c>
      <c r="B52" s="87">
        <v>66821</v>
      </c>
      <c r="C52" s="77" t="s">
        <v>4965</v>
      </c>
    </row>
    <row r="53" spans="1:3" s="58" customFormat="1" ht="15" customHeight="1" x14ac:dyDescent="0.2">
      <c r="A53" s="70" t="s">
        <v>53</v>
      </c>
      <c r="B53" s="87">
        <v>43239</v>
      </c>
      <c r="C53" s="69">
        <v>843</v>
      </c>
    </row>
    <row r="54" spans="1:3" s="58" customFormat="1" ht="15" customHeight="1" x14ac:dyDescent="0.2">
      <c r="A54" s="70" t="s">
        <v>87</v>
      </c>
      <c r="B54" s="87">
        <v>43235</v>
      </c>
      <c r="C54" s="69">
        <v>796.75</v>
      </c>
    </row>
    <row r="55" spans="1:3" s="58" customFormat="1" ht="15" customHeight="1" x14ac:dyDescent="0.2">
      <c r="A55" s="76" t="s">
        <v>122</v>
      </c>
      <c r="B55" s="87">
        <v>19120</v>
      </c>
      <c r="C55" s="69">
        <v>1157.25</v>
      </c>
    </row>
    <row r="56" spans="1:3" s="58" customFormat="1" ht="15" customHeight="1" x14ac:dyDescent="0.2">
      <c r="A56" s="68" t="s">
        <v>88</v>
      </c>
      <c r="B56" s="87">
        <v>49505</v>
      </c>
      <c r="C56" s="69">
        <v>1137</v>
      </c>
    </row>
    <row r="57" spans="1:3" s="58" customFormat="1" ht="15" customHeight="1" x14ac:dyDescent="0.2">
      <c r="A57" s="76" t="s">
        <v>112</v>
      </c>
      <c r="B57" s="90" t="s">
        <v>117</v>
      </c>
      <c r="C57" s="69">
        <v>463</v>
      </c>
    </row>
    <row r="58" spans="1:3" s="58" customFormat="1" ht="15" customHeight="1" x14ac:dyDescent="0.2">
      <c r="A58" s="68" t="s">
        <v>113</v>
      </c>
      <c r="B58" s="87">
        <v>64483</v>
      </c>
      <c r="C58" s="69">
        <v>606.25</v>
      </c>
    </row>
    <row r="59" spans="1:3" s="58" customFormat="1" ht="15" customHeight="1" x14ac:dyDescent="0.2">
      <c r="A59" s="68" t="s">
        <v>68</v>
      </c>
      <c r="B59" s="87">
        <v>47562</v>
      </c>
      <c r="C59" s="69">
        <v>1543</v>
      </c>
    </row>
    <row r="60" spans="1:3" s="58" customFormat="1" ht="15" customHeight="1" x14ac:dyDescent="0.2">
      <c r="A60" s="68" t="s">
        <v>74</v>
      </c>
      <c r="B60" s="91">
        <v>69436</v>
      </c>
      <c r="C60" s="77" t="s">
        <v>4965</v>
      </c>
    </row>
    <row r="61" spans="1:3" ht="15" customHeight="1" x14ac:dyDescent="0.2">
      <c r="A61" s="68" t="s">
        <v>89</v>
      </c>
      <c r="B61" s="87">
        <v>42820</v>
      </c>
      <c r="C61" s="77" t="s">
        <v>4965</v>
      </c>
    </row>
    <row r="62" spans="1:3" ht="29.25" customHeight="1" x14ac:dyDescent="0.25">
      <c r="A62" s="64" t="s">
        <v>90</v>
      </c>
      <c r="B62" s="92" t="s">
        <v>120</v>
      </c>
      <c r="C62" s="53" t="s">
        <v>60</v>
      </c>
    </row>
    <row r="63" spans="1:3" ht="15" customHeight="1" x14ac:dyDescent="0.2">
      <c r="A63" s="81"/>
      <c r="B63" s="56"/>
      <c r="C63" s="93"/>
    </row>
    <row r="64" spans="1:3" ht="15" customHeight="1" x14ac:dyDescent="0.2">
      <c r="A64" s="68"/>
      <c r="B64" s="60"/>
      <c r="C64" s="94"/>
    </row>
    <row r="65" spans="1:4" ht="15" customHeight="1" x14ac:dyDescent="0.2">
      <c r="A65" s="68"/>
      <c r="B65" s="60"/>
      <c r="C65" s="95"/>
    </row>
    <row r="66" spans="1:4" ht="15" customHeight="1" x14ac:dyDescent="0.2">
      <c r="A66" s="68"/>
      <c r="B66" s="60"/>
      <c r="C66" s="94"/>
    </row>
    <row r="67" spans="1:4" ht="15" customHeight="1" x14ac:dyDescent="0.2">
      <c r="A67" s="68"/>
      <c r="B67" s="60"/>
      <c r="C67" s="94"/>
    </row>
    <row r="68" spans="1:4" ht="15" customHeight="1" x14ac:dyDescent="0.2">
      <c r="A68" s="96"/>
      <c r="B68" s="71"/>
      <c r="C68" s="97"/>
    </row>
    <row r="69" spans="1:4" ht="15" customHeight="1" x14ac:dyDescent="0.2">
      <c r="A69" s="96"/>
      <c r="B69" s="71"/>
      <c r="C69" s="97"/>
    </row>
    <row r="70" spans="1:4" ht="15" customHeight="1" x14ac:dyDescent="0.2">
      <c r="A70" s="96"/>
      <c r="B70" s="71"/>
      <c r="C70" s="97"/>
    </row>
    <row r="71" spans="1:4" ht="15" customHeight="1" x14ac:dyDescent="0.2">
      <c r="A71" s="96"/>
      <c r="B71" s="71"/>
      <c r="C71" s="97"/>
    </row>
    <row r="72" spans="1:4" ht="15" customHeight="1" x14ac:dyDescent="0.2">
      <c r="A72" s="98"/>
      <c r="B72" s="99"/>
      <c r="C72" s="100"/>
    </row>
    <row r="73" spans="1:4" ht="21" customHeight="1" thickBot="1" x14ac:dyDescent="0.3">
      <c r="A73" s="101" t="s">
        <v>96</v>
      </c>
      <c r="B73" s="102"/>
      <c r="C73" s="103">
        <f>COUNTA(C7:C11,C13:C25,C27:C35,C37:C43,C45:C61,C63:C72)</f>
        <v>51</v>
      </c>
      <c r="D73" s="54"/>
    </row>
    <row r="74" spans="1:4" ht="15" customHeight="1" thickTop="1" x14ac:dyDescent="0.2">
      <c r="A74" s="104" t="s">
        <v>75</v>
      </c>
      <c r="B74" s="105"/>
      <c r="C74" s="106"/>
    </row>
    <row r="75" spans="1:4" ht="15" customHeight="1" x14ac:dyDescent="0.2">
      <c r="A75" s="107" t="s">
        <v>106</v>
      </c>
      <c r="B75" s="108"/>
      <c r="C75" s="109"/>
    </row>
    <row r="76" spans="1:4" ht="15" customHeight="1" x14ac:dyDescent="0.2">
      <c r="A76" s="107" t="s">
        <v>101</v>
      </c>
      <c r="B76" s="110"/>
      <c r="C76" s="111"/>
    </row>
    <row r="77" spans="1:4" ht="15" customHeight="1" x14ac:dyDescent="0.2">
      <c r="A77" s="107" t="s">
        <v>105</v>
      </c>
      <c r="B77" s="112"/>
      <c r="C77" s="111"/>
    </row>
    <row r="78" spans="1:4" ht="15" customHeight="1" x14ac:dyDescent="0.2">
      <c r="A78" s="107" t="s">
        <v>109</v>
      </c>
      <c r="B78" s="112"/>
      <c r="C78" s="111"/>
    </row>
    <row r="79" spans="1:4" ht="15" customHeight="1" x14ac:dyDescent="0.2">
      <c r="A79" s="107" t="s">
        <v>110</v>
      </c>
      <c r="B79" s="112"/>
      <c r="C79" s="111"/>
    </row>
    <row r="80" spans="1:4" ht="15" customHeight="1" x14ac:dyDescent="0.2">
      <c r="A80" s="107" t="s">
        <v>102</v>
      </c>
      <c r="B80" s="112"/>
      <c r="C80" s="111"/>
    </row>
    <row r="81" spans="1:4" ht="15" customHeight="1" x14ac:dyDescent="0.2">
      <c r="A81" s="107" t="s">
        <v>103</v>
      </c>
      <c r="B81" s="113"/>
      <c r="C81" s="114"/>
      <c r="D81" s="115"/>
    </row>
    <row r="82" spans="1:4" ht="15" customHeight="1" x14ac:dyDescent="0.2">
      <c r="A82" s="107" t="s">
        <v>99</v>
      </c>
      <c r="B82" s="110"/>
      <c r="C82" s="111"/>
    </row>
    <row r="83" spans="1:4" ht="15" customHeight="1" x14ac:dyDescent="0.2">
      <c r="A83" s="107" t="s">
        <v>104</v>
      </c>
      <c r="B83" s="110"/>
      <c r="C83" s="111"/>
    </row>
    <row r="84" spans="1:4" ht="15" customHeight="1" x14ac:dyDescent="0.2">
      <c r="A84" s="116" t="s">
        <v>100</v>
      </c>
      <c r="B84" s="117"/>
      <c r="C84" s="118"/>
    </row>
    <row r="85" spans="1:4" ht="15" customHeight="1" x14ac:dyDescent="0.2">
      <c r="A85" s="119"/>
      <c r="B85" s="43"/>
      <c r="C85" s="119"/>
    </row>
    <row r="86" spans="1:4" ht="15" customHeight="1" x14ac:dyDescent="0.2">
      <c r="B86" s="41"/>
    </row>
    <row r="87" spans="1:4" x14ac:dyDescent="0.2">
      <c r="B87" s="41"/>
    </row>
    <row r="88" spans="1:4" x14ac:dyDescent="0.2">
      <c r="B88" s="41"/>
    </row>
    <row r="89" spans="1:4" x14ac:dyDescent="0.2">
      <c r="B89" s="41"/>
    </row>
    <row r="90" spans="1:4" x14ac:dyDescent="0.2">
      <c r="B90" s="41"/>
    </row>
    <row r="91" spans="1:4" x14ac:dyDescent="0.2">
      <c r="B91" s="41"/>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64"/>
  <sheetViews>
    <sheetView workbookViewId="0">
      <selection activeCell="E21" sqref="E21"/>
    </sheetView>
  </sheetViews>
  <sheetFormatPr defaultRowHeight="15" x14ac:dyDescent="0.2"/>
  <cols>
    <col min="1" max="1" width="47.44140625" bestFit="1" customWidth="1"/>
    <col min="2" max="2" width="9.6640625" bestFit="1" customWidth="1"/>
    <col min="3" max="3" width="12.109375" bestFit="1" customWidth="1"/>
  </cols>
  <sheetData>
    <row r="1" spans="1:3" s="36" customFormat="1" ht="15.75" x14ac:dyDescent="0.25">
      <c r="A1" s="34" t="s">
        <v>5</v>
      </c>
      <c r="B1" s="34" t="s">
        <v>150</v>
      </c>
      <c r="C1" s="35" t="s">
        <v>151</v>
      </c>
    </row>
    <row r="2" spans="1:3" x14ac:dyDescent="0.2">
      <c r="A2" t="s">
        <v>3091</v>
      </c>
      <c r="B2" t="s">
        <v>3131</v>
      </c>
      <c r="C2" s="37">
        <v>241.5</v>
      </c>
    </row>
    <row r="3" spans="1:3" x14ac:dyDescent="0.2">
      <c r="A3" t="s">
        <v>3092</v>
      </c>
      <c r="B3" t="s">
        <v>3132</v>
      </c>
      <c r="C3" s="37">
        <v>684.5</v>
      </c>
    </row>
    <row r="4" spans="1:3" x14ac:dyDescent="0.2">
      <c r="A4" t="s">
        <v>3093</v>
      </c>
      <c r="B4" t="s">
        <v>3133</v>
      </c>
      <c r="C4" s="37">
        <v>160.5</v>
      </c>
    </row>
    <row r="5" spans="1:3" x14ac:dyDescent="0.2">
      <c r="A5" t="s">
        <v>3094</v>
      </c>
      <c r="B5" t="s">
        <v>3134</v>
      </c>
      <c r="C5" s="37">
        <v>176.5</v>
      </c>
    </row>
    <row r="6" spans="1:3" x14ac:dyDescent="0.2">
      <c r="A6" t="s">
        <v>3095</v>
      </c>
      <c r="B6" t="s">
        <v>3135</v>
      </c>
      <c r="C6" s="37">
        <v>762</v>
      </c>
    </row>
    <row r="7" spans="1:3" x14ac:dyDescent="0.2">
      <c r="A7" t="s">
        <v>3096</v>
      </c>
      <c r="B7" t="s">
        <v>3136</v>
      </c>
      <c r="C7" s="37">
        <v>663</v>
      </c>
    </row>
    <row r="8" spans="1:3" x14ac:dyDescent="0.2">
      <c r="A8" t="s">
        <v>3096</v>
      </c>
      <c r="B8" t="s">
        <v>3137</v>
      </c>
      <c r="C8" s="37">
        <v>878</v>
      </c>
    </row>
    <row r="9" spans="1:3" x14ac:dyDescent="0.2">
      <c r="A9" t="s">
        <v>3097</v>
      </c>
      <c r="B9" t="s">
        <v>3138</v>
      </c>
      <c r="C9" s="37">
        <v>204</v>
      </c>
    </row>
    <row r="10" spans="1:3" x14ac:dyDescent="0.2">
      <c r="A10" t="s">
        <v>3098</v>
      </c>
      <c r="B10" t="s">
        <v>3139</v>
      </c>
      <c r="C10" s="37">
        <v>162.75</v>
      </c>
    </row>
    <row r="11" spans="1:3" x14ac:dyDescent="0.2">
      <c r="A11" t="s">
        <v>3099</v>
      </c>
      <c r="B11" t="s">
        <v>3139</v>
      </c>
      <c r="C11" s="37">
        <v>29.6</v>
      </c>
    </row>
    <row r="12" spans="1:3" x14ac:dyDescent="0.2">
      <c r="A12" t="s">
        <v>3100</v>
      </c>
      <c r="B12" t="s">
        <v>3140</v>
      </c>
      <c r="C12" s="37">
        <v>55</v>
      </c>
    </row>
    <row r="13" spans="1:3" x14ac:dyDescent="0.2">
      <c r="A13" t="s">
        <v>3101</v>
      </c>
      <c r="B13" t="s">
        <v>3141</v>
      </c>
      <c r="C13" s="37">
        <v>367</v>
      </c>
    </row>
    <row r="14" spans="1:3" x14ac:dyDescent="0.2">
      <c r="A14" t="s">
        <v>3102</v>
      </c>
      <c r="B14" t="s">
        <v>3142</v>
      </c>
      <c r="C14" s="37">
        <v>478</v>
      </c>
    </row>
    <row r="15" spans="1:3" x14ac:dyDescent="0.2">
      <c r="A15" t="s">
        <v>3103</v>
      </c>
      <c r="B15" t="s">
        <v>3143</v>
      </c>
      <c r="C15" s="37">
        <v>657</v>
      </c>
    </row>
    <row r="16" spans="1:3" x14ac:dyDescent="0.2">
      <c r="A16" t="s">
        <v>3103</v>
      </c>
      <c r="B16" t="s">
        <v>3144</v>
      </c>
      <c r="C16" s="37">
        <v>922</v>
      </c>
    </row>
    <row r="17" spans="1:3" x14ac:dyDescent="0.2">
      <c r="A17" t="s">
        <v>3104</v>
      </c>
      <c r="B17" t="s">
        <v>3145</v>
      </c>
      <c r="C17" s="37">
        <v>856</v>
      </c>
    </row>
    <row r="18" spans="1:3" x14ac:dyDescent="0.2">
      <c r="A18" t="s">
        <v>3104</v>
      </c>
      <c r="B18" t="s">
        <v>3146</v>
      </c>
      <c r="C18" s="37">
        <v>939</v>
      </c>
    </row>
    <row r="19" spans="1:3" x14ac:dyDescent="0.2">
      <c r="A19" t="s">
        <v>3105</v>
      </c>
      <c r="B19" t="s">
        <v>3147</v>
      </c>
      <c r="C19" s="37">
        <v>92.25</v>
      </c>
    </row>
    <row r="20" spans="1:3" x14ac:dyDescent="0.2">
      <c r="A20" t="s">
        <v>3106</v>
      </c>
      <c r="B20" t="s">
        <v>3148</v>
      </c>
      <c r="C20" s="37">
        <v>6.04</v>
      </c>
    </row>
    <row r="21" spans="1:3" x14ac:dyDescent="0.2">
      <c r="A21" t="s">
        <v>3107</v>
      </c>
      <c r="B21" t="s">
        <v>3149</v>
      </c>
      <c r="C21" s="37">
        <v>83</v>
      </c>
    </row>
    <row r="22" spans="1:3" x14ac:dyDescent="0.2">
      <c r="A22" t="s">
        <v>3108</v>
      </c>
      <c r="B22" t="s">
        <v>3150</v>
      </c>
      <c r="C22" s="37">
        <v>76.44</v>
      </c>
    </row>
    <row r="23" spans="1:3" x14ac:dyDescent="0.2">
      <c r="A23" t="s">
        <v>3109</v>
      </c>
      <c r="B23" t="s">
        <v>3151</v>
      </c>
      <c r="C23" s="37">
        <v>650</v>
      </c>
    </row>
    <row r="24" spans="1:3" x14ac:dyDescent="0.2">
      <c r="A24" t="s">
        <v>3110</v>
      </c>
      <c r="B24" t="s">
        <v>3152</v>
      </c>
      <c r="C24" s="37">
        <v>206</v>
      </c>
    </row>
    <row r="25" spans="1:3" x14ac:dyDescent="0.2">
      <c r="A25" t="s">
        <v>3111</v>
      </c>
      <c r="B25" t="s">
        <v>3153</v>
      </c>
      <c r="C25" s="37">
        <v>4.8899999999999997</v>
      </c>
    </row>
    <row r="26" spans="1:3" x14ac:dyDescent="0.2">
      <c r="A26" t="s">
        <v>3112</v>
      </c>
      <c r="B26" t="s">
        <v>3154</v>
      </c>
      <c r="C26" s="37">
        <v>356</v>
      </c>
    </row>
    <row r="27" spans="1:3" x14ac:dyDescent="0.2">
      <c r="A27" t="s">
        <v>3113</v>
      </c>
      <c r="B27" t="s">
        <v>3155</v>
      </c>
      <c r="C27" s="37">
        <v>610</v>
      </c>
    </row>
    <row r="28" spans="1:3" x14ac:dyDescent="0.2">
      <c r="A28" t="s">
        <v>3114</v>
      </c>
      <c r="B28" t="s">
        <v>3156</v>
      </c>
      <c r="C28" s="37">
        <v>8.15</v>
      </c>
    </row>
    <row r="29" spans="1:3" x14ac:dyDescent="0.2">
      <c r="A29" t="s">
        <v>3115</v>
      </c>
      <c r="B29" t="s">
        <v>3157</v>
      </c>
      <c r="C29" s="37">
        <v>600</v>
      </c>
    </row>
    <row r="30" spans="1:3" x14ac:dyDescent="0.2">
      <c r="A30" t="s">
        <v>3115</v>
      </c>
      <c r="B30" t="s">
        <v>3158</v>
      </c>
      <c r="C30" s="37">
        <v>459</v>
      </c>
    </row>
    <row r="31" spans="1:3" x14ac:dyDescent="0.2">
      <c r="A31" t="s">
        <v>3115</v>
      </c>
      <c r="B31" t="s">
        <v>3159</v>
      </c>
      <c r="C31" s="37">
        <v>794</v>
      </c>
    </row>
    <row r="32" spans="1:3" x14ac:dyDescent="0.2">
      <c r="A32" t="s">
        <v>3116</v>
      </c>
      <c r="B32" t="s">
        <v>3160</v>
      </c>
      <c r="C32" s="37">
        <v>14.51</v>
      </c>
    </row>
    <row r="33" spans="1:3" x14ac:dyDescent="0.2">
      <c r="A33" t="s">
        <v>3117</v>
      </c>
      <c r="B33" t="s">
        <v>3161</v>
      </c>
      <c r="C33" s="37">
        <v>477.5</v>
      </c>
    </row>
    <row r="34" spans="1:3" x14ac:dyDescent="0.2">
      <c r="A34" t="s">
        <v>3118</v>
      </c>
      <c r="B34" t="s">
        <v>3162</v>
      </c>
      <c r="C34" s="37">
        <v>243.5</v>
      </c>
    </row>
    <row r="35" spans="1:3" x14ac:dyDescent="0.2">
      <c r="A35" t="s">
        <v>3119</v>
      </c>
      <c r="B35" t="s">
        <v>3163</v>
      </c>
      <c r="C35" s="37">
        <v>672</v>
      </c>
    </row>
    <row r="36" spans="1:3" x14ac:dyDescent="0.2">
      <c r="A36" t="s">
        <v>3120</v>
      </c>
      <c r="B36" t="s">
        <v>3164</v>
      </c>
      <c r="C36" s="37">
        <v>392.5</v>
      </c>
    </row>
    <row r="37" spans="1:3" x14ac:dyDescent="0.2">
      <c r="A37" t="s">
        <v>3121</v>
      </c>
      <c r="B37" t="s">
        <v>3164</v>
      </c>
      <c r="C37" s="37">
        <v>392.5</v>
      </c>
    </row>
    <row r="38" spans="1:3" x14ac:dyDescent="0.2">
      <c r="A38" t="s">
        <v>3122</v>
      </c>
      <c r="B38" t="s">
        <v>3165</v>
      </c>
      <c r="C38" s="37">
        <v>262.75</v>
      </c>
    </row>
    <row r="39" spans="1:3" x14ac:dyDescent="0.2">
      <c r="A39" t="s">
        <v>3123</v>
      </c>
      <c r="B39" t="s">
        <v>3166</v>
      </c>
      <c r="C39" s="37">
        <v>12.25</v>
      </c>
    </row>
    <row r="40" spans="1:3" x14ac:dyDescent="0.2">
      <c r="A40" t="s">
        <v>3124</v>
      </c>
      <c r="B40" t="s">
        <v>3167</v>
      </c>
      <c r="C40" s="37">
        <v>12.25</v>
      </c>
    </row>
    <row r="41" spans="1:3" x14ac:dyDescent="0.2">
      <c r="A41" t="s">
        <v>3125</v>
      </c>
      <c r="B41" t="s">
        <v>3168</v>
      </c>
      <c r="C41" s="37">
        <v>12.25</v>
      </c>
    </row>
    <row r="42" spans="1:3" x14ac:dyDescent="0.2">
      <c r="A42" t="s">
        <v>3126</v>
      </c>
      <c r="B42" t="s">
        <v>3169</v>
      </c>
      <c r="C42" s="37">
        <v>12.25</v>
      </c>
    </row>
    <row r="43" spans="1:3" x14ac:dyDescent="0.2">
      <c r="A43" t="s">
        <v>3127</v>
      </c>
      <c r="B43" t="s">
        <v>3170</v>
      </c>
      <c r="C43" s="37">
        <v>14.5</v>
      </c>
    </row>
    <row r="44" spans="1:3" x14ac:dyDescent="0.2">
      <c r="A44" t="s">
        <v>3128</v>
      </c>
      <c r="B44" t="s">
        <v>3171</v>
      </c>
      <c r="C44" s="37">
        <v>168.5</v>
      </c>
    </row>
    <row r="45" spans="1:3" x14ac:dyDescent="0.2">
      <c r="A45" t="s">
        <v>3129</v>
      </c>
      <c r="B45" t="s">
        <v>3170</v>
      </c>
      <c r="C45" s="37">
        <v>26.25</v>
      </c>
    </row>
    <row r="46" spans="1:3" x14ac:dyDescent="0.2">
      <c r="A46" t="s">
        <v>3130</v>
      </c>
      <c r="B46" t="s">
        <v>3172</v>
      </c>
      <c r="C46" s="37">
        <v>17.5</v>
      </c>
    </row>
    <row r="47" spans="1:3" x14ac:dyDescent="0.2">
      <c r="A47" t="s">
        <v>152</v>
      </c>
      <c r="B47" t="s">
        <v>3172</v>
      </c>
      <c r="C47" s="37">
        <v>24.25</v>
      </c>
    </row>
    <row r="48" spans="1:3" x14ac:dyDescent="0.2">
      <c r="A48" t="s">
        <v>153</v>
      </c>
      <c r="B48" t="s">
        <v>3173</v>
      </c>
      <c r="C48" s="37">
        <v>155.1</v>
      </c>
    </row>
    <row r="49" spans="1:3" x14ac:dyDescent="0.2">
      <c r="A49" t="s">
        <v>154</v>
      </c>
      <c r="B49" t="s">
        <v>3170</v>
      </c>
      <c r="C49" s="37">
        <v>9.75</v>
      </c>
    </row>
    <row r="50" spans="1:3" x14ac:dyDescent="0.2">
      <c r="A50" t="s">
        <v>155</v>
      </c>
      <c r="B50" t="s">
        <v>3172</v>
      </c>
      <c r="C50" s="37">
        <v>7.75</v>
      </c>
    </row>
    <row r="51" spans="1:3" x14ac:dyDescent="0.2">
      <c r="A51" t="s">
        <v>156</v>
      </c>
      <c r="B51" t="s">
        <v>3172</v>
      </c>
      <c r="C51" s="37">
        <v>7.75</v>
      </c>
    </row>
    <row r="52" spans="1:3" x14ac:dyDescent="0.2">
      <c r="A52" t="s">
        <v>157</v>
      </c>
      <c r="B52" t="s">
        <v>3172</v>
      </c>
      <c r="C52" s="37">
        <v>9.75</v>
      </c>
    </row>
    <row r="53" spans="1:3" x14ac:dyDescent="0.2">
      <c r="A53" t="s">
        <v>158</v>
      </c>
      <c r="B53" t="s">
        <v>3172</v>
      </c>
      <c r="C53" s="37">
        <v>7.75</v>
      </c>
    </row>
    <row r="54" spans="1:3" x14ac:dyDescent="0.2">
      <c r="A54" t="s">
        <v>159</v>
      </c>
      <c r="B54" t="s">
        <v>3172</v>
      </c>
      <c r="C54" s="37">
        <v>7.75</v>
      </c>
    </row>
    <row r="55" spans="1:3" x14ac:dyDescent="0.2">
      <c r="A55" t="s">
        <v>160</v>
      </c>
      <c r="B55" t="s">
        <v>3172</v>
      </c>
      <c r="C55" s="37">
        <v>9.75</v>
      </c>
    </row>
    <row r="56" spans="1:3" x14ac:dyDescent="0.2">
      <c r="A56" t="s">
        <v>161</v>
      </c>
      <c r="B56" t="s">
        <v>3172</v>
      </c>
      <c r="C56" s="37">
        <v>22.25</v>
      </c>
    </row>
    <row r="57" spans="1:3" x14ac:dyDescent="0.2">
      <c r="A57" t="s">
        <v>162</v>
      </c>
      <c r="B57" t="s">
        <v>3170</v>
      </c>
      <c r="C57" s="37">
        <v>13.5</v>
      </c>
    </row>
    <row r="58" spans="1:3" x14ac:dyDescent="0.2">
      <c r="A58" t="s">
        <v>163</v>
      </c>
      <c r="B58" t="s">
        <v>3174</v>
      </c>
      <c r="C58" s="37">
        <v>101.5</v>
      </c>
    </row>
    <row r="59" spans="1:3" x14ac:dyDescent="0.2">
      <c r="A59" t="s">
        <v>164</v>
      </c>
      <c r="B59" t="s">
        <v>3175</v>
      </c>
      <c r="C59" s="37">
        <v>563.16999999999996</v>
      </c>
    </row>
    <row r="60" spans="1:3" x14ac:dyDescent="0.2">
      <c r="A60" t="s">
        <v>165</v>
      </c>
      <c r="B60" t="s">
        <v>3176</v>
      </c>
      <c r="C60" s="37">
        <v>181.69</v>
      </c>
    </row>
    <row r="61" spans="1:3" x14ac:dyDescent="0.2">
      <c r="A61" t="s">
        <v>166</v>
      </c>
      <c r="B61" t="s">
        <v>3176</v>
      </c>
      <c r="C61" s="37">
        <v>179.52</v>
      </c>
    </row>
    <row r="62" spans="1:3" x14ac:dyDescent="0.2">
      <c r="A62" t="s">
        <v>167</v>
      </c>
      <c r="B62" t="s">
        <v>3175</v>
      </c>
      <c r="C62" s="37">
        <v>580</v>
      </c>
    </row>
    <row r="63" spans="1:3" x14ac:dyDescent="0.2">
      <c r="A63" t="s">
        <v>168</v>
      </c>
      <c r="B63" t="s">
        <v>3177</v>
      </c>
      <c r="C63" s="37">
        <v>138</v>
      </c>
    </row>
    <row r="64" spans="1:3" x14ac:dyDescent="0.2">
      <c r="A64" t="s">
        <v>169</v>
      </c>
      <c r="B64" t="s">
        <v>3178</v>
      </c>
      <c r="C64" s="37">
        <v>35</v>
      </c>
    </row>
    <row r="65" spans="1:3" x14ac:dyDescent="0.2">
      <c r="A65" t="s">
        <v>170</v>
      </c>
      <c r="B65" t="s">
        <v>3178</v>
      </c>
      <c r="C65" s="37">
        <v>93.75</v>
      </c>
    </row>
    <row r="66" spans="1:3" x14ac:dyDescent="0.2">
      <c r="A66" t="s">
        <v>171</v>
      </c>
      <c r="B66" t="s">
        <v>3175</v>
      </c>
      <c r="C66" s="37">
        <v>181.69</v>
      </c>
    </row>
    <row r="67" spans="1:3" x14ac:dyDescent="0.2">
      <c r="A67" t="s">
        <v>172</v>
      </c>
      <c r="B67" t="s">
        <v>3175</v>
      </c>
      <c r="C67" s="37">
        <v>201.96</v>
      </c>
    </row>
    <row r="68" spans="1:3" x14ac:dyDescent="0.2">
      <c r="A68" t="s">
        <v>173</v>
      </c>
      <c r="B68" t="s">
        <v>3179</v>
      </c>
      <c r="C68" s="37">
        <v>388.75</v>
      </c>
    </row>
    <row r="69" spans="1:3" x14ac:dyDescent="0.2">
      <c r="A69" t="s">
        <v>174</v>
      </c>
      <c r="B69" t="s">
        <v>3180</v>
      </c>
      <c r="C69" s="37">
        <v>5.75</v>
      </c>
    </row>
    <row r="70" spans="1:3" x14ac:dyDescent="0.2">
      <c r="A70" t="s">
        <v>175</v>
      </c>
      <c r="B70" t="s">
        <v>3181</v>
      </c>
      <c r="C70" s="37">
        <v>5.29</v>
      </c>
    </row>
    <row r="71" spans="1:3" x14ac:dyDescent="0.2">
      <c r="A71" t="s">
        <v>176</v>
      </c>
      <c r="B71" t="s">
        <v>3182</v>
      </c>
      <c r="C71" s="37">
        <v>76.5</v>
      </c>
    </row>
    <row r="72" spans="1:3" x14ac:dyDescent="0.2">
      <c r="A72" t="s">
        <v>177</v>
      </c>
      <c r="B72" t="s">
        <v>3183</v>
      </c>
      <c r="C72" s="37">
        <v>70</v>
      </c>
    </row>
    <row r="73" spans="1:3" x14ac:dyDescent="0.2">
      <c r="A73" t="s">
        <v>178</v>
      </c>
      <c r="B73" t="s">
        <v>3184</v>
      </c>
      <c r="C73" s="37">
        <v>70</v>
      </c>
    </row>
    <row r="74" spans="1:3" x14ac:dyDescent="0.2">
      <c r="A74" t="s">
        <v>179</v>
      </c>
      <c r="B74" t="s">
        <v>3185</v>
      </c>
      <c r="C74" s="37">
        <v>135</v>
      </c>
    </row>
    <row r="75" spans="1:3" x14ac:dyDescent="0.2">
      <c r="A75" t="s">
        <v>180</v>
      </c>
      <c r="B75" t="s">
        <v>3186</v>
      </c>
      <c r="C75" s="37">
        <v>135</v>
      </c>
    </row>
    <row r="76" spans="1:3" x14ac:dyDescent="0.2">
      <c r="A76" t="s">
        <v>181</v>
      </c>
      <c r="B76" t="s">
        <v>3170</v>
      </c>
      <c r="C76" s="37">
        <v>23.25</v>
      </c>
    </row>
    <row r="77" spans="1:3" x14ac:dyDescent="0.2">
      <c r="A77" t="s">
        <v>182</v>
      </c>
      <c r="B77" t="s">
        <v>3170</v>
      </c>
      <c r="C77" s="37">
        <v>7.75</v>
      </c>
    </row>
    <row r="78" spans="1:3" x14ac:dyDescent="0.2">
      <c r="A78" t="s">
        <v>183</v>
      </c>
      <c r="B78" t="s">
        <v>3187</v>
      </c>
      <c r="C78" s="37">
        <v>400</v>
      </c>
    </row>
    <row r="79" spans="1:3" x14ac:dyDescent="0.2">
      <c r="A79" t="s">
        <v>184</v>
      </c>
      <c r="B79" t="s">
        <v>3188</v>
      </c>
      <c r="C79" s="37">
        <v>300</v>
      </c>
    </row>
    <row r="80" spans="1:3" x14ac:dyDescent="0.2">
      <c r="A80" t="s">
        <v>185</v>
      </c>
      <c r="B80" t="s">
        <v>3189</v>
      </c>
      <c r="C80" s="37">
        <v>180</v>
      </c>
    </row>
    <row r="81" spans="1:3" x14ac:dyDescent="0.2">
      <c r="A81" t="s">
        <v>186</v>
      </c>
      <c r="B81" t="s">
        <v>3190</v>
      </c>
      <c r="C81" s="37">
        <v>147.75</v>
      </c>
    </row>
    <row r="82" spans="1:3" x14ac:dyDescent="0.2">
      <c r="A82" t="s">
        <v>187</v>
      </c>
      <c r="B82" t="s">
        <v>3191</v>
      </c>
      <c r="C82" s="37">
        <v>75</v>
      </c>
    </row>
    <row r="83" spans="1:3" x14ac:dyDescent="0.2">
      <c r="A83" t="s">
        <v>188</v>
      </c>
      <c r="B83" t="s">
        <v>3192</v>
      </c>
      <c r="C83" s="37">
        <v>75</v>
      </c>
    </row>
    <row r="84" spans="1:3" x14ac:dyDescent="0.2">
      <c r="A84" t="s">
        <v>189</v>
      </c>
      <c r="B84" t="s">
        <v>3193</v>
      </c>
      <c r="C84" s="37">
        <v>75</v>
      </c>
    </row>
    <row r="85" spans="1:3" x14ac:dyDescent="0.2">
      <c r="A85" t="s">
        <v>190</v>
      </c>
      <c r="B85" t="s">
        <v>3194</v>
      </c>
      <c r="C85" s="37">
        <v>75</v>
      </c>
    </row>
    <row r="86" spans="1:3" x14ac:dyDescent="0.2">
      <c r="A86" t="s">
        <v>191</v>
      </c>
      <c r="B86" t="s">
        <v>3195</v>
      </c>
      <c r="C86" s="37">
        <v>13</v>
      </c>
    </row>
    <row r="87" spans="1:3" x14ac:dyDescent="0.2">
      <c r="A87" t="s">
        <v>191</v>
      </c>
      <c r="B87" t="s">
        <v>3195</v>
      </c>
      <c r="C87" s="37">
        <v>23</v>
      </c>
    </row>
    <row r="88" spans="1:3" x14ac:dyDescent="0.2">
      <c r="A88" t="s">
        <v>192</v>
      </c>
      <c r="B88" t="s">
        <v>3196</v>
      </c>
      <c r="C88" s="37">
        <v>19.5</v>
      </c>
    </row>
    <row r="89" spans="1:3" x14ac:dyDescent="0.2">
      <c r="A89" t="s">
        <v>192</v>
      </c>
      <c r="B89" t="s">
        <v>3196</v>
      </c>
      <c r="C89" s="37">
        <v>154</v>
      </c>
    </row>
    <row r="90" spans="1:3" x14ac:dyDescent="0.2">
      <c r="A90" t="s">
        <v>193</v>
      </c>
      <c r="B90" t="s">
        <v>3197</v>
      </c>
      <c r="C90" s="37">
        <v>19.5</v>
      </c>
    </row>
    <row r="91" spans="1:3" x14ac:dyDescent="0.2">
      <c r="A91" t="s">
        <v>194</v>
      </c>
      <c r="B91" t="s">
        <v>3198</v>
      </c>
      <c r="C91" s="37">
        <v>13</v>
      </c>
    </row>
    <row r="92" spans="1:3" x14ac:dyDescent="0.2">
      <c r="A92" t="s">
        <v>195</v>
      </c>
      <c r="B92" t="s">
        <v>3196</v>
      </c>
      <c r="C92" s="37">
        <v>27.75</v>
      </c>
    </row>
    <row r="93" spans="1:3" x14ac:dyDescent="0.2">
      <c r="A93" t="s">
        <v>196</v>
      </c>
      <c r="B93" t="s">
        <v>3196</v>
      </c>
      <c r="C93" s="37">
        <v>27.75</v>
      </c>
    </row>
    <row r="94" spans="1:3" x14ac:dyDescent="0.2">
      <c r="A94" t="s">
        <v>197</v>
      </c>
      <c r="B94" t="s">
        <v>3199</v>
      </c>
      <c r="C94" s="37">
        <v>72</v>
      </c>
    </row>
    <row r="95" spans="1:3" x14ac:dyDescent="0.2">
      <c r="A95" t="s">
        <v>198</v>
      </c>
      <c r="B95" t="s">
        <v>3200</v>
      </c>
      <c r="C95" s="37">
        <v>156</v>
      </c>
    </row>
    <row r="96" spans="1:3" x14ac:dyDescent="0.2">
      <c r="A96" t="s">
        <v>199</v>
      </c>
      <c r="B96" t="s">
        <v>3200</v>
      </c>
      <c r="C96" s="37">
        <v>255.5</v>
      </c>
    </row>
    <row r="97" spans="1:3" x14ac:dyDescent="0.2">
      <c r="A97" t="s">
        <v>200</v>
      </c>
      <c r="B97" t="s">
        <v>3201</v>
      </c>
      <c r="C97" s="37">
        <v>94.75</v>
      </c>
    </row>
    <row r="98" spans="1:3" x14ac:dyDescent="0.2">
      <c r="A98" t="s">
        <v>201</v>
      </c>
      <c r="B98" t="s">
        <v>3202</v>
      </c>
      <c r="C98" s="37">
        <v>17.27</v>
      </c>
    </row>
    <row r="99" spans="1:3" x14ac:dyDescent="0.2">
      <c r="A99" t="s">
        <v>202</v>
      </c>
      <c r="B99" t="s">
        <v>3203</v>
      </c>
      <c r="C99" s="37">
        <v>180.75</v>
      </c>
    </row>
    <row r="100" spans="1:3" x14ac:dyDescent="0.2">
      <c r="A100" t="s">
        <v>203</v>
      </c>
      <c r="B100" t="s">
        <v>3204</v>
      </c>
      <c r="C100" s="37">
        <v>195.25</v>
      </c>
    </row>
    <row r="101" spans="1:3" x14ac:dyDescent="0.2">
      <c r="A101" t="s">
        <v>204</v>
      </c>
      <c r="B101" t="s">
        <v>3205</v>
      </c>
      <c r="C101" s="37">
        <v>903.25</v>
      </c>
    </row>
    <row r="102" spans="1:3" x14ac:dyDescent="0.2">
      <c r="A102" t="s">
        <v>205</v>
      </c>
      <c r="B102" t="s">
        <v>3206</v>
      </c>
      <c r="C102" s="37">
        <v>20</v>
      </c>
    </row>
    <row r="103" spans="1:3" x14ac:dyDescent="0.2">
      <c r="A103" t="s">
        <v>206</v>
      </c>
      <c r="B103" t="s">
        <v>3207</v>
      </c>
      <c r="C103" s="37">
        <v>12.25</v>
      </c>
    </row>
    <row r="104" spans="1:3" x14ac:dyDescent="0.2">
      <c r="A104" t="s">
        <v>207</v>
      </c>
      <c r="B104" t="s">
        <v>3208</v>
      </c>
      <c r="C104" s="37">
        <v>457.25</v>
      </c>
    </row>
    <row r="105" spans="1:3" x14ac:dyDescent="0.2">
      <c r="A105" t="s">
        <v>208</v>
      </c>
      <c r="B105" t="s">
        <v>3209</v>
      </c>
      <c r="C105" s="37">
        <v>16</v>
      </c>
    </row>
    <row r="106" spans="1:3" x14ac:dyDescent="0.2">
      <c r="A106" t="s">
        <v>208</v>
      </c>
      <c r="B106" t="s">
        <v>3209</v>
      </c>
      <c r="C106" s="37">
        <v>68.5</v>
      </c>
    </row>
    <row r="107" spans="1:3" x14ac:dyDescent="0.2">
      <c r="A107" t="s">
        <v>209</v>
      </c>
      <c r="B107" t="s">
        <v>3210</v>
      </c>
      <c r="C107" s="37">
        <v>16.5</v>
      </c>
    </row>
    <row r="108" spans="1:3" x14ac:dyDescent="0.2">
      <c r="A108" t="s">
        <v>210</v>
      </c>
      <c r="B108" t="s">
        <v>3170</v>
      </c>
      <c r="C108" s="37">
        <v>9.75</v>
      </c>
    </row>
    <row r="109" spans="1:3" x14ac:dyDescent="0.2">
      <c r="A109" t="s">
        <v>211</v>
      </c>
      <c r="B109" t="s">
        <v>3211</v>
      </c>
      <c r="C109" s="37">
        <v>128.75</v>
      </c>
    </row>
    <row r="110" spans="1:3" x14ac:dyDescent="0.2">
      <c r="A110" t="s">
        <v>212</v>
      </c>
      <c r="B110" t="s">
        <v>3212</v>
      </c>
      <c r="C110" s="37">
        <v>125</v>
      </c>
    </row>
    <row r="111" spans="1:3" x14ac:dyDescent="0.2">
      <c r="A111" t="s">
        <v>213</v>
      </c>
      <c r="B111" t="s">
        <v>3213</v>
      </c>
      <c r="C111" s="37">
        <v>150</v>
      </c>
    </row>
    <row r="112" spans="1:3" x14ac:dyDescent="0.2">
      <c r="A112" t="s">
        <v>214</v>
      </c>
      <c r="B112" t="s">
        <v>3214</v>
      </c>
      <c r="C112" s="37">
        <v>141</v>
      </c>
    </row>
    <row r="113" spans="1:3" x14ac:dyDescent="0.2">
      <c r="A113" t="s">
        <v>215</v>
      </c>
      <c r="B113" t="s">
        <v>3215</v>
      </c>
      <c r="C113" s="37">
        <v>125</v>
      </c>
    </row>
    <row r="114" spans="1:3" x14ac:dyDescent="0.2">
      <c r="A114" t="s">
        <v>215</v>
      </c>
      <c r="B114" t="s">
        <v>3213</v>
      </c>
      <c r="C114" s="37">
        <v>150</v>
      </c>
    </row>
    <row r="115" spans="1:3" x14ac:dyDescent="0.2">
      <c r="A115" t="s">
        <v>216</v>
      </c>
      <c r="B115" t="s">
        <v>3216</v>
      </c>
      <c r="C115" s="37">
        <v>265.75</v>
      </c>
    </row>
    <row r="116" spans="1:3" x14ac:dyDescent="0.2">
      <c r="A116" t="s">
        <v>217</v>
      </c>
      <c r="B116" t="s">
        <v>3217</v>
      </c>
      <c r="C116" s="37">
        <v>78.25</v>
      </c>
    </row>
    <row r="117" spans="1:3" x14ac:dyDescent="0.2">
      <c r="A117" t="s">
        <v>218</v>
      </c>
      <c r="B117" t="s">
        <v>3217</v>
      </c>
      <c r="C117" s="37">
        <v>72</v>
      </c>
    </row>
    <row r="118" spans="1:3" x14ac:dyDescent="0.2">
      <c r="A118" t="s">
        <v>219</v>
      </c>
      <c r="B118" t="s">
        <v>3218</v>
      </c>
      <c r="C118" s="37">
        <v>62.99</v>
      </c>
    </row>
    <row r="119" spans="1:3" x14ac:dyDescent="0.2">
      <c r="A119" t="s">
        <v>220</v>
      </c>
      <c r="B119" t="s">
        <v>3218</v>
      </c>
      <c r="C119" s="37">
        <v>5</v>
      </c>
    </row>
    <row r="120" spans="1:3" x14ac:dyDescent="0.2">
      <c r="A120" t="s">
        <v>221</v>
      </c>
      <c r="B120" t="s">
        <v>3219</v>
      </c>
      <c r="C120" s="37">
        <v>20</v>
      </c>
    </row>
    <row r="121" spans="1:3" x14ac:dyDescent="0.2">
      <c r="A121" t="s">
        <v>222</v>
      </c>
      <c r="B121" t="s">
        <v>3220</v>
      </c>
      <c r="C121" s="37">
        <v>32.6</v>
      </c>
    </row>
    <row r="122" spans="1:3" x14ac:dyDescent="0.2">
      <c r="A122" t="s">
        <v>223</v>
      </c>
      <c r="B122" t="s">
        <v>3220</v>
      </c>
      <c r="C122" s="37">
        <v>3.26</v>
      </c>
    </row>
    <row r="123" spans="1:3" x14ac:dyDescent="0.2">
      <c r="A123" t="s">
        <v>224</v>
      </c>
      <c r="B123" t="s">
        <v>3220</v>
      </c>
      <c r="C123" s="37">
        <v>93.18</v>
      </c>
    </row>
    <row r="124" spans="1:3" x14ac:dyDescent="0.2">
      <c r="A124" t="s">
        <v>225</v>
      </c>
      <c r="B124" t="s">
        <v>3220</v>
      </c>
      <c r="C124" s="37">
        <v>16.3</v>
      </c>
    </row>
    <row r="125" spans="1:3" x14ac:dyDescent="0.2">
      <c r="A125" t="s">
        <v>226</v>
      </c>
      <c r="B125" t="s">
        <v>3220</v>
      </c>
      <c r="C125" s="37">
        <v>3.26</v>
      </c>
    </row>
    <row r="126" spans="1:3" x14ac:dyDescent="0.2">
      <c r="A126" t="s">
        <v>227</v>
      </c>
      <c r="B126" t="s">
        <v>3220</v>
      </c>
      <c r="C126" s="37">
        <v>3.26</v>
      </c>
    </row>
    <row r="127" spans="1:3" x14ac:dyDescent="0.2">
      <c r="A127" t="s">
        <v>228</v>
      </c>
      <c r="B127" t="s">
        <v>3220</v>
      </c>
      <c r="C127" s="37">
        <v>3.26</v>
      </c>
    </row>
    <row r="128" spans="1:3" x14ac:dyDescent="0.2">
      <c r="A128" t="s">
        <v>229</v>
      </c>
      <c r="B128" t="s">
        <v>3220</v>
      </c>
      <c r="C128" s="37">
        <v>3.26</v>
      </c>
    </row>
    <row r="129" spans="1:3" x14ac:dyDescent="0.2">
      <c r="A129" t="s">
        <v>230</v>
      </c>
      <c r="B129" t="s">
        <v>3220</v>
      </c>
      <c r="C129" s="37">
        <v>39.119999999999997</v>
      </c>
    </row>
    <row r="130" spans="1:3" x14ac:dyDescent="0.2">
      <c r="A130" t="s">
        <v>231</v>
      </c>
      <c r="B130" t="s">
        <v>3220</v>
      </c>
      <c r="C130" s="37">
        <v>19.559999999999999</v>
      </c>
    </row>
    <row r="131" spans="1:3" x14ac:dyDescent="0.2">
      <c r="A131" t="s">
        <v>232</v>
      </c>
      <c r="B131" t="s">
        <v>3220</v>
      </c>
      <c r="C131" s="37">
        <v>39.119999999999997</v>
      </c>
    </row>
    <row r="132" spans="1:3" x14ac:dyDescent="0.2">
      <c r="A132" t="s">
        <v>233</v>
      </c>
      <c r="B132" t="s">
        <v>3220</v>
      </c>
      <c r="C132" s="37">
        <v>19.559999999999999</v>
      </c>
    </row>
    <row r="133" spans="1:3" x14ac:dyDescent="0.2">
      <c r="A133" t="s">
        <v>234</v>
      </c>
      <c r="B133" t="s">
        <v>3220</v>
      </c>
      <c r="C133" s="37">
        <v>91.25</v>
      </c>
    </row>
    <row r="134" spans="1:3" x14ac:dyDescent="0.2">
      <c r="A134" t="s">
        <v>235</v>
      </c>
      <c r="B134" t="s">
        <v>3220</v>
      </c>
      <c r="C134" s="37">
        <v>39.619999999999997</v>
      </c>
    </row>
    <row r="135" spans="1:3" x14ac:dyDescent="0.2">
      <c r="A135" t="s">
        <v>236</v>
      </c>
      <c r="B135" t="s">
        <v>3220</v>
      </c>
      <c r="C135" s="37">
        <v>61.94</v>
      </c>
    </row>
    <row r="136" spans="1:3" x14ac:dyDescent="0.2">
      <c r="A136" t="s">
        <v>237</v>
      </c>
      <c r="B136" t="s">
        <v>3220</v>
      </c>
      <c r="C136" s="37">
        <v>97.8</v>
      </c>
    </row>
    <row r="137" spans="1:3" x14ac:dyDescent="0.2">
      <c r="A137" t="s">
        <v>238</v>
      </c>
      <c r="B137" t="s">
        <v>3220</v>
      </c>
      <c r="C137" s="37">
        <v>119.85</v>
      </c>
    </row>
    <row r="138" spans="1:3" x14ac:dyDescent="0.2">
      <c r="A138" t="s">
        <v>239</v>
      </c>
      <c r="B138" t="s">
        <v>3220</v>
      </c>
      <c r="C138" s="37">
        <v>39.119999999999997</v>
      </c>
    </row>
    <row r="139" spans="1:3" x14ac:dyDescent="0.2">
      <c r="A139" t="s">
        <v>240</v>
      </c>
      <c r="B139" t="s">
        <v>3220</v>
      </c>
      <c r="C139" s="37">
        <v>19.559999999999999</v>
      </c>
    </row>
    <row r="140" spans="1:3" x14ac:dyDescent="0.2">
      <c r="A140" t="s">
        <v>241</v>
      </c>
      <c r="B140" t="s">
        <v>3220</v>
      </c>
      <c r="C140" s="37">
        <v>96.39</v>
      </c>
    </row>
    <row r="141" spans="1:3" x14ac:dyDescent="0.2">
      <c r="A141" t="s">
        <v>242</v>
      </c>
      <c r="B141" t="s">
        <v>3220</v>
      </c>
      <c r="C141" s="37">
        <v>96.31</v>
      </c>
    </row>
    <row r="142" spans="1:3" x14ac:dyDescent="0.2">
      <c r="A142" t="s">
        <v>243</v>
      </c>
      <c r="B142" t="s">
        <v>3220</v>
      </c>
      <c r="C142" s="37">
        <v>3.26</v>
      </c>
    </row>
    <row r="143" spans="1:3" x14ac:dyDescent="0.2">
      <c r="A143" t="s">
        <v>244</v>
      </c>
      <c r="B143" t="s">
        <v>3220</v>
      </c>
      <c r="C143" s="37">
        <v>3.26</v>
      </c>
    </row>
    <row r="144" spans="1:3" x14ac:dyDescent="0.2">
      <c r="A144" t="s">
        <v>245</v>
      </c>
      <c r="B144" t="s">
        <v>3220</v>
      </c>
      <c r="C144" s="37">
        <v>3.26</v>
      </c>
    </row>
    <row r="145" spans="1:3" x14ac:dyDescent="0.2">
      <c r="A145" t="s">
        <v>246</v>
      </c>
      <c r="B145" t="s">
        <v>3220</v>
      </c>
      <c r="C145" s="37">
        <v>3.26</v>
      </c>
    </row>
    <row r="146" spans="1:3" x14ac:dyDescent="0.2">
      <c r="A146" t="s">
        <v>247</v>
      </c>
      <c r="B146" t="s">
        <v>3221</v>
      </c>
      <c r="C146" s="37">
        <v>614.75</v>
      </c>
    </row>
    <row r="147" spans="1:3" x14ac:dyDescent="0.2">
      <c r="A147" t="s">
        <v>248</v>
      </c>
      <c r="B147" t="s">
        <v>3220</v>
      </c>
      <c r="C147" s="37">
        <v>639</v>
      </c>
    </row>
    <row r="148" spans="1:3" x14ac:dyDescent="0.2">
      <c r="A148" t="s">
        <v>249</v>
      </c>
      <c r="B148" t="s">
        <v>3220</v>
      </c>
      <c r="C148" s="37">
        <v>3.26</v>
      </c>
    </row>
    <row r="149" spans="1:3" x14ac:dyDescent="0.2">
      <c r="A149" t="s">
        <v>250</v>
      </c>
      <c r="B149" t="s">
        <v>3220</v>
      </c>
      <c r="C149" s="37">
        <v>121.25</v>
      </c>
    </row>
    <row r="150" spans="1:3" x14ac:dyDescent="0.2">
      <c r="A150" t="s">
        <v>251</v>
      </c>
      <c r="B150" t="s">
        <v>3221</v>
      </c>
      <c r="C150" s="37">
        <v>687.5</v>
      </c>
    </row>
    <row r="151" spans="1:3" x14ac:dyDescent="0.2">
      <c r="A151" t="s">
        <v>252</v>
      </c>
      <c r="B151" t="s">
        <v>3170</v>
      </c>
      <c r="C151" s="37">
        <v>8.25</v>
      </c>
    </row>
    <row r="152" spans="1:3" x14ac:dyDescent="0.2">
      <c r="A152" t="s">
        <v>253</v>
      </c>
      <c r="B152" t="s">
        <v>3172</v>
      </c>
      <c r="C152" s="37">
        <v>9.75</v>
      </c>
    </row>
    <row r="153" spans="1:3" x14ac:dyDescent="0.2">
      <c r="A153" t="s">
        <v>254</v>
      </c>
      <c r="B153" t="s">
        <v>3160</v>
      </c>
      <c r="C153" s="37">
        <v>4.5</v>
      </c>
    </row>
    <row r="154" spans="1:3" x14ac:dyDescent="0.2">
      <c r="A154" t="s">
        <v>255</v>
      </c>
      <c r="B154" t="s">
        <v>3222</v>
      </c>
      <c r="C154" s="37">
        <v>285.08</v>
      </c>
    </row>
    <row r="155" spans="1:3" x14ac:dyDescent="0.2">
      <c r="A155" t="s">
        <v>256</v>
      </c>
      <c r="B155" t="s">
        <v>3160</v>
      </c>
      <c r="C155" s="37">
        <v>189.5</v>
      </c>
    </row>
    <row r="156" spans="1:3" x14ac:dyDescent="0.2">
      <c r="A156" t="s">
        <v>257</v>
      </c>
      <c r="B156" t="s">
        <v>3223</v>
      </c>
      <c r="C156" s="37">
        <v>4.07</v>
      </c>
    </row>
    <row r="157" spans="1:3" x14ac:dyDescent="0.2">
      <c r="A157" t="s">
        <v>258</v>
      </c>
      <c r="B157" t="s">
        <v>3170</v>
      </c>
      <c r="C157" s="37">
        <v>9.75</v>
      </c>
    </row>
    <row r="158" spans="1:3" x14ac:dyDescent="0.2">
      <c r="A158" t="s">
        <v>259</v>
      </c>
      <c r="B158" t="s">
        <v>3170</v>
      </c>
      <c r="C158" s="37">
        <v>8.85</v>
      </c>
    </row>
    <row r="159" spans="1:3" x14ac:dyDescent="0.2">
      <c r="A159" t="s">
        <v>260</v>
      </c>
      <c r="B159" t="s">
        <v>3224</v>
      </c>
      <c r="C159" s="37">
        <v>20</v>
      </c>
    </row>
    <row r="160" spans="1:3" x14ac:dyDescent="0.2">
      <c r="A160" t="s">
        <v>261</v>
      </c>
      <c r="B160" t="s">
        <v>3225</v>
      </c>
      <c r="C160" s="37">
        <v>11294.25</v>
      </c>
    </row>
    <row r="161" spans="1:3" x14ac:dyDescent="0.2">
      <c r="A161" t="s">
        <v>262</v>
      </c>
      <c r="B161" t="s">
        <v>3172</v>
      </c>
      <c r="C161" s="37">
        <v>17.5</v>
      </c>
    </row>
    <row r="162" spans="1:3" x14ac:dyDescent="0.2">
      <c r="A162" t="s">
        <v>263</v>
      </c>
      <c r="B162" t="s">
        <v>3172</v>
      </c>
      <c r="C162" s="37">
        <v>13.5</v>
      </c>
    </row>
    <row r="163" spans="1:3" x14ac:dyDescent="0.2">
      <c r="A163" t="s">
        <v>264</v>
      </c>
      <c r="B163" t="s">
        <v>3226</v>
      </c>
      <c r="C163" s="37">
        <v>125</v>
      </c>
    </row>
    <row r="164" spans="1:3" x14ac:dyDescent="0.2">
      <c r="A164" t="s">
        <v>265</v>
      </c>
      <c r="B164" t="s">
        <v>3227</v>
      </c>
      <c r="C164" s="37">
        <v>154</v>
      </c>
    </row>
    <row r="165" spans="1:3" x14ac:dyDescent="0.2">
      <c r="A165" t="s">
        <v>266</v>
      </c>
      <c r="B165" t="s">
        <v>3228</v>
      </c>
      <c r="C165" s="37">
        <v>183</v>
      </c>
    </row>
    <row r="166" spans="1:3" x14ac:dyDescent="0.2">
      <c r="A166" t="s">
        <v>267</v>
      </c>
      <c r="B166" t="s">
        <v>3229</v>
      </c>
      <c r="C166" s="37">
        <v>192.5</v>
      </c>
    </row>
    <row r="167" spans="1:3" x14ac:dyDescent="0.2">
      <c r="A167" t="s">
        <v>268</v>
      </c>
      <c r="B167" t="s">
        <v>3230</v>
      </c>
      <c r="C167" s="37">
        <v>84.5</v>
      </c>
    </row>
    <row r="168" spans="1:3" x14ac:dyDescent="0.2">
      <c r="A168" t="s">
        <v>269</v>
      </c>
      <c r="B168" t="s">
        <v>3231</v>
      </c>
      <c r="C168" s="37">
        <v>26.75</v>
      </c>
    </row>
    <row r="169" spans="1:3" x14ac:dyDescent="0.2">
      <c r="A169" t="s">
        <v>270</v>
      </c>
      <c r="B169" t="s">
        <v>3232</v>
      </c>
      <c r="C169" s="37">
        <v>37.5</v>
      </c>
    </row>
    <row r="170" spans="1:3" x14ac:dyDescent="0.2">
      <c r="A170" t="s">
        <v>271</v>
      </c>
      <c r="B170" t="s">
        <v>3232</v>
      </c>
      <c r="C170" s="37">
        <v>37.5</v>
      </c>
    </row>
    <row r="171" spans="1:3" x14ac:dyDescent="0.2">
      <c r="A171" t="s">
        <v>272</v>
      </c>
      <c r="B171" t="s">
        <v>3233</v>
      </c>
      <c r="C171" s="37">
        <v>63.75</v>
      </c>
    </row>
    <row r="172" spans="1:3" x14ac:dyDescent="0.2">
      <c r="A172" t="s">
        <v>273</v>
      </c>
      <c r="B172" t="s">
        <v>3234</v>
      </c>
      <c r="C172" s="37">
        <v>221.5</v>
      </c>
    </row>
    <row r="173" spans="1:3" x14ac:dyDescent="0.2">
      <c r="A173" t="s">
        <v>274</v>
      </c>
      <c r="B173" t="s">
        <v>3233</v>
      </c>
      <c r="C173" s="37">
        <v>294.5</v>
      </c>
    </row>
    <row r="174" spans="1:3" x14ac:dyDescent="0.2">
      <c r="A174" t="s">
        <v>275</v>
      </c>
      <c r="B174" t="s">
        <v>3235</v>
      </c>
      <c r="C174" s="37">
        <v>770</v>
      </c>
    </row>
    <row r="175" spans="1:3" x14ac:dyDescent="0.2">
      <c r="A175" t="s">
        <v>276</v>
      </c>
      <c r="B175" t="s">
        <v>3236</v>
      </c>
      <c r="C175" s="37">
        <v>30</v>
      </c>
    </row>
    <row r="176" spans="1:3" x14ac:dyDescent="0.2">
      <c r="A176" t="s">
        <v>277</v>
      </c>
      <c r="B176" t="s">
        <v>3237</v>
      </c>
      <c r="C176" s="37">
        <v>36.5</v>
      </c>
    </row>
    <row r="177" spans="1:3" x14ac:dyDescent="0.2">
      <c r="A177" t="s">
        <v>278</v>
      </c>
      <c r="B177" t="s">
        <v>3170</v>
      </c>
      <c r="C177" s="37">
        <v>12.25</v>
      </c>
    </row>
    <row r="178" spans="1:3" x14ac:dyDescent="0.2">
      <c r="A178" t="s">
        <v>279</v>
      </c>
      <c r="B178" t="s">
        <v>3238</v>
      </c>
      <c r="C178" s="37">
        <v>35</v>
      </c>
    </row>
    <row r="179" spans="1:3" x14ac:dyDescent="0.2">
      <c r="A179" t="s">
        <v>280</v>
      </c>
      <c r="B179" t="s">
        <v>3170</v>
      </c>
      <c r="C179" s="37">
        <v>7.75</v>
      </c>
    </row>
    <row r="180" spans="1:3" x14ac:dyDescent="0.2">
      <c r="A180" t="s">
        <v>281</v>
      </c>
      <c r="B180" t="s">
        <v>3170</v>
      </c>
      <c r="C180" s="37">
        <v>7.75</v>
      </c>
    </row>
    <row r="181" spans="1:3" x14ac:dyDescent="0.2">
      <c r="A181" t="s">
        <v>282</v>
      </c>
      <c r="B181" t="s">
        <v>3170</v>
      </c>
      <c r="C181" s="37">
        <v>7.75</v>
      </c>
    </row>
    <row r="182" spans="1:3" x14ac:dyDescent="0.2">
      <c r="A182" t="s">
        <v>283</v>
      </c>
      <c r="B182" t="s">
        <v>3239</v>
      </c>
      <c r="C182" s="37">
        <v>138</v>
      </c>
    </row>
    <row r="183" spans="1:3" x14ac:dyDescent="0.2">
      <c r="A183" t="s">
        <v>284</v>
      </c>
      <c r="B183" t="s">
        <v>3170</v>
      </c>
      <c r="C183" s="37">
        <v>7.75</v>
      </c>
    </row>
    <row r="184" spans="1:3" x14ac:dyDescent="0.2">
      <c r="A184" t="s">
        <v>285</v>
      </c>
      <c r="B184" t="s">
        <v>3170</v>
      </c>
      <c r="C184" s="37">
        <v>57.25</v>
      </c>
    </row>
    <row r="185" spans="1:3" x14ac:dyDescent="0.2">
      <c r="A185" t="s">
        <v>286</v>
      </c>
      <c r="B185" t="s">
        <v>3170</v>
      </c>
      <c r="C185" s="37">
        <v>57.25</v>
      </c>
    </row>
    <row r="186" spans="1:3" x14ac:dyDescent="0.2">
      <c r="A186" t="s">
        <v>287</v>
      </c>
      <c r="B186" t="s">
        <v>3170</v>
      </c>
      <c r="C186" s="37">
        <v>57.25</v>
      </c>
    </row>
    <row r="187" spans="1:3" x14ac:dyDescent="0.2">
      <c r="A187" t="s">
        <v>288</v>
      </c>
      <c r="B187" t="s">
        <v>3170</v>
      </c>
      <c r="C187" s="37">
        <v>178.75</v>
      </c>
    </row>
    <row r="188" spans="1:3" x14ac:dyDescent="0.2">
      <c r="A188" t="s">
        <v>289</v>
      </c>
      <c r="B188" t="s">
        <v>3170</v>
      </c>
      <c r="C188" s="37">
        <v>14.5</v>
      </c>
    </row>
    <row r="189" spans="1:3" x14ac:dyDescent="0.2">
      <c r="A189" t="s">
        <v>290</v>
      </c>
      <c r="B189" t="s">
        <v>3170</v>
      </c>
      <c r="C189" s="37">
        <v>14.85</v>
      </c>
    </row>
    <row r="190" spans="1:3" x14ac:dyDescent="0.2">
      <c r="A190" t="s">
        <v>291</v>
      </c>
      <c r="B190" t="s">
        <v>3170</v>
      </c>
      <c r="C190" s="37">
        <v>17.5</v>
      </c>
    </row>
    <row r="191" spans="1:3" x14ac:dyDescent="0.2">
      <c r="A191" t="s">
        <v>292</v>
      </c>
      <c r="B191" t="s">
        <v>3170</v>
      </c>
      <c r="C191" s="37">
        <v>7.75</v>
      </c>
    </row>
    <row r="192" spans="1:3" x14ac:dyDescent="0.2">
      <c r="A192" t="s">
        <v>293</v>
      </c>
      <c r="B192" t="s">
        <v>3170</v>
      </c>
      <c r="C192" s="37">
        <v>7.75</v>
      </c>
    </row>
    <row r="193" spans="1:3" x14ac:dyDescent="0.2">
      <c r="A193" t="s">
        <v>294</v>
      </c>
      <c r="B193" t="s">
        <v>3170</v>
      </c>
      <c r="C193" s="37">
        <v>27.75</v>
      </c>
    </row>
    <row r="194" spans="1:3" x14ac:dyDescent="0.2">
      <c r="A194" t="s">
        <v>295</v>
      </c>
      <c r="B194" t="s">
        <v>3170</v>
      </c>
      <c r="C194" s="37">
        <v>7.95</v>
      </c>
    </row>
    <row r="195" spans="1:3" x14ac:dyDescent="0.2">
      <c r="A195" t="s">
        <v>296</v>
      </c>
      <c r="B195" t="s">
        <v>3240</v>
      </c>
      <c r="C195" s="37">
        <v>13.5</v>
      </c>
    </row>
    <row r="196" spans="1:3" x14ac:dyDescent="0.2">
      <c r="A196" t="s">
        <v>297</v>
      </c>
      <c r="B196" t="s">
        <v>3241</v>
      </c>
      <c r="C196" s="37">
        <v>48.5</v>
      </c>
    </row>
    <row r="197" spans="1:3" x14ac:dyDescent="0.2">
      <c r="A197" t="s">
        <v>298</v>
      </c>
      <c r="B197" t="s">
        <v>3241</v>
      </c>
      <c r="C197" s="37">
        <v>68.5</v>
      </c>
    </row>
    <row r="198" spans="1:3" x14ac:dyDescent="0.2">
      <c r="A198" t="s">
        <v>299</v>
      </c>
      <c r="B198" t="s">
        <v>3242</v>
      </c>
      <c r="C198" s="37">
        <v>54</v>
      </c>
    </row>
    <row r="199" spans="1:3" x14ac:dyDescent="0.2">
      <c r="A199" t="s">
        <v>300</v>
      </c>
      <c r="B199" t="s">
        <v>3242</v>
      </c>
      <c r="C199" s="37">
        <v>49.5</v>
      </c>
    </row>
    <row r="200" spans="1:3" x14ac:dyDescent="0.2">
      <c r="A200" t="s">
        <v>301</v>
      </c>
      <c r="B200" t="s">
        <v>3170</v>
      </c>
      <c r="C200" s="37">
        <v>8.25</v>
      </c>
    </row>
    <row r="201" spans="1:3" x14ac:dyDescent="0.2">
      <c r="A201" t="s">
        <v>302</v>
      </c>
      <c r="B201" t="s">
        <v>3242</v>
      </c>
      <c r="C201" s="37">
        <v>49.5</v>
      </c>
    </row>
    <row r="202" spans="1:3" x14ac:dyDescent="0.2">
      <c r="A202" t="s">
        <v>303</v>
      </c>
      <c r="B202" t="s">
        <v>3242</v>
      </c>
      <c r="C202" s="37">
        <v>56.25</v>
      </c>
    </row>
    <row r="203" spans="1:3" x14ac:dyDescent="0.2">
      <c r="A203" t="s">
        <v>304</v>
      </c>
      <c r="B203" t="s">
        <v>3243</v>
      </c>
      <c r="C203" s="37">
        <v>93.75</v>
      </c>
    </row>
    <row r="204" spans="1:3" x14ac:dyDescent="0.2">
      <c r="A204" t="s">
        <v>305</v>
      </c>
      <c r="B204" t="s">
        <v>3243</v>
      </c>
      <c r="C204" s="37">
        <v>93.75</v>
      </c>
    </row>
    <row r="205" spans="1:3" x14ac:dyDescent="0.2">
      <c r="A205" t="s">
        <v>306</v>
      </c>
      <c r="B205" t="s">
        <v>3244</v>
      </c>
      <c r="C205" s="37">
        <v>16</v>
      </c>
    </row>
    <row r="206" spans="1:3" x14ac:dyDescent="0.2">
      <c r="A206" t="s">
        <v>307</v>
      </c>
      <c r="B206" t="s">
        <v>3245</v>
      </c>
      <c r="C206" s="37">
        <v>72.25</v>
      </c>
    </row>
    <row r="207" spans="1:3" x14ac:dyDescent="0.2">
      <c r="A207" t="s">
        <v>308</v>
      </c>
      <c r="B207" t="s">
        <v>3244</v>
      </c>
      <c r="C207" s="37">
        <v>208</v>
      </c>
    </row>
    <row r="208" spans="1:3" x14ac:dyDescent="0.2">
      <c r="A208" t="s">
        <v>309</v>
      </c>
      <c r="B208" t="s">
        <v>3244</v>
      </c>
      <c r="C208" s="37">
        <v>27.75</v>
      </c>
    </row>
    <row r="209" spans="1:3" x14ac:dyDescent="0.2">
      <c r="A209" t="s">
        <v>310</v>
      </c>
      <c r="B209" t="s">
        <v>3244</v>
      </c>
      <c r="C209" s="37">
        <v>457.25</v>
      </c>
    </row>
    <row r="210" spans="1:3" x14ac:dyDescent="0.2">
      <c r="A210" t="s">
        <v>311</v>
      </c>
      <c r="B210" t="s">
        <v>3244</v>
      </c>
      <c r="C210" s="37">
        <v>9.36</v>
      </c>
    </row>
    <row r="211" spans="1:3" x14ac:dyDescent="0.2">
      <c r="A211" t="s">
        <v>312</v>
      </c>
      <c r="B211" t="s">
        <v>3246</v>
      </c>
      <c r="C211" s="37">
        <v>146.75</v>
      </c>
    </row>
    <row r="212" spans="1:3" x14ac:dyDescent="0.2">
      <c r="A212" t="s">
        <v>313</v>
      </c>
      <c r="B212" t="s">
        <v>3247</v>
      </c>
      <c r="C212" s="37">
        <v>17.5</v>
      </c>
    </row>
    <row r="213" spans="1:3" x14ac:dyDescent="0.2">
      <c r="A213" t="s">
        <v>314</v>
      </c>
      <c r="B213" t="s">
        <v>3181</v>
      </c>
      <c r="C213" s="37">
        <v>72.5</v>
      </c>
    </row>
    <row r="214" spans="1:3" x14ac:dyDescent="0.2">
      <c r="A214" t="s">
        <v>315</v>
      </c>
      <c r="B214" t="s">
        <v>3248</v>
      </c>
      <c r="C214" s="37">
        <v>33.630000000000003</v>
      </c>
    </row>
    <row r="215" spans="1:3" x14ac:dyDescent="0.2">
      <c r="A215" t="s">
        <v>316</v>
      </c>
      <c r="B215" t="s">
        <v>3249</v>
      </c>
      <c r="C215" s="37">
        <v>10</v>
      </c>
    </row>
    <row r="216" spans="1:3" x14ac:dyDescent="0.2">
      <c r="A216" t="s">
        <v>317</v>
      </c>
      <c r="B216" t="s">
        <v>3250</v>
      </c>
      <c r="C216" s="37">
        <v>9.09</v>
      </c>
    </row>
    <row r="217" spans="1:3" x14ac:dyDescent="0.2">
      <c r="A217" t="s">
        <v>318</v>
      </c>
      <c r="B217" t="s">
        <v>3251</v>
      </c>
      <c r="C217" s="37">
        <v>142.25</v>
      </c>
    </row>
    <row r="218" spans="1:3" x14ac:dyDescent="0.2">
      <c r="A218" t="s">
        <v>319</v>
      </c>
      <c r="B218" t="s">
        <v>3252</v>
      </c>
      <c r="C218" s="37">
        <v>142.25</v>
      </c>
    </row>
    <row r="219" spans="1:3" x14ac:dyDescent="0.2">
      <c r="A219" t="s">
        <v>320</v>
      </c>
      <c r="B219" t="s">
        <v>3252</v>
      </c>
      <c r="C219" s="37">
        <v>142.25</v>
      </c>
    </row>
    <row r="220" spans="1:3" x14ac:dyDescent="0.2">
      <c r="A220" t="s">
        <v>321</v>
      </c>
      <c r="B220" t="s">
        <v>3253</v>
      </c>
      <c r="C220" s="37">
        <v>142.25</v>
      </c>
    </row>
    <row r="221" spans="1:3" x14ac:dyDescent="0.2">
      <c r="A221" t="s">
        <v>322</v>
      </c>
      <c r="B221" t="s">
        <v>3254</v>
      </c>
      <c r="C221" s="37">
        <v>142.25</v>
      </c>
    </row>
    <row r="222" spans="1:3" x14ac:dyDescent="0.2">
      <c r="A222" t="s">
        <v>323</v>
      </c>
      <c r="B222" t="s">
        <v>3255</v>
      </c>
      <c r="C222" s="37">
        <v>142.25</v>
      </c>
    </row>
    <row r="223" spans="1:3" x14ac:dyDescent="0.2">
      <c r="A223" t="s">
        <v>324</v>
      </c>
      <c r="B223" t="s">
        <v>3256</v>
      </c>
      <c r="C223" s="37">
        <v>142.25</v>
      </c>
    </row>
    <row r="224" spans="1:3" x14ac:dyDescent="0.2">
      <c r="A224" t="s">
        <v>325</v>
      </c>
      <c r="B224" t="s">
        <v>3257</v>
      </c>
      <c r="C224" s="37">
        <v>142.25</v>
      </c>
    </row>
    <row r="225" spans="1:3" x14ac:dyDescent="0.2">
      <c r="A225" t="s">
        <v>326</v>
      </c>
      <c r="B225" t="s">
        <v>3258</v>
      </c>
      <c r="C225" s="37">
        <v>142.25</v>
      </c>
    </row>
    <row r="226" spans="1:3" x14ac:dyDescent="0.2">
      <c r="A226" t="s">
        <v>327</v>
      </c>
      <c r="B226" t="s">
        <v>3259</v>
      </c>
      <c r="C226" s="37">
        <v>142.25</v>
      </c>
    </row>
    <row r="227" spans="1:3" x14ac:dyDescent="0.2">
      <c r="A227" t="s">
        <v>328</v>
      </c>
      <c r="B227" t="s">
        <v>3260</v>
      </c>
      <c r="C227" s="37">
        <v>142.25</v>
      </c>
    </row>
    <row r="228" spans="1:3" x14ac:dyDescent="0.2">
      <c r="A228" t="s">
        <v>328</v>
      </c>
      <c r="B228" t="s">
        <v>3260</v>
      </c>
      <c r="C228" s="37">
        <v>142.25</v>
      </c>
    </row>
    <row r="229" spans="1:3" x14ac:dyDescent="0.2">
      <c r="A229" t="s">
        <v>329</v>
      </c>
      <c r="B229" t="s">
        <v>3261</v>
      </c>
      <c r="C229" s="37">
        <v>142.25</v>
      </c>
    </row>
    <row r="230" spans="1:3" x14ac:dyDescent="0.2">
      <c r="A230" t="s">
        <v>330</v>
      </c>
      <c r="B230" t="s">
        <v>3262</v>
      </c>
      <c r="C230" s="37">
        <v>142.25</v>
      </c>
    </row>
    <row r="231" spans="1:3" x14ac:dyDescent="0.2">
      <c r="A231" t="s">
        <v>331</v>
      </c>
      <c r="B231" t="s">
        <v>3263</v>
      </c>
      <c r="C231" s="37">
        <v>142.25</v>
      </c>
    </row>
    <row r="232" spans="1:3" x14ac:dyDescent="0.2">
      <c r="A232" t="s">
        <v>332</v>
      </c>
      <c r="B232" t="s">
        <v>3264</v>
      </c>
      <c r="C232" s="37">
        <v>142.25</v>
      </c>
    </row>
    <row r="233" spans="1:3" x14ac:dyDescent="0.2">
      <c r="A233" t="s">
        <v>333</v>
      </c>
      <c r="B233" t="s">
        <v>3265</v>
      </c>
      <c r="C233" s="37">
        <v>142.25</v>
      </c>
    </row>
    <row r="234" spans="1:3" x14ac:dyDescent="0.2">
      <c r="A234" t="s">
        <v>334</v>
      </c>
      <c r="B234" t="s">
        <v>3266</v>
      </c>
      <c r="C234" s="37">
        <v>142.25</v>
      </c>
    </row>
    <row r="235" spans="1:3" x14ac:dyDescent="0.2">
      <c r="A235" t="s">
        <v>335</v>
      </c>
      <c r="B235" t="s">
        <v>3267</v>
      </c>
      <c r="C235" s="37">
        <v>142.25</v>
      </c>
    </row>
    <row r="236" spans="1:3" x14ac:dyDescent="0.2">
      <c r="A236" t="s">
        <v>336</v>
      </c>
      <c r="B236" t="s">
        <v>3268</v>
      </c>
      <c r="C236" s="37">
        <v>142.25</v>
      </c>
    </row>
    <row r="237" spans="1:3" x14ac:dyDescent="0.2">
      <c r="A237" t="s">
        <v>337</v>
      </c>
      <c r="B237" t="s">
        <v>3269</v>
      </c>
      <c r="C237" s="37">
        <v>142.25</v>
      </c>
    </row>
    <row r="238" spans="1:3" x14ac:dyDescent="0.2">
      <c r="A238" t="s">
        <v>338</v>
      </c>
      <c r="B238" t="s">
        <v>3270</v>
      </c>
      <c r="C238" s="37">
        <v>142.25</v>
      </c>
    </row>
    <row r="239" spans="1:3" x14ac:dyDescent="0.2">
      <c r="A239" t="s">
        <v>339</v>
      </c>
      <c r="B239" t="s">
        <v>3271</v>
      </c>
      <c r="C239" s="37">
        <v>142.25</v>
      </c>
    </row>
    <row r="240" spans="1:3" x14ac:dyDescent="0.2">
      <c r="A240" t="s">
        <v>340</v>
      </c>
      <c r="B240" t="s">
        <v>3272</v>
      </c>
      <c r="C240" s="37">
        <v>142.25</v>
      </c>
    </row>
    <row r="241" spans="1:3" x14ac:dyDescent="0.2">
      <c r="A241" t="s">
        <v>341</v>
      </c>
      <c r="B241" t="s">
        <v>3273</v>
      </c>
      <c r="C241" s="37">
        <v>142.25</v>
      </c>
    </row>
    <row r="242" spans="1:3" x14ac:dyDescent="0.2">
      <c r="A242" t="s">
        <v>342</v>
      </c>
      <c r="B242" t="s">
        <v>3274</v>
      </c>
      <c r="C242" s="37">
        <v>142.25</v>
      </c>
    </row>
    <row r="243" spans="1:3" x14ac:dyDescent="0.2">
      <c r="A243" t="s">
        <v>343</v>
      </c>
      <c r="B243" t="s">
        <v>3275</v>
      </c>
      <c r="C243" s="37">
        <v>142.25</v>
      </c>
    </row>
    <row r="244" spans="1:3" x14ac:dyDescent="0.2">
      <c r="A244" t="s">
        <v>344</v>
      </c>
      <c r="B244" t="s">
        <v>3276</v>
      </c>
      <c r="C244" s="37">
        <v>142.25</v>
      </c>
    </row>
    <row r="245" spans="1:3" x14ac:dyDescent="0.2">
      <c r="A245" t="s">
        <v>345</v>
      </c>
      <c r="B245" t="s">
        <v>3277</v>
      </c>
      <c r="C245" s="37">
        <v>142.25</v>
      </c>
    </row>
    <row r="246" spans="1:3" x14ac:dyDescent="0.2">
      <c r="A246" t="s">
        <v>346</v>
      </c>
      <c r="B246" t="s">
        <v>3278</v>
      </c>
      <c r="C246" s="37">
        <v>142.25</v>
      </c>
    </row>
    <row r="247" spans="1:3" x14ac:dyDescent="0.2">
      <c r="A247" t="s">
        <v>347</v>
      </c>
      <c r="B247" t="s">
        <v>3279</v>
      </c>
      <c r="C247" s="37">
        <v>132.25</v>
      </c>
    </row>
    <row r="248" spans="1:3" x14ac:dyDescent="0.2">
      <c r="A248" t="s">
        <v>348</v>
      </c>
      <c r="B248" t="s">
        <v>3280</v>
      </c>
      <c r="C248" s="37">
        <v>142.25</v>
      </c>
    </row>
    <row r="249" spans="1:3" x14ac:dyDescent="0.2">
      <c r="A249" t="s">
        <v>349</v>
      </c>
      <c r="B249" t="s">
        <v>3281</v>
      </c>
      <c r="C249" s="37">
        <v>142.25</v>
      </c>
    </row>
    <row r="250" spans="1:3" x14ac:dyDescent="0.2">
      <c r="A250" t="s">
        <v>350</v>
      </c>
      <c r="B250" t="s">
        <v>3282</v>
      </c>
      <c r="C250" s="37">
        <v>142.25</v>
      </c>
    </row>
    <row r="251" spans="1:3" x14ac:dyDescent="0.2">
      <c r="A251" t="s">
        <v>351</v>
      </c>
      <c r="B251" t="s">
        <v>3283</v>
      </c>
      <c r="C251" s="37">
        <v>142.25</v>
      </c>
    </row>
    <row r="252" spans="1:3" x14ac:dyDescent="0.2">
      <c r="A252" t="s">
        <v>352</v>
      </c>
      <c r="B252" t="s">
        <v>3284</v>
      </c>
      <c r="C252" s="37">
        <v>142.25</v>
      </c>
    </row>
    <row r="253" spans="1:3" x14ac:dyDescent="0.2">
      <c r="A253" t="s">
        <v>353</v>
      </c>
      <c r="B253" t="s">
        <v>3285</v>
      </c>
      <c r="C253" s="37">
        <v>142.25</v>
      </c>
    </row>
    <row r="254" spans="1:3" x14ac:dyDescent="0.2">
      <c r="A254" t="s">
        <v>354</v>
      </c>
      <c r="B254" t="s">
        <v>3286</v>
      </c>
      <c r="C254" s="37">
        <v>142.25</v>
      </c>
    </row>
    <row r="255" spans="1:3" x14ac:dyDescent="0.2">
      <c r="A255" t="s">
        <v>355</v>
      </c>
      <c r="B255" t="s">
        <v>3287</v>
      </c>
      <c r="C255" s="37">
        <v>142.25</v>
      </c>
    </row>
    <row r="256" spans="1:3" x14ac:dyDescent="0.2">
      <c r="A256" t="s">
        <v>356</v>
      </c>
      <c r="B256" t="s">
        <v>3288</v>
      </c>
      <c r="C256" s="37">
        <v>142.25</v>
      </c>
    </row>
    <row r="257" spans="1:3" x14ac:dyDescent="0.2">
      <c r="A257" t="s">
        <v>357</v>
      </c>
      <c r="B257" t="s">
        <v>3289</v>
      </c>
      <c r="C257" s="37">
        <v>142.25</v>
      </c>
    </row>
    <row r="258" spans="1:3" x14ac:dyDescent="0.2">
      <c r="A258" t="s">
        <v>358</v>
      </c>
      <c r="B258" t="s">
        <v>3290</v>
      </c>
      <c r="C258" s="37">
        <v>239</v>
      </c>
    </row>
    <row r="259" spans="1:3" x14ac:dyDescent="0.2">
      <c r="A259" t="s">
        <v>359</v>
      </c>
      <c r="B259" t="s">
        <v>3291</v>
      </c>
      <c r="C259" s="37">
        <v>239</v>
      </c>
    </row>
    <row r="260" spans="1:3" x14ac:dyDescent="0.2">
      <c r="A260" t="s">
        <v>360</v>
      </c>
      <c r="B260" t="s">
        <v>3292</v>
      </c>
      <c r="C260" s="37">
        <v>142.25</v>
      </c>
    </row>
    <row r="261" spans="1:3" x14ac:dyDescent="0.2">
      <c r="A261" t="s">
        <v>361</v>
      </c>
      <c r="B261" t="s">
        <v>3293</v>
      </c>
      <c r="C261" s="37">
        <v>142.25</v>
      </c>
    </row>
    <row r="262" spans="1:3" x14ac:dyDescent="0.2">
      <c r="A262" t="s">
        <v>362</v>
      </c>
      <c r="B262" t="s">
        <v>3294</v>
      </c>
      <c r="C262" s="37">
        <v>142.25</v>
      </c>
    </row>
    <row r="263" spans="1:3" x14ac:dyDescent="0.2">
      <c r="A263" t="s">
        <v>363</v>
      </c>
      <c r="B263" t="s">
        <v>3295</v>
      </c>
      <c r="C263" s="37">
        <v>142.25</v>
      </c>
    </row>
    <row r="264" spans="1:3" x14ac:dyDescent="0.2">
      <c r="A264" t="s">
        <v>364</v>
      </c>
      <c r="B264" t="s">
        <v>3296</v>
      </c>
      <c r="C264" s="37">
        <v>142.25</v>
      </c>
    </row>
    <row r="265" spans="1:3" x14ac:dyDescent="0.2">
      <c r="A265" t="s">
        <v>365</v>
      </c>
      <c r="B265" t="s">
        <v>3297</v>
      </c>
      <c r="C265" s="37">
        <v>142.25</v>
      </c>
    </row>
    <row r="266" spans="1:3" x14ac:dyDescent="0.2">
      <c r="A266" t="s">
        <v>366</v>
      </c>
      <c r="B266" t="s">
        <v>3298</v>
      </c>
      <c r="C266" s="37">
        <v>142.25</v>
      </c>
    </row>
    <row r="267" spans="1:3" x14ac:dyDescent="0.2">
      <c r="A267" t="s">
        <v>367</v>
      </c>
      <c r="B267" t="s">
        <v>3299</v>
      </c>
      <c r="C267" s="37">
        <v>142.25</v>
      </c>
    </row>
    <row r="268" spans="1:3" x14ac:dyDescent="0.2">
      <c r="A268" t="s">
        <v>368</v>
      </c>
      <c r="B268" t="s">
        <v>3300</v>
      </c>
      <c r="C268" s="37">
        <v>142.25</v>
      </c>
    </row>
    <row r="269" spans="1:3" x14ac:dyDescent="0.2">
      <c r="A269" t="s">
        <v>369</v>
      </c>
      <c r="B269" t="s">
        <v>3301</v>
      </c>
      <c r="C269" s="37">
        <v>142.25</v>
      </c>
    </row>
    <row r="270" spans="1:3" x14ac:dyDescent="0.2">
      <c r="A270" t="s">
        <v>370</v>
      </c>
      <c r="B270" t="s">
        <v>3302</v>
      </c>
      <c r="C270" s="37">
        <v>142.25</v>
      </c>
    </row>
    <row r="271" spans="1:3" x14ac:dyDescent="0.2">
      <c r="A271" t="s">
        <v>370</v>
      </c>
      <c r="B271" t="s">
        <v>3303</v>
      </c>
      <c r="C271" s="37">
        <v>142.25</v>
      </c>
    </row>
    <row r="272" spans="1:3" x14ac:dyDescent="0.2">
      <c r="A272" t="s">
        <v>371</v>
      </c>
      <c r="B272" t="s">
        <v>3304</v>
      </c>
      <c r="C272" s="37">
        <v>142.25</v>
      </c>
    </row>
    <row r="273" spans="1:3" x14ac:dyDescent="0.2">
      <c r="A273" t="s">
        <v>372</v>
      </c>
      <c r="B273" t="s">
        <v>3305</v>
      </c>
      <c r="C273" s="37">
        <v>142.25</v>
      </c>
    </row>
    <row r="274" spans="1:3" x14ac:dyDescent="0.2">
      <c r="A274" t="s">
        <v>373</v>
      </c>
      <c r="B274" t="s">
        <v>3306</v>
      </c>
      <c r="C274" s="37">
        <v>142.25</v>
      </c>
    </row>
    <row r="275" spans="1:3" x14ac:dyDescent="0.2">
      <c r="A275" t="s">
        <v>374</v>
      </c>
      <c r="B275" t="s">
        <v>3307</v>
      </c>
      <c r="C275" s="37">
        <v>142.25</v>
      </c>
    </row>
    <row r="276" spans="1:3" x14ac:dyDescent="0.2">
      <c r="A276" t="s">
        <v>375</v>
      </c>
      <c r="B276" t="s">
        <v>3308</v>
      </c>
      <c r="C276" s="37">
        <v>134.5</v>
      </c>
    </row>
    <row r="277" spans="1:3" x14ac:dyDescent="0.2">
      <c r="A277" t="s">
        <v>376</v>
      </c>
      <c r="B277" t="s">
        <v>3309</v>
      </c>
      <c r="C277" s="37">
        <v>142.25</v>
      </c>
    </row>
    <row r="278" spans="1:3" x14ac:dyDescent="0.2">
      <c r="A278" t="s">
        <v>377</v>
      </c>
      <c r="B278" t="s">
        <v>3310</v>
      </c>
      <c r="C278" s="37">
        <v>142.25</v>
      </c>
    </row>
    <row r="279" spans="1:3" x14ac:dyDescent="0.2">
      <c r="A279" t="s">
        <v>378</v>
      </c>
      <c r="B279" t="s">
        <v>3311</v>
      </c>
      <c r="C279" s="37">
        <v>142.25</v>
      </c>
    </row>
    <row r="280" spans="1:3" x14ac:dyDescent="0.2">
      <c r="A280" t="s">
        <v>379</v>
      </c>
      <c r="B280" t="s">
        <v>3312</v>
      </c>
      <c r="C280" s="37">
        <v>142.25</v>
      </c>
    </row>
    <row r="281" spans="1:3" x14ac:dyDescent="0.2">
      <c r="A281" t="s">
        <v>380</v>
      </c>
      <c r="B281" t="s">
        <v>3313</v>
      </c>
      <c r="C281" s="37">
        <v>142.25</v>
      </c>
    </row>
    <row r="282" spans="1:3" x14ac:dyDescent="0.2">
      <c r="A282" t="s">
        <v>381</v>
      </c>
      <c r="B282" t="s">
        <v>3314</v>
      </c>
      <c r="C282" s="37">
        <v>142.25</v>
      </c>
    </row>
    <row r="283" spans="1:3" x14ac:dyDescent="0.2">
      <c r="A283" t="s">
        <v>382</v>
      </c>
      <c r="B283" t="s">
        <v>3315</v>
      </c>
      <c r="C283" s="37">
        <v>142.25</v>
      </c>
    </row>
    <row r="284" spans="1:3" x14ac:dyDescent="0.2">
      <c r="A284" t="s">
        <v>383</v>
      </c>
      <c r="B284" t="s">
        <v>3316</v>
      </c>
      <c r="C284" s="37">
        <v>142.25</v>
      </c>
    </row>
    <row r="285" spans="1:3" x14ac:dyDescent="0.2">
      <c r="A285" t="s">
        <v>384</v>
      </c>
      <c r="B285" t="s">
        <v>3317</v>
      </c>
      <c r="C285" s="37">
        <v>142.25</v>
      </c>
    </row>
    <row r="286" spans="1:3" x14ac:dyDescent="0.2">
      <c r="A286" t="s">
        <v>385</v>
      </c>
      <c r="B286" t="s">
        <v>3318</v>
      </c>
      <c r="C286" s="37">
        <v>142.25</v>
      </c>
    </row>
    <row r="287" spans="1:3" x14ac:dyDescent="0.2">
      <c r="A287" t="s">
        <v>386</v>
      </c>
      <c r="B287" t="s">
        <v>3319</v>
      </c>
      <c r="C287" s="37">
        <v>142.25</v>
      </c>
    </row>
    <row r="288" spans="1:3" x14ac:dyDescent="0.2">
      <c r="A288" t="s">
        <v>387</v>
      </c>
      <c r="B288" t="s">
        <v>3320</v>
      </c>
      <c r="C288" s="37">
        <v>142.25</v>
      </c>
    </row>
    <row r="289" spans="1:3" x14ac:dyDescent="0.2">
      <c r="A289" t="s">
        <v>388</v>
      </c>
      <c r="B289" t="s">
        <v>3260</v>
      </c>
      <c r="C289" s="37">
        <v>142.25</v>
      </c>
    </row>
    <row r="290" spans="1:3" x14ac:dyDescent="0.2">
      <c r="A290" t="s">
        <v>389</v>
      </c>
      <c r="B290" t="s">
        <v>3321</v>
      </c>
      <c r="C290" s="37">
        <v>142.25</v>
      </c>
    </row>
    <row r="291" spans="1:3" x14ac:dyDescent="0.2">
      <c r="A291" t="s">
        <v>390</v>
      </c>
      <c r="B291" t="s">
        <v>3322</v>
      </c>
      <c r="C291" s="37">
        <v>142.25</v>
      </c>
    </row>
    <row r="292" spans="1:3" x14ac:dyDescent="0.2">
      <c r="A292" t="s">
        <v>391</v>
      </c>
      <c r="B292" t="s">
        <v>3323</v>
      </c>
      <c r="C292" s="37">
        <v>142.25</v>
      </c>
    </row>
    <row r="293" spans="1:3" x14ac:dyDescent="0.2">
      <c r="A293" t="s">
        <v>392</v>
      </c>
      <c r="B293" t="s">
        <v>3283</v>
      </c>
      <c r="C293" s="37">
        <v>142.25</v>
      </c>
    </row>
    <row r="294" spans="1:3" x14ac:dyDescent="0.2">
      <c r="A294" t="s">
        <v>393</v>
      </c>
      <c r="B294" t="s">
        <v>3284</v>
      </c>
      <c r="C294" s="37">
        <v>142.25</v>
      </c>
    </row>
    <row r="295" spans="1:3" x14ac:dyDescent="0.2">
      <c r="A295" t="s">
        <v>394</v>
      </c>
      <c r="B295" t="s">
        <v>3324</v>
      </c>
      <c r="C295" s="37">
        <v>142.25</v>
      </c>
    </row>
    <row r="296" spans="1:3" x14ac:dyDescent="0.2">
      <c r="A296" t="s">
        <v>395</v>
      </c>
      <c r="B296" t="s">
        <v>3325</v>
      </c>
      <c r="C296" s="37">
        <v>142.25</v>
      </c>
    </row>
    <row r="297" spans="1:3" x14ac:dyDescent="0.2">
      <c r="A297" t="s">
        <v>396</v>
      </c>
      <c r="B297" t="s">
        <v>3326</v>
      </c>
      <c r="C297" s="37">
        <v>142.25</v>
      </c>
    </row>
    <row r="298" spans="1:3" x14ac:dyDescent="0.2">
      <c r="A298" t="s">
        <v>397</v>
      </c>
      <c r="B298" t="s">
        <v>3327</v>
      </c>
      <c r="C298" s="37">
        <v>142.25</v>
      </c>
    </row>
    <row r="299" spans="1:3" x14ac:dyDescent="0.2">
      <c r="A299" t="s">
        <v>398</v>
      </c>
      <c r="B299" t="s">
        <v>3328</v>
      </c>
      <c r="C299" s="37">
        <v>142.25</v>
      </c>
    </row>
    <row r="300" spans="1:3" x14ac:dyDescent="0.2">
      <c r="A300" t="s">
        <v>399</v>
      </c>
      <c r="B300" t="s">
        <v>3329</v>
      </c>
      <c r="C300" s="37">
        <v>142.25</v>
      </c>
    </row>
    <row r="301" spans="1:3" x14ac:dyDescent="0.2">
      <c r="A301" t="s">
        <v>400</v>
      </c>
      <c r="B301" t="s">
        <v>3330</v>
      </c>
      <c r="C301" s="37">
        <v>142.25</v>
      </c>
    </row>
    <row r="302" spans="1:3" x14ac:dyDescent="0.2">
      <c r="A302" t="s">
        <v>401</v>
      </c>
      <c r="B302" t="s">
        <v>3331</v>
      </c>
      <c r="C302" s="37">
        <v>142.25</v>
      </c>
    </row>
    <row r="303" spans="1:3" x14ac:dyDescent="0.2">
      <c r="A303" t="s">
        <v>402</v>
      </c>
      <c r="B303" t="s">
        <v>3332</v>
      </c>
      <c r="C303" s="37">
        <v>142.25</v>
      </c>
    </row>
    <row r="304" spans="1:3" x14ac:dyDescent="0.2">
      <c r="A304" t="s">
        <v>403</v>
      </c>
      <c r="B304" t="s">
        <v>3333</v>
      </c>
      <c r="C304" s="37">
        <v>142.25</v>
      </c>
    </row>
    <row r="305" spans="1:3" x14ac:dyDescent="0.2">
      <c r="A305" t="s">
        <v>404</v>
      </c>
      <c r="B305" t="s">
        <v>3334</v>
      </c>
      <c r="C305" s="37">
        <v>142.25</v>
      </c>
    </row>
    <row r="306" spans="1:3" x14ac:dyDescent="0.2">
      <c r="A306" t="s">
        <v>405</v>
      </c>
      <c r="B306" t="s">
        <v>3335</v>
      </c>
      <c r="C306" s="37">
        <v>142.25</v>
      </c>
    </row>
    <row r="307" spans="1:3" x14ac:dyDescent="0.2">
      <c r="A307" t="s">
        <v>406</v>
      </c>
      <c r="B307" t="s">
        <v>3336</v>
      </c>
      <c r="C307" s="37">
        <v>142.25</v>
      </c>
    </row>
    <row r="308" spans="1:3" x14ac:dyDescent="0.2">
      <c r="A308" t="s">
        <v>407</v>
      </c>
      <c r="B308" t="s">
        <v>3337</v>
      </c>
      <c r="C308" s="37">
        <v>142.25</v>
      </c>
    </row>
    <row r="309" spans="1:3" x14ac:dyDescent="0.2">
      <c r="A309" t="s">
        <v>408</v>
      </c>
      <c r="B309" t="s">
        <v>3338</v>
      </c>
      <c r="C309" s="37">
        <v>142.25</v>
      </c>
    </row>
    <row r="310" spans="1:3" x14ac:dyDescent="0.2">
      <c r="A310" t="s">
        <v>409</v>
      </c>
      <c r="B310" t="s">
        <v>3339</v>
      </c>
      <c r="C310" s="37">
        <v>142.25</v>
      </c>
    </row>
    <row r="311" spans="1:3" x14ac:dyDescent="0.2">
      <c r="A311" t="s">
        <v>410</v>
      </c>
      <c r="B311" t="s">
        <v>3340</v>
      </c>
      <c r="C311" s="37">
        <v>142.25</v>
      </c>
    </row>
    <row r="312" spans="1:3" x14ac:dyDescent="0.2">
      <c r="A312" t="s">
        <v>411</v>
      </c>
      <c r="B312" t="s">
        <v>3341</v>
      </c>
      <c r="C312" s="37">
        <v>142.25</v>
      </c>
    </row>
    <row r="313" spans="1:3" x14ac:dyDescent="0.2">
      <c r="A313" t="s">
        <v>412</v>
      </c>
      <c r="B313" t="s">
        <v>3342</v>
      </c>
      <c r="C313" s="37">
        <v>437.75</v>
      </c>
    </row>
    <row r="314" spans="1:3" x14ac:dyDescent="0.2">
      <c r="A314" t="s">
        <v>413</v>
      </c>
      <c r="B314" t="s">
        <v>3343</v>
      </c>
      <c r="C314" s="37">
        <v>3.67</v>
      </c>
    </row>
    <row r="315" spans="1:3" x14ac:dyDescent="0.2">
      <c r="A315" t="s">
        <v>414</v>
      </c>
      <c r="B315" t="s">
        <v>3344</v>
      </c>
      <c r="C315" s="37">
        <v>368.25</v>
      </c>
    </row>
    <row r="316" spans="1:3" x14ac:dyDescent="0.2">
      <c r="A316" t="s">
        <v>415</v>
      </c>
      <c r="B316" t="s">
        <v>3344</v>
      </c>
      <c r="C316" s="37">
        <v>368.25</v>
      </c>
    </row>
    <row r="317" spans="1:3" x14ac:dyDescent="0.2">
      <c r="A317" t="s">
        <v>416</v>
      </c>
      <c r="B317" t="s">
        <v>3345</v>
      </c>
      <c r="C317" s="37">
        <v>231.25</v>
      </c>
    </row>
    <row r="318" spans="1:3" x14ac:dyDescent="0.2">
      <c r="A318" t="s">
        <v>417</v>
      </c>
      <c r="B318" t="s">
        <v>3346</v>
      </c>
      <c r="C318" s="37">
        <v>264.75</v>
      </c>
    </row>
    <row r="319" spans="1:3" x14ac:dyDescent="0.2">
      <c r="A319" t="s">
        <v>418</v>
      </c>
      <c r="B319" t="s">
        <v>3346</v>
      </c>
      <c r="C319" s="37">
        <v>264.75</v>
      </c>
    </row>
    <row r="320" spans="1:3" x14ac:dyDescent="0.2">
      <c r="A320" t="s">
        <v>419</v>
      </c>
      <c r="B320" t="s">
        <v>3347</v>
      </c>
      <c r="C320" s="37">
        <v>160.5</v>
      </c>
    </row>
    <row r="321" spans="1:3" x14ac:dyDescent="0.2">
      <c r="A321" t="s">
        <v>420</v>
      </c>
      <c r="B321" t="s">
        <v>3348</v>
      </c>
      <c r="C321" s="37">
        <v>160.5</v>
      </c>
    </row>
    <row r="322" spans="1:3" x14ac:dyDescent="0.2">
      <c r="A322" t="s">
        <v>421</v>
      </c>
      <c r="B322" t="s">
        <v>3349</v>
      </c>
      <c r="C322" s="37">
        <v>123.5</v>
      </c>
    </row>
    <row r="323" spans="1:3" x14ac:dyDescent="0.2">
      <c r="A323" t="s">
        <v>422</v>
      </c>
      <c r="B323" t="s">
        <v>3350</v>
      </c>
      <c r="C323" s="37">
        <v>1744</v>
      </c>
    </row>
    <row r="324" spans="1:3" x14ac:dyDescent="0.2">
      <c r="A324" t="s">
        <v>423</v>
      </c>
      <c r="B324" t="s">
        <v>3349</v>
      </c>
      <c r="C324" s="37">
        <v>87</v>
      </c>
    </row>
    <row r="325" spans="1:3" x14ac:dyDescent="0.2">
      <c r="A325" t="s">
        <v>424</v>
      </c>
      <c r="B325" t="s">
        <v>3351</v>
      </c>
      <c r="C325" s="37">
        <v>176.5</v>
      </c>
    </row>
    <row r="326" spans="1:3" x14ac:dyDescent="0.2">
      <c r="A326" t="s">
        <v>425</v>
      </c>
      <c r="B326" t="s">
        <v>3352</v>
      </c>
      <c r="C326" s="37">
        <v>32.5</v>
      </c>
    </row>
    <row r="327" spans="1:3" x14ac:dyDescent="0.2">
      <c r="A327" t="s">
        <v>426</v>
      </c>
      <c r="B327" t="s">
        <v>3353</v>
      </c>
      <c r="C327" s="37">
        <v>7</v>
      </c>
    </row>
    <row r="328" spans="1:3" x14ac:dyDescent="0.2">
      <c r="A328" t="s">
        <v>427</v>
      </c>
      <c r="B328" t="s">
        <v>3220</v>
      </c>
      <c r="C328" s="37">
        <v>48</v>
      </c>
    </row>
    <row r="329" spans="1:3" x14ac:dyDescent="0.2">
      <c r="A329" t="s">
        <v>428</v>
      </c>
      <c r="B329" t="s">
        <v>3354</v>
      </c>
      <c r="C329" s="37">
        <v>10.119999999999999</v>
      </c>
    </row>
    <row r="330" spans="1:3" x14ac:dyDescent="0.2">
      <c r="A330" t="s">
        <v>429</v>
      </c>
      <c r="B330" t="s">
        <v>3355</v>
      </c>
      <c r="C330" s="37">
        <v>12.22</v>
      </c>
    </row>
    <row r="331" spans="1:3" x14ac:dyDescent="0.2">
      <c r="A331" t="s">
        <v>430</v>
      </c>
      <c r="B331" t="s">
        <v>3355</v>
      </c>
      <c r="C331" s="37">
        <v>130.25</v>
      </c>
    </row>
    <row r="332" spans="1:3" x14ac:dyDescent="0.2">
      <c r="A332" t="s">
        <v>431</v>
      </c>
      <c r="B332" t="s">
        <v>3356</v>
      </c>
      <c r="C332" s="37">
        <v>29.33</v>
      </c>
    </row>
    <row r="333" spans="1:3" x14ac:dyDescent="0.2">
      <c r="A333" t="s">
        <v>432</v>
      </c>
      <c r="B333" t="s">
        <v>3245</v>
      </c>
      <c r="C333" s="37">
        <v>5.7</v>
      </c>
    </row>
    <row r="334" spans="1:3" x14ac:dyDescent="0.2">
      <c r="A334" t="s">
        <v>433</v>
      </c>
      <c r="B334" t="s">
        <v>3357</v>
      </c>
      <c r="C334" s="37">
        <v>126.25</v>
      </c>
    </row>
    <row r="335" spans="1:3" x14ac:dyDescent="0.2">
      <c r="A335" t="s">
        <v>434</v>
      </c>
      <c r="B335" t="s">
        <v>3355</v>
      </c>
      <c r="C335" s="37">
        <v>38.25</v>
      </c>
    </row>
    <row r="336" spans="1:3" x14ac:dyDescent="0.2">
      <c r="A336" t="s">
        <v>435</v>
      </c>
      <c r="B336" t="s">
        <v>3358</v>
      </c>
      <c r="C336" s="37">
        <v>37.049999999999997</v>
      </c>
    </row>
    <row r="337" spans="1:3" x14ac:dyDescent="0.2">
      <c r="A337" t="s">
        <v>436</v>
      </c>
      <c r="B337" t="s">
        <v>3355</v>
      </c>
      <c r="C337" s="37">
        <v>34</v>
      </c>
    </row>
    <row r="338" spans="1:3" x14ac:dyDescent="0.2">
      <c r="A338" t="s">
        <v>437</v>
      </c>
      <c r="B338" t="s">
        <v>3359</v>
      </c>
      <c r="C338" s="37">
        <v>51.5</v>
      </c>
    </row>
    <row r="339" spans="1:3" x14ac:dyDescent="0.2">
      <c r="A339" t="s">
        <v>438</v>
      </c>
      <c r="B339" t="s">
        <v>3181</v>
      </c>
      <c r="C339" s="37">
        <v>110</v>
      </c>
    </row>
    <row r="340" spans="1:3" x14ac:dyDescent="0.2">
      <c r="A340" t="s">
        <v>439</v>
      </c>
      <c r="B340" t="s">
        <v>3360</v>
      </c>
      <c r="C340" s="37">
        <v>236.5</v>
      </c>
    </row>
    <row r="341" spans="1:3" x14ac:dyDescent="0.2">
      <c r="A341" t="s">
        <v>440</v>
      </c>
      <c r="B341" t="s">
        <v>3355</v>
      </c>
      <c r="C341" s="37">
        <v>45.25</v>
      </c>
    </row>
    <row r="342" spans="1:3" x14ac:dyDescent="0.2">
      <c r="A342" t="s">
        <v>441</v>
      </c>
      <c r="B342" t="s">
        <v>3361</v>
      </c>
      <c r="C342" s="37">
        <v>200</v>
      </c>
    </row>
    <row r="343" spans="1:3" x14ac:dyDescent="0.2">
      <c r="A343" t="s">
        <v>442</v>
      </c>
      <c r="B343" t="s">
        <v>3355</v>
      </c>
      <c r="C343" s="37">
        <v>14.66</v>
      </c>
    </row>
    <row r="344" spans="1:3" x14ac:dyDescent="0.2">
      <c r="A344" t="s">
        <v>443</v>
      </c>
      <c r="B344" t="s">
        <v>3360</v>
      </c>
      <c r="C344" s="37">
        <v>112.25</v>
      </c>
    </row>
    <row r="345" spans="1:3" x14ac:dyDescent="0.2">
      <c r="A345" t="s">
        <v>444</v>
      </c>
      <c r="B345" t="s">
        <v>3360</v>
      </c>
      <c r="C345" s="37">
        <v>78.540000000000006</v>
      </c>
    </row>
    <row r="346" spans="1:3" x14ac:dyDescent="0.2">
      <c r="A346" t="s">
        <v>445</v>
      </c>
      <c r="B346" t="s">
        <v>3360</v>
      </c>
      <c r="C346" s="37">
        <v>39.5</v>
      </c>
    </row>
    <row r="347" spans="1:3" x14ac:dyDescent="0.2">
      <c r="A347" t="s">
        <v>446</v>
      </c>
      <c r="B347" t="s">
        <v>3248</v>
      </c>
      <c r="C347" s="37">
        <v>35.5</v>
      </c>
    </row>
    <row r="348" spans="1:3" x14ac:dyDescent="0.2">
      <c r="A348" t="s">
        <v>447</v>
      </c>
      <c r="B348" t="s">
        <v>3244</v>
      </c>
      <c r="C348" s="37">
        <v>33.5</v>
      </c>
    </row>
    <row r="349" spans="1:3" x14ac:dyDescent="0.2">
      <c r="A349" t="s">
        <v>448</v>
      </c>
      <c r="B349" t="s">
        <v>3181</v>
      </c>
      <c r="C349" s="37">
        <v>38</v>
      </c>
    </row>
    <row r="350" spans="1:3" x14ac:dyDescent="0.2">
      <c r="A350" t="s">
        <v>449</v>
      </c>
      <c r="B350" t="s">
        <v>3362</v>
      </c>
      <c r="C350" s="37">
        <v>820.25</v>
      </c>
    </row>
    <row r="351" spans="1:3" x14ac:dyDescent="0.2">
      <c r="A351" t="s">
        <v>450</v>
      </c>
      <c r="B351" t="s">
        <v>3360</v>
      </c>
      <c r="C351" s="37">
        <v>18.5</v>
      </c>
    </row>
    <row r="352" spans="1:3" x14ac:dyDescent="0.2">
      <c r="A352" t="s">
        <v>451</v>
      </c>
      <c r="B352" t="s">
        <v>3181</v>
      </c>
      <c r="C352" s="37">
        <v>21</v>
      </c>
    </row>
    <row r="353" spans="1:3" x14ac:dyDescent="0.2">
      <c r="A353" t="s">
        <v>452</v>
      </c>
      <c r="B353" t="s">
        <v>3355</v>
      </c>
      <c r="C353" s="37">
        <v>18</v>
      </c>
    </row>
    <row r="354" spans="1:3" x14ac:dyDescent="0.2">
      <c r="A354" t="s">
        <v>453</v>
      </c>
      <c r="B354" t="s">
        <v>3355</v>
      </c>
      <c r="C354" s="37">
        <v>4.7699999999999996</v>
      </c>
    </row>
    <row r="355" spans="1:3" x14ac:dyDescent="0.2">
      <c r="A355" t="s">
        <v>454</v>
      </c>
      <c r="B355" t="s">
        <v>3181</v>
      </c>
      <c r="C355" s="37">
        <v>5.29</v>
      </c>
    </row>
    <row r="356" spans="1:3" x14ac:dyDescent="0.2">
      <c r="A356" t="s">
        <v>455</v>
      </c>
      <c r="B356" t="s">
        <v>3363</v>
      </c>
      <c r="C356" s="37">
        <v>5.7</v>
      </c>
    </row>
    <row r="357" spans="1:3" x14ac:dyDescent="0.2">
      <c r="A357" t="s">
        <v>456</v>
      </c>
      <c r="B357" t="s">
        <v>3364</v>
      </c>
      <c r="C357" s="37">
        <v>14.5</v>
      </c>
    </row>
    <row r="358" spans="1:3" x14ac:dyDescent="0.2">
      <c r="A358" t="s">
        <v>457</v>
      </c>
      <c r="B358" t="s">
        <v>3365</v>
      </c>
      <c r="C358" s="37">
        <v>41.31</v>
      </c>
    </row>
    <row r="359" spans="1:3" x14ac:dyDescent="0.2">
      <c r="A359" t="s">
        <v>458</v>
      </c>
      <c r="B359" t="s">
        <v>3366</v>
      </c>
      <c r="C359" s="37">
        <v>1427</v>
      </c>
    </row>
    <row r="360" spans="1:3" x14ac:dyDescent="0.2">
      <c r="A360" t="s">
        <v>459</v>
      </c>
      <c r="B360" t="s">
        <v>3367</v>
      </c>
      <c r="C360" s="37">
        <v>412</v>
      </c>
    </row>
    <row r="361" spans="1:3" x14ac:dyDescent="0.2">
      <c r="A361" t="s">
        <v>460</v>
      </c>
      <c r="B361" t="s">
        <v>3368</v>
      </c>
      <c r="C361" s="37">
        <v>49.5</v>
      </c>
    </row>
    <row r="362" spans="1:3" x14ac:dyDescent="0.2">
      <c r="A362" t="s">
        <v>461</v>
      </c>
      <c r="B362" t="s">
        <v>3368</v>
      </c>
      <c r="C362" s="37">
        <v>6.72</v>
      </c>
    </row>
    <row r="363" spans="1:3" x14ac:dyDescent="0.2">
      <c r="A363" t="s">
        <v>462</v>
      </c>
      <c r="B363" t="s">
        <v>3369</v>
      </c>
      <c r="C363" s="37">
        <v>2479.75</v>
      </c>
    </row>
    <row r="364" spans="1:3" x14ac:dyDescent="0.2">
      <c r="A364" t="s">
        <v>463</v>
      </c>
      <c r="B364" t="s">
        <v>3370</v>
      </c>
      <c r="C364" s="37">
        <v>2479.75</v>
      </c>
    </row>
    <row r="365" spans="1:3" x14ac:dyDescent="0.2">
      <c r="A365" t="s">
        <v>464</v>
      </c>
      <c r="B365" t="s">
        <v>3371</v>
      </c>
      <c r="C365" s="37">
        <v>129</v>
      </c>
    </row>
    <row r="366" spans="1:3" x14ac:dyDescent="0.2">
      <c r="A366" t="s">
        <v>465</v>
      </c>
      <c r="B366" t="s">
        <v>3372</v>
      </c>
      <c r="C366" s="37">
        <v>404.25</v>
      </c>
    </row>
    <row r="367" spans="1:3" x14ac:dyDescent="0.2">
      <c r="A367" t="s">
        <v>466</v>
      </c>
      <c r="B367" t="s">
        <v>3373</v>
      </c>
      <c r="C367" s="37">
        <v>404.25</v>
      </c>
    </row>
    <row r="368" spans="1:3" x14ac:dyDescent="0.2">
      <c r="A368" t="s">
        <v>467</v>
      </c>
      <c r="B368" t="s">
        <v>3374</v>
      </c>
      <c r="C368" s="37">
        <v>404.25</v>
      </c>
    </row>
    <row r="369" spans="1:3" x14ac:dyDescent="0.2">
      <c r="A369" t="s">
        <v>468</v>
      </c>
      <c r="B369" t="s">
        <v>3375</v>
      </c>
      <c r="C369" s="37">
        <v>422.25</v>
      </c>
    </row>
    <row r="370" spans="1:3" x14ac:dyDescent="0.2">
      <c r="A370" t="s">
        <v>469</v>
      </c>
      <c r="B370" t="s">
        <v>3376</v>
      </c>
      <c r="C370" s="37">
        <v>422.25</v>
      </c>
    </row>
    <row r="371" spans="1:3" x14ac:dyDescent="0.2">
      <c r="A371" t="s">
        <v>470</v>
      </c>
      <c r="B371" t="s">
        <v>3377</v>
      </c>
      <c r="C371" s="37">
        <v>422.25</v>
      </c>
    </row>
    <row r="372" spans="1:3" x14ac:dyDescent="0.2">
      <c r="A372" t="s">
        <v>471</v>
      </c>
      <c r="B372" t="s">
        <v>3378</v>
      </c>
      <c r="C372" s="37">
        <v>422.25</v>
      </c>
    </row>
    <row r="373" spans="1:3" x14ac:dyDescent="0.2">
      <c r="A373" t="s">
        <v>472</v>
      </c>
      <c r="B373" t="s">
        <v>3379</v>
      </c>
      <c r="C373" s="37">
        <v>101.5</v>
      </c>
    </row>
    <row r="374" spans="1:3" x14ac:dyDescent="0.2">
      <c r="A374" t="s">
        <v>473</v>
      </c>
      <c r="B374" t="s">
        <v>3380</v>
      </c>
      <c r="C374" s="37">
        <v>145.75</v>
      </c>
    </row>
    <row r="375" spans="1:3" x14ac:dyDescent="0.2">
      <c r="A375" t="s">
        <v>474</v>
      </c>
      <c r="B375" t="s">
        <v>3381</v>
      </c>
      <c r="C375" s="37">
        <v>61.75</v>
      </c>
    </row>
    <row r="376" spans="1:3" x14ac:dyDescent="0.2">
      <c r="A376" t="s">
        <v>475</v>
      </c>
      <c r="B376" t="s">
        <v>3381</v>
      </c>
      <c r="C376" s="37">
        <v>61.75</v>
      </c>
    </row>
    <row r="377" spans="1:3" x14ac:dyDescent="0.2">
      <c r="A377" t="s">
        <v>475</v>
      </c>
      <c r="B377" t="s">
        <v>3381</v>
      </c>
      <c r="C377" s="37">
        <v>61.75</v>
      </c>
    </row>
    <row r="378" spans="1:3" x14ac:dyDescent="0.2">
      <c r="A378" t="s">
        <v>476</v>
      </c>
      <c r="B378" t="s">
        <v>3381</v>
      </c>
      <c r="C378" s="37">
        <v>61.75</v>
      </c>
    </row>
    <row r="379" spans="1:3" x14ac:dyDescent="0.2">
      <c r="A379" t="s">
        <v>477</v>
      </c>
      <c r="B379" t="s">
        <v>3381</v>
      </c>
      <c r="C379" s="37">
        <v>61.75</v>
      </c>
    </row>
    <row r="380" spans="1:3" x14ac:dyDescent="0.2">
      <c r="A380" t="s">
        <v>478</v>
      </c>
      <c r="B380" t="s">
        <v>3381</v>
      </c>
      <c r="C380" s="37">
        <v>61.75</v>
      </c>
    </row>
    <row r="381" spans="1:3" x14ac:dyDescent="0.2">
      <c r="A381" t="s">
        <v>479</v>
      </c>
      <c r="B381" t="s">
        <v>3382</v>
      </c>
      <c r="C381" s="37">
        <v>159.75</v>
      </c>
    </row>
    <row r="382" spans="1:3" x14ac:dyDescent="0.2">
      <c r="A382" t="s">
        <v>480</v>
      </c>
      <c r="B382" t="s">
        <v>3383</v>
      </c>
      <c r="C382" s="37">
        <v>70</v>
      </c>
    </row>
    <row r="383" spans="1:3" x14ac:dyDescent="0.2">
      <c r="A383" t="s">
        <v>481</v>
      </c>
      <c r="B383" t="s">
        <v>3384</v>
      </c>
      <c r="C383" s="37">
        <v>305</v>
      </c>
    </row>
    <row r="384" spans="1:3" x14ac:dyDescent="0.2">
      <c r="A384" t="s">
        <v>482</v>
      </c>
      <c r="B384" t="s">
        <v>3385</v>
      </c>
      <c r="C384" s="37">
        <v>413.5</v>
      </c>
    </row>
    <row r="385" spans="1:3" x14ac:dyDescent="0.2">
      <c r="A385" t="s">
        <v>483</v>
      </c>
      <c r="B385" t="s">
        <v>3386</v>
      </c>
      <c r="C385" s="37">
        <v>587.5</v>
      </c>
    </row>
    <row r="386" spans="1:3" x14ac:dyDescent="0.2">
      <c r="A386" t="s">
        <v>484</v>
      </c>
      <c r="B386" t="s">
        <v>3387</v>
      </c>
      <c r="C386" s="37">
        <v>619.5</v>
      </c>
    </row>
    <row r="387" spans="1:3" x14ac:dyDescent="0.2">
      <c r="A387" t="s">
        <v>485</v>
      </c>
      <c r="B387" t="s">
        <v>3388</v>
      </c>
      <c r="C387" s="37">
        <v>619.5</v>
      </c>
    </row>
    <row r="388" spans="1:3" x14ac:dyDescent="0.2">
      <c r="A388" t="s">
        <v>486</v>
      </c>
      <c r="B388" t="s">
        <v>3389</v>
      </c>
      <c r="C388" s="37">
        <v>1978</v>
      </c>
    </row>
    <row r="389" spans="1:3" x14ac:dyDescent="0.2">
      <c r="A389" t="s">
        <v>487</v>
      </c>
      <c r="B389" t="s">
        <v>3390</v>
      </c>
      <c r="C389" s="37">
        <v>1482.25</v>
      </c>
    </row>
    <row r="390" spans="1:3" x14ac:dyDescent="0.2">
      <c r="A390" t="s">
        <v>488</v>
      </c>
      <c r="B390" t="s">
        <v>3391</v>
      </c>
      <c r="C390" s="37">
        <v>1923</v>
      </c>
    </row>
    <row r="391" spans="1:3" x14ac:dyDescent="0.2">
      <c r="A391" t="s">
        <v>489</v>
      </c>
      <c r="B391" t="s">
        <v>3392</v>
      </c>
      <c r="C391" s="37">
        <v>293</v>
      </c>
    </row>
    <row r="392" spans="1:3" x14ac:dyDescent="0.2">
      <c r="A392" t="s">
        <v>490</v>
      </c>
      <c r="B392" t="s">
        <v>3393</v>
      </c>
      <c r="C392" s="37">
        <v>573.25</v>
      </c>
    </row>
    <row r="393" spans="1:3" x14ac:dyDescent="0.2">
      <c r="A393" t="s">
        <v>491</v>
      </c>
      <c r="B393" t="s">
        <v>3394</v>
      </c>
      <c r="C393" s="37">
        <v>248.25</v>
      </c>
    </row>
    <row r="394" spans="1:3" x14ac:dyDescent="0.2">
      <c r="A394" t="s">
        <v>492</v>
      </c>
      <c r="B394" t="s">
        <v>3395</v>
      </c>
      <c r="C394" s="37">
        <v>240.5</v>
      </c>
    </row>
    <row r="395" spans="1:3" x14ac:dyDescent="0.2">
      <c r="A395" t="s">
        <v>493</v>
      </c>
      <c r="B395" t="s">
        <v>3395</v>
      </c>
      <c r="C395" s="37">
        <v>252.25</v>
      </c>
    </row>
    <row r="396" spans="1:3" x14ac:dyDescent="0.2">
      <c r="A396" t="s">
        <v>494</v>
      </c>
      <c r="B396" t="s">
        <v>3395</v>
      </c>
      <c r="C396" s="37">
        <v>313</v>
      </c>
    </row>
    <row r="397" spans="1:3" x14ac:dyDescent="0.2">
      <c r="A397" t="s">
        <v>495</v>
      </c>
      <c r="B397" t="s">
        <v>3395</v>
      </c>
      <c r="C397" s="37">
        <v>251.25</v>
      </c>
    </row>
    <row r="398" spans="1:3" x14ac:dyDescent="0.2">
      <c r="A398" t="s">
        <v>496</v>
      </c>
      <c r="B398" t="s">
        <v>3395</v>
      </c>
      <c r="C398" s="37">
        <v>410</v>
      </c>
    </row>
    <row r="399" spans="1:3" x14ac:dyDescent="0.2">
      <c r="A399" t="s">
        <v>497</v>
      </c>
      <c r="B399" t="s">
        <v>3395</v>
      </c>
      <c r="C399" s="37">
        <v>753</v>
      </c>
    </row>
    <row r="400" spans="1:3" x14ac:dyDescent="0.2">
      <c r="A400" t="s">
        <v>498</v>
      </c>
      <c r="B400" t="s">
        <v>3172</v>
      </c>
      <c r="C400" s="37">
        <v>7.75</v>
      </c>
    </row>
    <row r="401" spans="1:3" x14ac:dyDescent="0.2">
      <c r="A401" t="s">
        <v>499</v>
      </c>
      <c r="B401" t="s">
        <v>3396</v>
      </c>
      <c r="C401" s="37">
        <v>6.75</v>
      </c>
    </row>
    <row r="402" spans="1:3" x14ac:dyDescent="0.2">
      <c r="A402" t="s">
        <v>500</v>
      </c>
      <c r="B402" t="s">
        <v>3397</v>
      </c>
      <c r="C402" s="37">
        <v>13.6</v>
      </c>
    </row>
    <row r="403" spans="1:3" x14ac:dyDescent="0.2">
      <c r="A403" t="s">
        <v>501</v>
      </c>
      <c r="B403" t="s">
        <v>3398</v>
      </c>
      <c r="C403" s="37">
        <v>491.25</v>
      </c>
    </row>
    <row r="404" spans="1:3" x14ac:dyDescent="0.2">
      <c r="A404" t="s">
        <v>502</v>
      </c>
      <c r="B404" t="s">
        <v>3399</v>
      </c>
      <c r="C404" s="37">
        <v>7.75</v>
      </c>
    </row>
    <row r="405" spans="1:3" x14ac:dyDescent="0.2">
      <c r="A405" t="s">
        <v>503</v>
      </c>
      <c r="B405" t="s">
        <v>3172</v>
      </c>
      <c r="C405" s="37">
        <v>7.75</v>
      </c>
    </row>
    <row r="406" spans="1:3" x14ac:dyDescent="0.2">
      <c r="A406" t="s">
        <v>504</v>
      </c>
      <c r="B406" t="s">
        <v>3400</v>
      </c>
      <c r="C406" s="37">
        <v>20</v>
      </c>
    </row>
    <row r="407" spans="1:3" x14ac:dyDescent="0.2">
      <c r="A407" t="s">
        <v>505</v>
      </c>
      <c r="B407" t="s">
        <v>3170</v>
      </c>
      <c r="C407" s="37">
        <v>7.75</v>
      </c>
    </row>
    <row r="408" spans="1:3" x14ac:dyDescent="0.2">
      <c r="A408" t="s">
        <v>506</v>
      </c>
      <c r="B408" t="s">
        <v>3170</v>
      </c>
      <c r="C408" s="37">
        <v>7.75</v>
      </c>
    </row>
    <row r="409" spans="1:3" x14ac:dyDescent="0.2">
      <c r="A409" t="s">
        <v>507</v>
      </c>
      <c r="B409" t="s">
        <v>3170</v>
      </c>
      <c r="C409" s="37">
        <v>24.25</v>
      </c>
    </row>
    <row r="410" spans="1:3" x14ac:dyDescent="0.2">
      <c r="A410" t="s">
        <v>508</v>
      </c>
      <c r="B410" t="s">
        <v>3170</v>
      </c>
      <c r="C410" s="37">
        <v>17.5</v>
      </c>
    </row>
    <row r="411" spans="1:3" x14ac:dyDescent="0.2">
      <c r="A411" t="s">
        <v>509</v>
      </c>
      <c r="B411" t="s">
        <v>3401</v>
      </c>
      <c r="C411" s="37">
        <v>46.25</v>
      </c>
    </row>
    <row r="412" spans="1:3" x14ac:dyDescent="0.2">
      <c r="A412" t="s">
        <v>510</v>
      </c>
      <c r="B412" t="s">
        <v>3401</v>
      </c>
      <c r="C412" s="37">
        <v>46.25</v>
      </c>
    </row>
    <row r="413" spans="1:3" x14ac:dyDescent="0.2">
      <c r="A413" t="s">
        <v>511</v>
      </c>
      <c r="B413" t="s">
        <v>3402</v>
      </c>
      <c r="C413" s="37">
        <v>32</v>
      </c>
    </row>
    <row r="414" spans="1:3" x14ac:dyDescent="0.2">
      <c r="A414" t="s">
        <v>512</v>
      </c>
      <c r="B414" t="s">
        <v>3403</v>
      </c>
      <c r="C414" s="37">
        <v>177.75</v>
      </c>
    </row>
    <row r="415" spans="1:3" x14ac:dyDescent="0.2">
      <c r="A415" t="s">
        <v>513</v>
      </c>
      <c r="B415" t="s">
        <v>3404</v>
      </c>
      <c r="C415" s="37">
        <v>27.75</v>
      </c>
    </row>
    <row r="416" spans="1:3" x14ac:dyDescent="0.2">
      <c r="A416" t="s">
        <v>514</v>
      </c>
      <c r="B416" t="s">
        <v>3405</v>
      </c>
      <c r="C416" s="37">
        <v>100.5</v>
      </c>
    </row>
    <row r="417" spans="1:3" x14ac:dyDescent="0.2">
      <c r="A417" t="s">
        <v>515</v>
      </c>
      <c r="B417" t="s">
        <v>3404</v>
      </c>
      <c r="C417" s="37">
        <v>49.5</v>
      </c>
    </row>
    <row r="418" spans="1:3" x14ac:dyDescent="0.2">
      <c r="A418" t="s">
        <v>516</v>
      </c>
      <c r="B418" t="s">
        <v>3406</v>
      </c>
      <c r="C418" s="37">
        <v>16.489999999999998</v>
      </c>
    </row>
    <row r="419" spans="1:3" x14ac:dyDescent="0.2">
      <c r="A419" t="s">
        <v>517</v>
      </c>
      <c r="B419" t="s">
        <v>3407</v>
      </c>
      <c r="C419" s="37">
        <v>34.5</v>
      </c>
    </row>
    <row r="420" spans="1:3" x14ac:dyDescent="0.2">
      <c r="A420" t="s">
        <v>518</v>
      </c>
      <c r="B420" t="s">
        <v>3199</v>
      </c>
      <c r="C420" s="37">
        <v>24.79</v>
      </c>
    </row>
    <row r="421" spans="1:3" x14ac:dyDescent="0.2">
      <c r="A421" t="s">
        <v>519</v>
      </c>
      <c r="B421" t="s">
        <v>3230</v>
      </c>
      <c r="C421" s="37">
        <v>14.1</v>
      </c>
    </row>
    <row r="422" spans="1:3" x14ac:dyDescent="0.2">
      <c r="A422" t="s">
        <v>520</v>
      </c>
      <c r="B422" t="s">
        <v>3234</v>
      </c>
      <c r="C422" s="37">
        <v>73.75</v>
      </c>
    </row>
    <row r="423" spans="1:3" x14ac:dyDescent="0.2">
      <c r="A423" t="s">
        <v>521</v>
      </c>
      <c r="B423" t="s">
        <v>3170</v>
      </c>
      <c r="C423" s="37">
        <v>7.75</v>
      </c>
    </row>
    <row r="424" spans="1:3" x14ac:dyDescent="0.2">
      <c r="A424" t="s">
        <v>522</v>
      </c>
      <c r="B424" t="s">
        <v>3408</v>
      </c>
      <c r="C424" s="37">
        <v>232.25</v>
      </c>
    </row>
    <row r="425" spans="1:3" x14ac:dyDescent="0.2">
      <c r="A425" t="s">
        <v>523</v>
      </c>
      <c r="B425" t="s">
        <v>3220</v>
      </c>
      <c r="C425" s="37">
        <v>15</v>
      </c>
    </row>
    <row r="426" spans="1:3" x14ac:dyDescent="0.2">
      <c r="A426" t="s">
        <v>524</v>
      </c>
      <c r="B426" t="s">
        <v>3240</v>
      </c>
      <c r="C426" s="37">
        <v>13.5</v>
      </c>
    </row>
    <row r="427" spans="1:3" x14ac:dyDescent="0.2">
      <c r="A427" t="s">
        <v>525</v>
      </c>
      <c r="B427" t="s">
        <v>3409</v>
      </c>
      <c r="C427" s="37">
        <v>131.25</v>
      </c>
    </row>
    <row r="428" spans="1:3" x14ac:dyDescent="0.2">
      <c r="A428" t="s">
        <v>526</v>
      </c>
      <c r="B428" t="s">
        <v>3410</v>
      </c>
      <c r="C428" s="37">
        <v>34</v>
      </c>
    </row>
    <row r="429" spans="1:3" x14ac:dyDescent="0.2">
      <c r="A429" t="s">
        <v>527</v>
      </c>
      <c r="B429" t="s">
        <v>3394</v>
      </c>
      <c r="C429" s="37">
        <v>1438.5</v>
      </c>
    </row>
    <row r="430" spans="1:3" x14ac:dyDescent="0.2">
      <c r="A430" t="s">
        <v>528</v>
      </c>
      <c r="B430" t="s">
        <v>3411</v>
      </c>
      <c r="C430" s="37">
        <v>780.25</v>
      </c>
    </row>
    <row r="431" spans="1:3" x14ac:dyDescent="0.2">
      <c r="A431" t="s">
        <v>529</v>
      </c>
      <c r="B431" t="s">
        <v>3412</v>
      </c>
      <c r="C431" s="37">
        <v>83.5</v>
      </c>
    </row>
    <row r="432" spans="1:3" x14ac:dyDescent="0.2">
      <c r="A432" t="s">
        <v>530</v>
      </c>
      <c r="B432" t="s">
        <v>3220</v>
      </c>
      <c r="C432" s="37">
        <v>106</v>
      </c>
    </row>
    <row r="433" spans="1:3" x14ac:dyDescent="0.2">
      <c r="A433" t="s">
        <v>531</v>
      </c>
      <c r="B433" t="s">
        <v>3413</v>
      </c>
      <c r="C433" s="37">
        <v>151</v>
      </c>
    </row>
    <row r="434" spans="1:3" x14ac:dyDescent="0.2">
      <c r="A434" t="s">
        <v>532</v>
      </c>
      <c r="B434" t="s">
        <v>3414</v>
      </c>
      <c r="C434" s="37">
        <v>60.75</v>
      </c>
    </row>
    <row r="435" spans="1:3" x14ac:dyDescent="0.2">
      <c r="A435" t="s">
        <v>533</v>
      </c>
      <c r="B435" t="s">
        <v>3352</v>
      </c>
      <c r="C435" s="37">
        <v>90</v>
      </c>
    </row>
    <row r="436" spans="1:3" x14ac:dyDescent="0.2">
      <c r="A436" t="s">
        <v>534</v>
      </c>
      <c r="B436" t="s">
        <v>3415</v>
      </c>
      <c r="C436" s="37">
        <v>62.75</v>
      </c>
    </row>
    <row r="437" spans="1:3" x14ac:dyDescent="0.2">
      <c r="A437" t="s">
        <v>535</v>
      </c>
      <c r="B437" t="s">
        <v>3359</v>
      </c>
      <c r="C437" s="37">
        <v>40</v>
      </c>
    </row>
    <row r="438" spans="1:3" x14ac:dyDescent="0.2">
      <c r="A438" t="s">
        <v>536</v>
      </c>
      <c r="B438" t="s">
        <v>3416</v>
      </c>
      <c r="C438" s="37">
        <v>60.75</v>
      </c>
    </row>
    <row r="439" spans="1:3" x14ac:dyDescent="0.2">
      <c r="A439" t="s">
        <v>537</v>
      </c>
      <c r="B439" t="s">
        <v>3417</v>
      </c>
      <c r="C439" s="37">
        <v>43</v>
      </c>
    </row>
    <row r="440" spans="1:3" x14ac:dyDescent="0.2">
      <c r="A440" t="s">
        <v>538</v>
      </c>
      <c r="B440" t="s">
        <v>3418</v>
      </c>
      <c r="C440" s="37">
        <v>589.75</v>
      </c>
    </row>
    <row r="441" spans="1:3" x14ac:dyDescent="0.2">
      <c r="A441" t="s">
        <v>539</v>
      </c>
      <c r="B441" t="s">
        <v>3419</v>
      </c>
      <c r="C441" s="37">
        <v>303.25</v>
      </c>
    </row>
    <row r="442" spans="1:3" x14ac:dyDescent="0.2">
      <c r="A442" t="s">
        <v>540</v>
      </c>
      <c r="B442" t="s">
        <v>3420</v>
      </c>
      <c r="C442" s="37">
        <v>28.75</v>
      </c>
    </row>
    <row r="443" spans="1:3" x14ac:dyDescent="0.2">
      <c r="A443" t="s">
        <v>541</v>
      </c>
      <c r="B443" t="s">
        <v>3421</v>
      </c>
      <c r="C443" s="37">
        <v>123.5</v>
      </c>
    </row>
    <row r="444" spans="1:3" x14ac:dyDescent="0.2">
      <c r="A444" t="s">
        <v>542</v>
      </c>
      <c r="B444" t="s">
        <v>3421</v>
      </c>
      <c r="C444" s="37">
        <v>123.5</v>
      </c>
    </row>
    <row r="445" spans="1:3" x14ac:dyDescent="0.2">
      <c r="A445" t="s">
        <v>543</v>
      </c>
      <c r="B445" t="s">
        <v>3421</v>
      </c>
      <c r="C445" s="37">
        <v>123.5</v>
      </c>
    </row>
    <row r="446" spans="1:3" x14ac:dyDescent="0.2">
      <c r="A446" t="s">
        <v>544</v>
      </c>
      <c r="B446" t="s">
        <v>3421</v>
      </c>
      <c r="C446" s="37">
        <v>123.5</v>
      </c>
    </row>
    <row r="447" spans="1:3" x14ac:dyDescent="0.2">
      <c r="A447" t="s">
        <v>545</v>
      </c>
      <c r="B447" t="s">
        <v>3421</v>
      </c>
      <c r="C447" s="37">
        <v>123.5</v>
      </c>
    </row>
    <row r="448" spans="1:3" x14ac:dyDescent="0.2">
      <c r="A448" t="s">
        <v>546</v>
      </c>
      <c r="B448" t="s">
        <v>3422</v>
      </c>
      <c r="C448" s="37">
        <v>60.75</v>
      </c>
    </row>
    <row r="449" spans="1:3" x14ac:dyDescent="0.2">
      <c r="A449" t="s">
        <v>547</v>
      </c>
      <c r="B449" t="s">
        <v>3423</v>
      </c>
      <c r="C449" s="37">
        <v>62.75</v>
      </c>
    </row>
    <row r="450" spans="1:3" x14ac:dyDescent="0.2">
      <c r="A450" t="s">
        <v>548</v>
      </c>
      <c r="B450" t="s">
        <v>3366</v>
      </c>
      <c r="C450" s="37">
        <v>1212.25</v>
      </c>
    </row>
    <row r="451" spans="1:3" x14ac:dyDescent="0.2">
      <c r="A451" t="s">
        <v>549</v>
      </c>
      <c r="B451" t="s">
        <v>3424</v>
      </c>
      <c r="C451" s="37">
        <v>60.75</v>
      </c>
    </row>
    <row r="452" spans="1:3" x14ac:dyDescent="0.2">
      <c r="A452" t="s">
        <v>550</v>
      </c>
      <c r="B452" t="s">
        <v>3425</v>
      </c>
      <c r="C452" s="37">
        <v>990.75</v>
      </c>
    </row>
    <row r="453" spans="1:3" x14ac:dyDescent="0.2">
      <c r="A453" t="s">
        <v>551</v>
      </c>
      <c r="B453" t="s">
        <v>3426</v>
      </c>
      <c r="C453" s="37">
        <v>79.25</v>
      </c>
    </row>
    <row r="454" spans="1:3" x14ac:dyDescent="0.2">
      <c r="A454" t="s">
        <v>552</v>
      </c>
      <c r="B454" t="s">
        <v>3427</v>
      </c>
      <c r="C454" s="37">
        <v>433.5</v>
      </c>
    </row>
    <row r="455" spans="1:3" x14ac:dyDescent="0.2">
      <c r="A455" t="s">
        <v>553</v>
      </c>
      <c r="B455" t="s">
        <v>3428</v>
      </c>
      <c r="C455" s="37">
        <v>954.25</v>
      </c>
    </row>
    <row r="456" spans="1:3" x14ac:dyDescent="0.2">
      <c r="A456" t="s">
        <v>554</v>
      </c>
      <c r="B456" t="s">
        <v>3170</v>
      </c>
      <c r="C456" s="37">
        <v>85</v>
      </c>
    </row>
    <row r="457" spans="1:3" x14ac:dyDescent="0.2">
      <c r="A457" t="s">
        <v>555</v>
      </c>
      <c r="B457" t="s">
        <v>3170</v>
      </c>
      <c r="C457" s="37">
        <v>7.75</v>
      </c>
    </row>
    <row r="458" spans="1:3" x14ac:dyDescent="0.2">
      <c r="A458" t="s">
        <v>556</v>
      </c>
      <c r="B458" t="s">
        <v>3429</v>
      </c>
      <c r="C458" s="37">
        <v>45.25</v>
      </c>
    </row>
    <row r="459" spans="1:3" x14ac:dyDescent="0.2">
      <c r="A459" t="s">
        <v>557</v>
      </c>
      <c r="B459" t="s">
        <v>3430</v>
      </c>
      <c r="C459" s="37">
        <v>117</v>
      </c>
    </row>
    <row r="460" spans="1:3" x14ac:dyDescent="0.2">
      <c r="A460" t="s">
        <v>558</v>
      </c>
      <c r="B460" t="s">
        <v>3431</v>
      </c>
      <c r="C460" s="37">
        <v>568.5</v>
      </c>
    </row>
    <row r="461" spans="1:3" x14ac:dyDescent="0.2">
      <c r="A461" t="s">
        <v>559</v>
      </c>
      <c r="B461" t="s">
        <v>3240</v>
      </c>
      <c r="C461" s="37">
        <v>13.5</v>
      </c>
    </row>
    <row r="462" spans="1:3" x14ac:dyDescent="0.2">
      <c r="A462" t="s">
        <v>560</v>
      </c>
      <c r="B462" t="s">
        <v>3234</v>
      </c>
      <c r="C462" s="37">
        <v>27.75</v>
      </c>
    </row>
    <row r="463" spans="1:3" x14ac:dyDescent="0.2">
      <c r="A463" t="s">
        <v>561</v>
      </c>
      <c r="B463" t="s">
        <v>3170</v>
      </c>
      <c r="C463" s="37">
        <v>16.5</v>
      </c>
    </row>
    <row r="464" spans="1:3" x14ac:dyDescent="0.2">
      <c r="A464" t="s">
        <v>562</v>
      </c>
      <c r="B464" t="s">
        <v>3170</v>
      </c>
      <c r="C464" s="37">
        <v>7.75</v>
      </c>
    </row>
    <row r="465" spans="1:3" x14ac:dyDescent="0.2">
      <c r="A465" t="s">
        <v>563</v>
      </c>
      <c r="B465" t="s">
        <v>3170</v>
      </c>
      <c r="C465" s="37">
        <v>7.75</v>
      </c>
    </row>
    <row r="466" spans="1:3" x14ac:dyDescent="0.2">
      <c r="A466" t="s">
        <v>564</v>
      </c>
      <c r="B466" t="s">
        <v>3432</v>
      </c>
      <c r="C466" s="37">
        <v>145.25</v>
      </c>
    </row>
    <row r="467" spans="1:3" x14ac:dyDescent="0.2">
      <c r="A467" t="s">
        <v>565</v>
      </c>
      <c r="B467" t="s">
        <v>3433</v>
      </c>
      <c r="C467" s="37">
        <v>12.21</v>
      </c>
    </row>
    <row r="468" spans="1:3" x14ac:dyDescent="0.2">
      <c r="A468" t="s">
        <v>566</v>
      </c>
      <c r="B468" t="s">
        <v>3434</v>
      </c>
      <c r="C468" s="37">
        <v>4</v>
      </c>
    </row>
    <row r="469" spans="1:3" x14ac:dyDescent="0.2">
      <c r="A469" t="s">
        <v>567</v>
      </c>
      <c r="B469" t="s">
        <v>3435</v>
      </c>
      <c r="C469" s="37">
        <v>36</v>
      </c>
    </row>
    <row r="470" spans="1:3" x14ac:dyDescent="0.2">
      <c r="A470" t="s">
        <v>568</v>
      </c>
      <c r="B470" t="s">
        <v>3436</v>
      </c>
      <c r="C470" s="37">
        <v>220.5</v>
      </c>
    </row>
    <row r="471" spans="1:3" x14ac:dyDescent="0.2">
      <c r="A471" t="s">
        <v>569</v>
      </c>
      <c r="B471" t="s">
        <v>3437</v>
      </c>
      <c r="C471" s="37">
        <v>174.5</v>
      </c>
    </row>
    <row r="472" spans="1:3" x14ac:dyDescent="0.2">
      <c r="A472" t="s">
        <v>570</v>
      </c>
      <c r="B472" t="s">
        <v>3438</v>
      </c>
      <c r="C472" s="37">
        <v>26.25</v>
      </c>
    </row>
    <row r="473" spans="1:3" x14ac:dyDescent="0.2">
      <c r="A473" t="s">
        <v>571</v>
      </c>
      <c r="B473" t="s">
        <v>3439</v>
      </c>
      <c r="C473" s="37">
        <v>281.25</v>
      </c>
    </row>
    <row r="474" spans="1:3" x14ac:dyDescent="0.2">
      <c r="A474" t="s">
        <v>572</v>
      </c>
      <c r="B474" t="s">
        <v>3440</v>
      </c>
      <c r="C474" s="37">
        <v>20</v>
      </c>
    </row>
    <row r="475" spans="1:3" x14ac:dyDescent="0.2">
      <c r="A475" t="s">
        <v>573</v>
      </c>
      <c r="B475" t="s">
        <v>3441</v>
      </c>
      <c r="C475" s="37">
        <v>20</v>
      </c>
    </row>
    <row r="476" spans="1:3" x14ac:dyDescent="0.2">
      <c r="A476" t="s">
        <v>574</v>
      </c>
      <c r="B476" t="s">
        <v>3442</v>
      </c>
      <c r="C476" s="37">
        <v>1947</v>
      </c>
    </row>
    <row r="477" spans="1:3" x14ac:dyDescent="0.2">
      <c r="A477" t="s">
        <v>575</v>
      </c>
      <c r="B477" t="s">
        <v>3443</v>
      </c>
      <c r="C477" s="37">
        <v>4590.25</v>
      </c>
    </row>
    <row r="478" spans="1:3" x14ac:dyDescent="0.2">
      <c r="A478" t="s">
        <v>576</v>
      </c>
      <c r="B478" t="s">
        <v>3444</v>
      </c>
      <c r="C478" s="37">
        <v>5356</v>
      </c>
    </row>
    <row r="479" spans="1:3" x14ac:dyDescent="0.2">
      <c r="A479" t="s">
        <v>577</v>
      </c>
      <c r="B479" t="s">
        <v>3444</v>
      </c>
      <c r="C479" s="37">
        <v>2156.75</v>
      </c>
    </row>
    <row r="480" spans="1:3" x14ac:dyDescent="0.2">
      <c r="A480" t="s">
        <v>578</v>
      </c>
      <c r="B480" t="s">
        <v>3443</v>
      </c>
      <c r="C480" s="37">
        <v>17898.25</v>
      </c>
    </row>
    <row r="481" spans="1:3" x14ac:dyDescent="0.2">
      <c r="A481" t="s">
        <v>579</v>
      </c>
      <c r="B481" t="s">
        <v>3443</v>
      </c>
      <c r="C481" s="37">
        <v>3328.5</v>
      </c>
    </row>
    <row r="482" spans="1:3" x14ac:dyDescent="0.2">
      <c r="A482" t="s">
        <v>580</v>
      </c>
      <c r="B482" t="s">
        <v>3445</v>
      </c>
      <c r="C482" s="37">
        <v>321</v>
      </c>
    </row>
    <row r="483" spans="1:3" x14ac:dyDescent="0.2">
      <c r="A483" t="s">
        <v>581</v>
      </c>
      <c r="B483" t="s">
        <v>3446</v>
      </c>
      <c r="C483" s="37">
        <v>96.5</v>
      </c>
    </row>
    <row r="484" spans="1:3" x14ac:dyDescent="0.2">
      <c r="A484" t="s">
        <v>582</v>
      </c>
      <c r="B484" t="s">
        <v>3447</v>
      </c>
      <c r="C484" s="37">
        <v>97.74</v>
      </c>
    </row>
    <row r="485" spans="1:3" x14ac:dyDescent="0.2">
      <c r="A485" t="s">
        <v>583</v>
      </c>
      <c r="B485" t="s">
        <v>3448</v>
      </c>
      <c r="C485" s="37">
        <v>1338</v>
      </c>
    </row>
    <row r="486" spans="1:3" x14ac:dyDescent="0.2">
      <c r="A486" t="s">
        <v>584</v>
      </c>
      <c r="B486" t="s">
        <v>3172</v>
      </c>
      <c r="C486" s="37">
        <v>16.5</v>
      </c>
    </row>
    <row r="487" spans="1:3" x14ac:dyDescent="0.2">
      <c r="A487" t="s">
        <v>585</v>
      </c>
      <c r="B487" t="s">
        <v>3172</v>
      </c>
      <c r="C487" s="37">
        <v>13.5</v>
      </c>
    </row>
    <row r="488" spans="1:3" x14ac:dyDescent="0.2">
      <c r="A488" t="s">
        <v>586</v>
      </c>
      <c r="B488" t="s">
        <v>3172</v>
      </c>
      <c r="C488" s="37">
        <v>7.75</v>
      </c>
    </row>
    <row r="489" spans="1:3" x14ac:dyDescent="0.2">
      <c r="A489" t="s">
        <v>587</v>
      </c>
      <c r="B489" t="s">
        <v>3449</v>
      </c>
      <c r="C489" s="37">
        <v>34</v>
      </c>
    </row>
    <row r="490" spans="1:3" x14ac:dyDescent="0.2">
      <c r="A490" t="s">
        <v>588</v>
      </c>
      <c r="B490" t="s">
        <v>3450</v>
      </c>
      <c r="C490" s="37">
        <v>61</v>
      </c>
    </row>
    <row r="491" spans="1:3" x14ac:dyDescent="0.2">
      <c r="A491" t="s">
        <v>589</v>
      </c>
      <c r="B491" t="s">
        <v>3451</v>
      </c>
      <c r="C491" s="37">
        <v>17</v>
      </c>
    </row>
    <row r="492" spans="1:3" x14ac:dyDescent="0.2">
      <c r="A492" t="s">
        <v>590</v>
      </c>
      <c r="B492" t="s">
        <v>3452</v>
      </c>
      <c r="C492" s="37">
        <v>17</v>
      </c>
    </row>
    <row r="493" spans="1:3" x14ac:dyDescent="0.2">
      <c r="A493" t="s">
        <v>591</v>
      </c>
      <c r="B493" t="s">
        <v>3453</v>
      </c>
      <c r="C493" s="37">
        <v>155</v>
      </c>
    </row>
    <row r="494" spans="1:3" x14ac:dyDescent="0.2">
      <c r="A494" t="s">
        <v>592</v>
      </c>
      <c r="B494" t="s">
        <v>3454</v>
      </c>
      <c r="C494" s="37">
        <v>348</v>
      </c>
    </row>
    <row r="495" spans="1:3" x14ac:dyDescent="0.2">
      <c r="A495" t="s">
        <v>592</v>
      </c>
      <c r="B495" t="s">
        <v>3454</v>
      </c>
      <c r="C495" s="37">
        <v>358.5</v>
      </c>
    </row>
    <row r="496" spans="1:3" x14ac:dyDescent="0.2">
      <c r="A496" t="s">
        <v>593</v>
      </c>
      <c r="B496" t="s">
        <v>3455</v>
      </c>
      <c r="C496" s="37">
        <v>80</v>
      </c>
    </row>
    <row r="497" spans="1:3" x14ac:dyDescent="0.2">
      <c r="A497" t="s">
        <v>594</v>
      </c>
      <c r="B497" t="s">
        <v>3456</v>
      </c>
      <c r="C497" s="37">
        <v>320</v>
      </c>
    </row>
    <row r="498" spans="1:3" x14ac:dyDescent="0.2">
      <c r="A498" t="s">
        <v>595</v>
      </c>
      <c r="B498" t="s">
        <v>3457</v>
      </c>
      <c r="C498" s="37">
        <v>44.75</v>
      </c>
    </row>
    <row r="499" spans="1:3" x14ac:dyDescent="0.2">
      <c r="A499" t="s">
        <v>596</v>
      </c>
      <c r="B499" t="s">
        <v>3458</v>
      </c>
      <c r="C499" s="37">
        <v>1540</v>
      </c>
    </row>
    <row r="500" spans="1:3" x14ac:dyDescent="0.2">
      <c r="A500" t="s">
        <v>597</v>
      </c>
      <c r="B500" t="s">
        <v>3459</v>
      </c>
      <c r="C500" s="37">
        <v>332.75</v>
      </c>
    </row>
    <row r="501" spans="1:3" x14ac:dyDescent="0.2">
      <c r="A501" t="s">
        <v>598</v>
      </c>
      <c r="B501" t="s">
        <v>3295</v>
      </c>
      <c r="C501" s="37">
        <v>142.25</v>
      </c>
    </row>
    <row r="502" spans="1:3" x14ac:dyDescent="0.2">
      <c r="A502" t="s">
        <v>599</v>
      </c>
      <c r="B502" t="s">
        <v>3425</v>
      </c>
      <c r="C502" s="37">
        <v>1166</v>
      </c>
    </row>
    <row r="503" spans="1:3" x14ac:dyDescent="0.2">
      <c r="A503" t="s">
        <v>600</v>
      </c>
      <c r="B503" t="s">
        <v>3425</v>
      </c>
      <c r="C503" s="37">
        <v>1166</v>
      </c>
    </row>
    <row r="504" spans="1:3" x14ac:dyDescent="0.2">
      <c r="A504" t="s">
        <v>601</v>
      </c>
      <c r="B504" t="s">
        <v>3460</v>
      </c>
      <c r="C504" s="37">
        <v>176.25</v>
      </c>
    </row>
    <row r="505" spans="1:3" x14ac:dyDescent="0.2">
      <c r="A505" t="s">
        <v>602</v>
      </c>
      <c r="B505" t="s">
        <v>3461</v>
      </c>
      <c r="C505" s="37">
        <v>120</v>
      </c>
    </row>
    <row r="506" spans="1:3" x14ac:dyDescent="0.2">
      <c r="A506" t="s">
        <v>603</v>
      </c>
      <c r="B506" t="s">
        <v>3218</v>
      </c>
      <c r="C506" s="37">
        <v>62.99</v>
      </c>
    </row>
    <row r="507" spans="1:3" x14ac:dyDescent="0.2">
      <c r="A507" t="s">
        <v>604</v>
      </c>
      <c r="B507" t="s">
        <v>3385</v>
      </c>
      <c r="C507" s="37">
        <v>1422</v>
      </c>
    </row>
    <row r="508" spans="1:3" x14ac:dyDescent="0.2">
      <c r="A508" t="s">
        <v>605</v>
      </c>
      <c r="B508" t="s">
        <v>3462</v>
      </c>
      <c r="C508" s="37">
        <v>475.75</v>
      </c>
    </row>
    <row r="509" spans="1:3" x14ac:dyDescent="0.2">
      <c r="A509" t="s">
        <v>606</v>
      </c>
      <c r="B509" t="s">
        <v>3395</v>
      </c>
      <c r="C509" s="37">
        <v>45.25</v>
      </c>
    </row>
    <row r="510" spans="1:3" x14ac:dyDescent="0.2">
      <c r="A510" t="s">
        <v>607</v>
      </c>
      <c r="B510" t="s">
        <v>3406</v>
      </c>
      <c r="C510" s="37">
        <v>73.75</v>
      </c>
    </row>
    <row r="511" spans="1:3" x14ac:dyDescent="0.2">
      <c r="A511" t="s">
        <v>608</v>
      </c>
      <c r="B511" t="s">
        <v>3407</v>
      </c>
      <c r="C511" s="37">
        <v>112.25</v>
      </c>
    </row>
    <row r="512" spans="1:3" x14ac:dyDescent="0.2">
      <c r="A512" t="s">
        <v>609</v>
      </c>
      <c r="B512" t="s">
        <v>3463</v>
      </c>
      <c r="C512" s="37">
        <v>228.25</v>
      </c>
    </row>
    <row r="513" spans="1:3" x14ac:dyDescent="0.2">
      <c r="A513" t="s">
        <v>610</v>
      </c>
      <c r="B513" t="s">
        <v>3181</v>
      </c>
      <c r="C513" s="37">
        <v>226.5</v>
      </c>
    </row>
    <row r="514" spans="1:3" x14ac:dyDescent="0.2">
      <c r="A514" t="s">
        <v>611</v>
      </c>
      <c r="B514" t="s">
        <v>3464</v>
      </c>
      <c r="C514" s="37">
        <v>2412</v>
      </c>
    </row>
    <row r="515" spans="1:3" x14ac:dyDescent="0.2">
      <c r="A515" t="s">
        <v>612</v>
      </c>
      <c r="B515" t="s">
        <v>3465</v>
      </c>
      <c r="C515" s="37">
        <v>417</v>
      </c>
    </row>
    <row r="516" spans="1:3" x14ac:dyDescent="0.2">
      <c r="A516" t="s">
        <v>613</v>
      </c>
      <c r="B516" t="s">
        <v>3466</v>
      </c>
      <c r="C516" s="37">
        <v>372.25</v>
      </c>
    </row>
    <row r="517" spans="1:3" x14ac:dyDescent="0.2">
      <c r="A517" t="s">
        <v>614</v>
      </c>
      <c r="B517" t="s">
        <v>3467</v>
      </c>
      <c r="C517" s="37">
        <v>124.75</v>
      </c>
    </row>
    <row r="518" spans="1:3" x14ac:dyDescent="0.2">
      <c r="A518" t="s">
        <v>615</v>
      </c>
      <c r="B518" t="s">
        <v>3467</v>
      </c>
      <c r="C518" s="37">
        <v>703</v>
      </c>
    </row>
    <row r="519" spans="1:3" x14ac:dyDescent="0.2">
      <c r="A519" t="s">
        <v>616</v>
      </c>
      <c r="B519" t="s">
        <v>3234</v>
      </c>
      <c r="C519" s="37">
        <v>187.5</v>
      </c>
    </row>
    <row r="520" spans="1:3" x14ac:dyDescent="0.2">
      <c r="A520" t="s">
        <v>617</v>
      </c>
      <c r="B520" t="s">
        <v>3468</v>
      </c>
      <c r="C520" s="37">
        <v>46.25</v>
      </c>
    </row>
    <row r="521" spans="1:3" x14ac:dyDescent="0.2">
      <c r="A521" t="s">
        <v>618</v>
      </c>
      <c r="B521" t="s">
        <v>3170</v>
      </c>
      <c r="C521" s="37">
        <v>7.75</v>
      </c>
    </row>
    <row r="522" spans="1:3" x14ac:dyDescent="0.2">
      <c r="A522" t="s">
        <v>619</v>
      </c>
      <c r="B522" t="s">
        <v>3469</v>
      </c>
      <c r="C522" s="37">
        <v>20</v>
      </c>
    </row>
    <row r="523" spans="1:3" x14ac:dyDescent="0.2">
      <c r="A523" t="s">
        <v>620</v>
      </c>
      <c r="B523" t="s">
        <v>3177</v>
      </c>
      <c r="C523" s="37">
        <v>35</v>
      </c>
    </row>
    <row r="524" spans="1:3" x14ac:dyDescent="0.2">
      <c r="A524" t="s">
        <v>621</v>
      </c>
      <c r="B524" t="s">
        <v>3470</v>
      </c>
      <c r="C524" s="37">
        <v>36.5</v>
      </c>
    </row>
    <row r="525" spans="1:3" x14ac:dyDescent="0.2">
      <c r="A525" t="s">
        <v>622</v>
      </c>
      <c r="B525" t="s">
        <v>3177</v>
      </c>
      <c r="C525" s="37">
        <v>41.75</v>
      </c>
    </row>
    <row r="526" spans="1:3" x14ac:dyDescent="0.2">
      <c r="A526" t="s">
        <v>623</v>
      </c>
      <c r="B526" t="s">
        <v>3177</v>
      </c>
      <c r="C526" s="37">
        <v>35</v>
      </c>
    </row>
    <row r="527" spans="1:3" x14ac:dyDescent="0.2">
      <c r="A527" t="s">
        <v>624</v>
      </c>
      <c r="B527" t="s">
        <v>3234</v>
      </c>
      <c r="C527" s="37">
        <v>35</v>
      </c>
    </row>
    <row r="528" spans="1:3" x14ac:dyDescent="0.2">
      <c r="A528" t="s">
        <v>625</v>
      </c>
      <c r="B528" t="s">
        <v>3234</v>
      </c>
      <c r="C528" s="37">
        <v>35</v>
      </c>
    </row>
    <row r="529" spans="1:3" x14ac:dyDescent="0.2">
      <c r="A529" t="s">
        <v>626</v>
      </c>
      <c r="B529" t="s">
        <v>3234</v>
      </c>
      <c r="C529" s="37">
        <v>41.75</v>
      </c>
    </row>
    <row r="530" spans="1:3" x14ac:dyDescent="0.2">
      <c r="A530" t="s">
        <v>627</v>
      </c>
      <c r="B530" t="s">
        <v>3240</v>
      </c>
      <c r="C530" s="37">
        <v>13.5</v>
      </c>
    </row>
    <row r="531" spans="1:3" x14ac:dyDescent="0.2">
      <c r="A531" t="s">
        <v>628</v>
      </c>
      <c r="B531" t="s">
        <v>3170</v>
      </c>
      <c r="C531" s="37">
        <v>7</v>
      </c>
    </row>
    <row r="532" spans="1:3" x14ac:dyDescent="0.2">
      <c r="A532" t="s">
        <v>629</v>
      </c>
      <c r="B532" t="s">
        <v>3471</v>
      </c>
      <c r="C532" s="37">
        <v>1615</v>
      </c>
    </row>
    <row r="533" spans="1:3" x14ac:dyDescent="0.2">
      <c r="A533" t="s">
        <v>630</v>
      </c>
      <c r="B533" t="s">
        <v>3170</v>
      </c>
      <c r="C533" s="37">
        <v>7.75</v>
      </c>
    </row>
    <row r="534" spans="1:3" x14ac:dyDescent="0.2">
      <c r="A534" t="s">
        <v>631</v>
      </c>
      <c r="B534" t="s">
        <v>3472</v>
      </c>
      <c r="C534" s="37">
        <v>63.75</v>
      </c>
    </row>
    <row r="535" spans="1:3" x14ac:dyDescent="0.2">
      <c r="A535" t="s">
        <v>632</v>
      </c>
      <c r="B535" t="s">
        <v>3473</v>
      </c>
      <c r="C535" s="37">
        <v>188.5</v>
      </c>
    </row>
    <row r="536" spans="1:3" x14ac:dyDescent="0.2">
      <c r="A536" t="s">
        <v>633</v>
      </c>
      <c r="B536" t="s">
        <v>3474</v>
      </c>
      <c r="C536" s="37">
        <v>228.25</v>
      </c>
    </row>
    <row r="537" spans="1:3" x14ac:dyDescent="0.2">
      <c r="A537" t="s">
        <v>634</v>
      </c>
      <c r="B537" t="s">
        <v>3475</v>
      </c>
      <c r="C537" s="37">
        <v>132.25</v>
      </c>
    </row>
    <row r="538" spans="1:3" x14ac:dyDescent="0.2">
      <c r="A538" t="s">
        <v>635</v>
      </c>
      <c r="B538" t="s">
        <v>3476</v>
      </c>
      <c r="C538" s="37">
        <v>8.23</v>
      </c>
    </row>
    <row r="539" spans="1:3" x14ac:dyDescent="0.2">
      <c r="A539" t="s">
        <v>636</v>
      </c>
      <c r="B539" t="s">
        <v>3477</v>
      </c>
      <c r="C539" s="37">
        <v>32.5</v>
      </c>
    </row>
    <row r="540" spans="1:3" x14ac:dyDescent="0.2">
      <c r="A540" t="s">
        <v>637</v>
      </c>
      <c r="B540" t="s">
        <v>3478</v>
      </c>
      <c r="C540" s="37">
        <v>4.7</v>
      </c>
    </row>
    <row r="541" spans="1:3" x14ac:dyDescent="0.2">
      <c r="A541" t="s">
        <v>638</v>
      </c>
      <c r="B541" t="s">
        <v>3478</v>
      </c>
      <c r="C541" s="37">
        <v>23.64</v>
      </c>
    </row>
    <row r="542" spans="1:3" x14ac:dyDescent="0.2">
      <c r="A542" t="s">
        <v>639</v>
      </c>
      <c r="B542" t="s">
        <v>3479</v>
      </c>
      <c r="C542" s="37">
        <v>11.61</v>
      </c>
    </row>
    <row r="543" spans="1:3" x14ac:dyDescent="0.2">
      <c r="A543" t="s">
        <v>640</v>
      </c>
      <c r="B543" t="s">
        <v>3480</v>
      </c>
      <c r="C543" s="37">
        <v>4</v>
      </c>
    </row>
    <row r="544" spans="1:3" x14ac:dyDescent="0.2">
      <c r="A544" t="s">
        <v>641</v>
      </c>
      <c r="B544" t="s">
        <v>3479</v>
      </c>
      <c r="C544" s="37">
        <v>4</v>
      </c>
    </row>
    <row r="545" spans="1:3" x14ac:dyDescent="0.2">
      <c r="A545" t="s">
        <v>642</v>
      </c>
      <c r="B545" t="s">
        <v>3481</v>
      </c>
      <c r="C545" s="37">
        <v>420</v>
      </c>
    </row>
    <row r="546" spans="1:3" x14ac:dyDescent="0.2">
      <c r="A546" t="s">
        <v>643</v>
      </c>
      <c r="B546" t="s">
        <v>3482</v>
      </c>
      <c r="C546" s="37">
        <v>20</v>
      </c>
    </row>
    <row r="547" spans="1:3" x14ac:dyDescent="0.2">
      <c r="A547" t="s">
        <v>644</v>
      </c>
      <c r="B547" t="s">
        <v>3172</v>
      </c>
      <c r="C547" s="37">
        <v>9.75</v>
      </c>
    </row>
    <row r="548" spans="1:3" x14ac:dyDescent="0.2">
      <c r="A548" t="s">
        <v>645</v>
      </c>
      <c r="B548" t="s">
        <v>3172</v>
      </c>
      <c r="C548" s="37">
        <v>7.75</v>
      </c>
    </row>
    <row r="549" spans="1:3" x14ac:dyDescent="0.2">
      <c r="A549" t="s">
        <v>646</v>
      </c>
      <c r="B549" t="s">
        <v>3172</v>
      </c>
      <c r="C549" s="37">
        <v>7.75</v>
      </c>
    </row>
    <row r="550" spans="1:3" x14ac:dyDescent="0.2">
      <c r="A550" t="s">
        <v>647</v>
      </c>
      <c r="B550" t="s">
        <v>3234</v>
      </c>
      <c r="C550" s="37">
        <v>35</v>
      </c>
    </row>
    <row r="551" spans="1:3" x14ac:dyDescent="0.2">
      <c r="A551" t="s">
        <v>648</v>
      </c>
      <c r="B551" t="s">
        <v>3483</v>
      </c>
      <c r="C551" s="37">
        <v>38.75</v>
      </c>
    </row>
    <row r="552" spans="1:3" x14ac:dyDescent="0.2">
      <c r="A552" t="s">
        <v>649</v>
      </c>
      <c r="B552" t="s">
        <v>3484</v>
      </c>
      <c r="C552" s="37">
        <v>3.5</v>
      </c>
    </row>
    <row r="553" spans="1:3" x14ac:dyDescent="0.2">
      <c r="A553" t="s">
        <v>650</v>
      </c>
      <c r="B553" t="s">
        <v>3485</v>
      </c>
      <c r="C553" s="37">
        <v>20.399999999999999</v>
      </c>
    </row>
    <row r="554" spans="1:3" x14ac:dyDescent="0.2">
      <c r="A554" t="s">
        <v>651</v>
      </c>
      <c r="B554" t="s">
        <v>3485</v>
      </c>
      <c r="C554" s="37">
        <v>20.81</v>
      </c>
    </row>
    <row r="555" spans="1:3" x14ac:dyDescent="0.2">
      <c r="A555" t="s">
        <v>652</v>
      </c>
      <c r="B555" t="s">
        <v>3380</v>
      </c>
      <c r="C555" s="37">
        <v>36</v>
      </c>
    </row>
    <row r="556" spans="1:3" x14ac:dyDescent="0.2">
      <c r="A556" t="s">
        <v>653</v>
      </c>
      <c r="B556" t="s">
        <v>3486</v>
      </c>
      <c r="C556" s="37">
        <v>100</v>
      </c>
    </row>
    <row r="557" spans="1:3" x14ac:dyDescent="0.2">
      <c r="A557" t="s">
        <v>654</v>
      </c>
      <c r="B557" t="s">
        <v>3487</v>
      </c>
      <c r="C557" s="37">
        <v>104.5</v>
      </c>
    </row>
    <row r="558" spans="1:3" x14ac:dyDescent="0.2">
      <c r="A558" t="s">
        <v>655</v>
      </c>
      <c r="B558" t="s">
        <v>3488</v>
      </c>
      <c r="C558" s="37">
        <v>171</v>
      </c>
    </row>
    <row r="559" spans="1:3" x14ac:dyDescent="0.2">
      <c r="A559" t="s">
        <v>656</v>
      </c>
      <c r="B559" t="s">
        <v>3170</v>
      </c>
      <c r="C559" s="37">
        <v>24.25</v>
      </c>
    </row>
    <row r="560" spans="1:3" x14ac:dyDescent="0.2">
      <c r="A560" t="s">
        <v>657</v>
      </c>
      <c r="B560" t="s">
        <v>3170</v>
      </c>
      <c r="C560" s="37">
        <v>7.75</v>
      </c>
    </row>
    <row r="561" spans="1:3" x14ac:dyDescent="0.2">
      <c r="A561" t="s">
        <v>658</v>
      </c>
      <c r="B561" t="s">
        <v>3177</v>
      </c>
      <c r="C561" s="37">
        <v>32.85</v>
      </c>
    </row>
    <row r="562" spans="1:3" x14ac:dyDescent="0.2">
      <c r="A562" t="s">
        <v>659</v>
      </c>
      <c r="B562" t="s">
        <v>3489</v>
      </c>
      <c r="C562" s="37">
        <v>83</v>
      </c>
    </row>
    <row r="563" spans="1:3" x14ac:dyDescent="0.2">
      <c r="A563" t="s">
        <v>660</v>
      </c>
      <c r="B563" t="s">
        <v>3170</v>
      </c>
      <c r="C563" s="37">
        <v>24.25</v>
      </c>
    </row>
    <row r="564" spans="1:3" x14ac:dyDescent="0.2">
      <c r="A564" t="s">
        <v>661</v>
      </c>
      <c r="B564" t="s">
        <v>3170</v>
      </c>
      <c r="C564" s="37">
        <v>7.75</v>
      </c>
    </row>
    <row r="565" spans="1:3" x14ac:dyDescent="0.2">
      <c r="A565" t="s">
        <v>662</v>
      </c>
      <c r="B565" t="s">
        <v>3234</v>
      </c>
      <c r="C565" s="37">
        <v>24.25</v>
      </c>
    </row>
    <row r="566" spans="1:3" x14ac:dyDescent="0.2">
      <c r="A566" t="s">
        <v>663</v>
      </c>
      <c r="B566" t="s">
        <v>3170</v>
      </c>
      <c r="C566" s="37">
        <v>7.75</v>
      </c>
    </row>
    <row r="567" spans="1:3" x14ac:dyDescent="0.2">
      <c r="A567" t="s">
        <v>664</v>
      </c>
      <c r="B567" t="s">
        <v>3490</v>
      </c>
      <c r="C567" s="37">
        <v>36</v>
      </c>
    </row>
    <row r="568" spans="1:3" x14ac:dyDescent="0.2">
      <c r="A568" t="s">
        <v>665</v>
      </c>
      <c r="B568" t="s">
        <v>3491</v>
      </c>
      <c r="C568" s="37">
        <v>94.75</v>
      </c>
    </row>
    <row r="569" spans="1:3" x14ac:dyDescent="0.2">
      <c r="A569" t="s">
        <v>666</v>
      </c>
      <c r="B569" t="s">
        <v>3492</v>
      </c>
      <c r="C569" s="37">
        <v>483.5</v>
      </c>
    </row>
    <row r="570" spans="1:3" x14ac:dyDescent="0.2">
      <c r="A570" t="s">
        <v>667</v>
      </c>
      <c r="B570" t="s">
        <v>3493</v>
      </c>
      <c r="C570" s="37">
        <v>3253</v>
      </c>
    </row>
    <row r="571" spans="1:3" x14ac:dyDescent="0.2">
      <c r="A571" t="s">
        <v>668</v>
      </c>
      <c r="B571" t="s">
        <v>3494</v>
      </c>
      <c r="C571" s="37">
        <v>39.28</v>
      </c>
    </row>
    <row r="572" spans="1:3" x14ac:dyDescent="0.2">
      <c r="A572" t="s">
        <v>669</v>
      </c>
      <c r="B572" t="s">
        <v>3494</v>
      </c>
      <c r="C572" s="37">
        <v>8.4600000000000009</v>
      </c>
    </row>
    <row r="573" spans="1:3" x14ac:dyDescent="0.2">
      <c r="A573" t="s">
        <v>670</v>
      </c>
      <c r="B573" t="s">
        <v>3494</v>
      </c>
      <c r="C573" s="37">
        <v>8.4600000000000009</v>
      </c>
    </row>
    <row r="574" spans="1:3" x14ac:dyDescent="0.2">
      <c r="A574" t="s">
        <v>671</v>
      </c>
      <c r="B574" t="s">
        <v>3494</v>
      </c>
      <c r="C574" s="37">
        <v>46.25</v>
      </c>
    </row>
    <row r="575" spans="1:3" x14ac:dyDescent="0.2">
      <c r="A575" t="s">
        <v>672</v>
      </c>
      <c r="B575" t="s">
        <v>3495</v>
      </c>
      <c r="C575" s="37">
        <v>700</v>
      </c>
    </row>
    <row r="576" spans="1:3" x14ac:dyDescent="0.2">
      <c r="A576" t="s">
        <v>673</v>
      </c>
      <c r="B576" t="s">
        <v>3496</v>
      </c>
      <c r="C576" s="37">
        <v>1045</v>
      </c>
    </row>
    <row r="577" spans="1:3" x14ac:dyDescent="0.2">
      <c r="A577" t="s">
        <v>674</v>
      </c>
      <c r="B577" t="s">
        <v>3170</v>
      </c>
      <c r="C577" s="37">
        <v>13.5</v>
      </c>
    </row>
    <row r="578" spans="1:3" x14ac:dyDescent="0.2">
      <c r="A578" t="s">
        <v>675</v>
      </c>
      <c r="B578" t="s">
        <v>3497</v>
      </c>
      <c r="C578" s="37">
        <v>50.5</v>
      </c>
    </row>
    <row r="579" spans="1:3" x14ac:dyDescent="0.2">
      <c r="A579" t="s">
        <v>676</v>
      </c>
      <c r="B579" t="s">
        <v>3498</v>
      </c>
      <c r="C579" s="37">
        <v>34</v>
      </c>
    </row>
    <row r="580" spans="1:3" x14ac:dyDescent="0.2">
      <c r="A580" t="s">
        <v>677</v>
      </c>
      <c r="B580" t="s">
        <v>3499</v>
      </c>
      <c r="C580" s="37">
        <v>1322.5</v>
      </c>
    </row>
    <row r="581" spans="1:3" x14ac:dyDescent="0.2">
      <c r="A581" t="s">
        <v>678</v>
      </c>
      <c r="B581" t="s">
        <v>3170</v>
      </c>
      <c r="C581" s="37">
        <v>7.75</v>
      </c>
    </row>
    <row r="582" spans="1:3" x14ac:dyDescent="0.2">
      <c r="A582" t="s">
        <v>679</v>
      </c>
      <c r="B582" t="s">
        <v>3170</v>
      </c>
      <c r="C582" s="37">
        <v>7.75</v>
      </c>
    </row>
    <row r="583" spans="1:3" x14ac:dyDescent="0.2">
      <c r="A583" t="s">
        <v>680</v>
      </c>
      <c r="B583" t="s">
        <v>3373</v>
      </c>
      <c r="C583" s="37">
        <v>94.82</v>
      </c>
    </row>
    <row r="584" spans="1:3" x14ac:dyDescent="0.2">
      <c r="A584" t="s">
        <v>681</v>
      </c>
      <c r="B584" t="s">
        <v>3500</v>
      </c>
      <c r="C584" s="37">
        <v>116.64</v>
      </c>
    </row>
    <row r="585" spans="1:3" x14ac:dyDescent="0.2">
      <c r="A585" t="s">
        <v>682</v>
      </c>
      <c r="B585" t="s">
        <v>3501</v>
      </c>
      <c r="C585" s="37">
        <v>20.190000000000001</v>
      </c>
    </row>
    <row r="586" spans="1:3" x14ac:dyDescent="0.2">
      <c r="A586" t="s">
        <v>683</v>
      </c>
      <c r="B586" t="s">
        <v>3501</v>
      </c>
      <c r="C586" s="37">
        <v>20.190000000000001</v>
      </c>
    </row>
    <row r="587" spans="1:3" x14ac:dyDescent="0.2">
      <c r="A587" t="s">
        <v>684</v>
      </c>
      <c r="B587" t="s">
        <v>3501</v>
      </c>
      <c r="C587" s="37">
        <v>20.190000000000001</v>
      </c>
    </row>
    <row r="588" spans="1:3" x14ac:dyDescent="0.2">
      <c r="A588" t="s">
        <v>685</v>
      </c>
      <c r="B588" t="s">
        <v>3502</v>
      </c>
      <c r="C588" s="37">
        <v>90.18</v>
      </c>
    </row>
    <row r="589" spans="1:3" x14ac:dyDescent="0.2">
      <c r="A589" t="s">
        <v>685</v>
      </c>
      <c r="B589" t="s">
        <v>3502</v>
      </c>
      <c r="C589" s="37">
        <v>593</v>
      </c>
    </row>
    <row r="590" spans="1:3" x14ac:dyDescent="0.2">
      <c r="A590" t="s">
        <v>686</v>
      </c>
      <c r="B590" t="s">
        <v>3503</v>
      </c>
      <c r="C590" s="37">
        <v>86.23</v>
      </c>
    </row>
    <row r="591" spans="1:3" x14ac:dyDescent="0.2">
      <c r="A591" t="s">
        <v>687</v>
      </c>
      <c r="B591" t="s">
        <v>3504</v>
      </c>
      <c r="C591" s="37">
        <v>37.94</v>
      </c>
    </row>
    <row r="592" spans="1:3" x14ac:dyDescent="0.2">
      <c r="A592" t="s">
        <v>688</v>
      </c>
      <c r="B592" t="s">
        <v>3504</v>
      </c>
      <c r="C592" s="37">
        <v>16.86</v>
      </c>
    </row>
    <row r="593" spans="1:3" x14ac:dyDescent="0.2">
      <c r="A593" t="s">
        <v>689</v>
      </c>
      <c r="B593" t="s">
        <v>3504</v>
      </c>
      <c r="C593" s="37">
        <v>20.36</v>
      </c>
    </row>
    <row r="594" spans="1:3" x14ac:dyDescent="0.2">
      <c r="A594" t="s">
        <v>690</v>
      </c>
      <c r="B594" t="s">
        <v>3505</v>
      </c>
      <c r="C594" s="37">
        <v>383.75</v>
      </c>
    </row>
    <row r="595" spans="1:3" x14ac:dyDescent="0.2">
      <c r="A595" t="s">
        <v>691</v>
      </c>
      <c r="B595" t="s">
        <v>3506</v>
      </c>
      <c r="C595" s="37">
        <v>140</v>
      </c>
    </row>
    <row r="596" spans="1:3" x14ac:dyDescent="0.2">
      <c r="A596" t="s">
        <v>692</v>
      </c>
      <c r="B596" t="s">
        <v>3507</v>
      </c>
      <c r="C596" s="37">
        <v>96.75</v>
      </c>
    </row>
    <row r="597" spans="1:3" x14ac:dyDescent="0.2">
      <c r="A597" t="s">
        <v>693</v>
      </c>
      <c r="B597" t="s">
        <v>3508</v>
      </c>
      <c r="C597" s="37">
        <v>50.02</v>
      </c>
    </row>
    <row r="598" spans="1:3" x14ac:dyDescent="0.2">
      <c r="A598" t="s">
        <v>694</v>
      </c>
      <c r="B598" t="s">
        <v>3165</v>
      </c>
      <c r="C598" s="37">
        <v>16.29</v>
      </c>
    </row>
    <row r="599" spans="1:3" x14ac:dyDescent="0.2">
      <c r="A599" t="s">
        <v>695</v>
      </c>
      <c r="B599" t="s">
        <v>3509</v>
      </c>
      <c r="C599" s="37">
        <v>3.46</v>
      </c>
    </row>
    <row r="600" spans="1:3" x14ac:dyDescent="0.2">
      <c r="A600" t="s">
        <v>696</v>
      </c>
      <c r="B600" t="s">
        <v>3510</v>
      </c>
      <c r="C600" s="37">
        <v>50.5</v>
      </c>
    </row>
    <row r="601" spans="1:3" x14ac:dyDescent="0.2">
      <c r="A601" t="s">
        <v>697</v>
      </c>
      <c r="B601" t="s">
        <v>3510</v>
      </c>
      <c r="C601" s="37">
        <v>37.5</v>
      </c>
    </row>
    <row r="602" spans="1:3" x14ac:dyDescent="0.2">
      <c r="A602" t="s">
        <v>698</v>
      </c>
      <c r="B602" t="s">
        <v>3510</v>
      </c>
      <c r="C602" s="37">
        <v>52</v>
      </c>
    </row>
    <row r="603" spans="1:3" x14ac:dyDescent="0.2">
      <c r="A603" t="s">
        <v>699</v>
      </c>
      <c r="B603" t="s">
        <v>3511</v>
      </c>
      <c r="C603" s="37">
        <v>52</v>
      </c>
    </row>
    <row r="604" spans="1:3" x14ac:dyDescent="0.2">
      <c r="A604" t="s">
        <v>700</v>
      </c>
      <c r="B604" t="s">
        <v>3512</v>
      </c>
      <c r="C604" s="37">
        <v>37.5</v>
      </c>
    </row>
    <row r="605" spans="1:3" x14ac:dyDescent="0.2">
      <c r="A605" t="s">
        <v>701</v>
      </c>
      <c r="B605" t="s">
        <v>3513</v>
      </c>
      <c r="C605" s="37">
        <v>84</v>
      </c>
    </row>
    <row r="606" spans="1:3" x14ac:dyDescent="0.2">
      <c r="A606" t="s">
        <v>702</v>
      </c>
      <c r="B606" t="s">
        <v>3514</v>
      </c>
      <c r="C606" s="37">
        <v>81.5</v>
      </c>
    </row>
    <row r="607" spans="1:3" x14ac:dyDescent="0.2">
      <c r="A607" t="s">
        <v>702</v>
      </c>
      <c r="B607" t="s">
        <v>3514</v>
      </c>
      <c r="C607" s="37">
        <v>84</v>
      </c>
    </row>
    <row r="608" spans="1:3" x14ac:dyDescent="0.2">
      <c r="A608" t="s">
        <v>703</v>
      </c>
      <c r="B608" t="s">
        <v>3514</v>
      </c>
      <c r="C608" s="37">
        <v>34</v>
      </c>
    </row>
    <row r="609" spans="1:3" x14ac:dyDescent="0.2">
      <c r="A609" t="s">
        <v>703</v>
      </c>
      <c r="B609" t="s">
        <v>3514</v>
      </c>
      <c r="C609" s="37">
        <v>35</v>
      </c>
    </row>
    <row r="610" spans="1:3" x14ac:dyDescent="0.2">
      <c r="A610" t="s">
        <v>704</v>
      </c>
      <c r="B610" t="s">
        <v>3514</v>
      </c>
      <c r="C610" s="37">
        <v>39.5</v>
      </c>
    </row>
    <row r="611" spans="1:3" x14ac:dyDescent="0.2">
      <c r="A611" t="s">
        <v>704</v>
      </c>
      <c r="B611" t="s">
        <v>3514</v>
      </c>
      <c r="C611" s="37">
        <v>40.75</v>
      </c>
    </row>
    <row r="612" spans="1:3" x14ac:dyDescent="0.2">
      <c r="A612" t="s">
        <v>705</v>
      </c>
      <c r="B612" t="s">
        <v>3514</v>
      </c>
      <c r="C612" s="37">
        <v>133.5</v>
      </c>
    </row>
    <row r="613" spans="1:3" x14ac:dyDescent="0.2">
      <c r="A613" t="s">
        <v>706</v>
      </c>
      <c r="B613" t="s">
        <v>3170</v>
      </c>
      <c r="C613" s="37">
        <v>18</v>
      </c>
    </row>
    <row r="614" spans="1:3" x14ac:dyDescent="0.2">
      <c r="A614" t="s">
        <v>707</v>
      </c>
      <c r="B614" t="s">
        <v>3515</v>
      </c>
      <c r="C614" s="37">
        <v>336.75</v>
      </c>
    </row>
    <row r="615" spans="1:3" x14ac:dyDescent="0.2">
      <c r="A615" t="s">
        <v>708</v>
      </c>
      <c r="B615" t="s">
        <v>3203</v>
      </c>
      <c r="C615" s="37">
        <v>375.5</v>
      </c>
    </row>
    <row r="616" spans="1:3" x14ac:dyDescent="0.2">
      <c r="A616" t="s">
        <v>709</v>
      </c>
      <c r="B616" t="s">
        <v>3515</v>
      </c>
      <c r="C616" s="37">
        <v>15.89</v>
      </c>
    </row>
    <row r="617" spans="1:3" x14ac:dyDescent="0.2">
      <c r="A617" t="s">
        <v>710</v>
      </c>
      <c r="B617" t="s">
        <v>3516</v>
      </c>
      <c r="C617" s="37">
        <v>93.75</v>
      </c>
    </row>
    <row r="618" spans="1:3" x14ac:dyDescent="0.2">
      <c r="A618" t="s">
        <v>711</v>
      </c>
      <c r="B618" t="s">
        <v>3517</v>
      </c>
      <c r="C618" s="37">
        <v>77.25</v>
      </c>
    </row>
    <row r="619" spans="1:3" x14ac:dyDescent="0.2">
      <c r="A619" t="s">
        <v>712</v>
      </c>
      <c r="B619" t="s">
        <v>3518</v>
      </c>
      <c r="C619" s="37">
        <v>1250</v>
      </c>
    </row>
    <row r="620" spans="1:3" x14ac:dyDescent="0.2">
      <c r="A620" t="s">
        <v>713</v>
      </c>
      <c r="B620" t="s">
        <v>3170</v>
      </c>
      <c r="C620" s="37">
        <v>7.75</v>
      </c>
    </row>
    <row r="621" spans="1:3" x14ac:dyDescent="0.2">
      <c r="A621" t="s">
        <v>714</v>
      </c>
      <c r="B621" t="s">
        <v>3170</v>
      </c>
      <c r="C621" s="37">
        <v>23.25</v>
      </c>
    </row>
    <row r="622" spans="1:3" x14ac:dyDescent="0.2">
      <c r="A622" t="s">
        <v>715</v>
      </c>
      <c r="B622" t="s">
        <v>3170</v>
      </c>
      <c r="C622" s="37">
        <v>24.25</v>
      </c>
    </row>
    <row r="623" spans="1:3" x14ac:dyDescent="0.2">
      <c r="A623" t="s">
        <v>716</v>
      </c>
      <c r="B623" t="s">
        <v>3170</v>
      </c>
      <c r="C623" s="37">
        <v>97.75</v>
      </c>
    </row>
    <row r="624" spans="1:3" x14ac:dyDescent="0.2">
      <c r="A624" t="s">
        <v>717</v>
      </c>
      <c r="B624" t="s">
        <v>3170</v>
      </c>
      <c r="C624" s="37">
        <v>7.75</v>
      </c>
    </row>
    <row r="625" spans="1:3" x14ac:dyDescent="0.2">
      <c r="A625" t="s">
        <v>718</v>
      </c>
      <c r="B625" t="s">
        <v>3519</v>
      </c>
      <c r="C625" s="37">
        <v>60.75</v>
      </c>
    </row>
    <row r="626" spans="1:3" x14ac:dyDescent="0.2">
      <c r="A626" t="s">
        <v>719</v>
      </c>
      <c r="B626" t="s">
        <v>3520</v>
      </c>
      <c r="C626" s="37">
        <v>262</v>
      </c>
    </row>
    <row r="627" spans="1:3" x14ac:dyDescent="0.2">
      <c r="A627" t="s">
        <v>720</v>
      </c>
      <c r="B627" t="s">
        <v>3521</v>
      </c>
      <c r="C627" s="37">
        <v>4.6900000000000004</v>
      </c>
    </row>
    <row r="628" spans="1:3" x14ac:dyDescent="0.2">
      <c r="A628" t="s">
        <v>721</v>
      </c>
      <c r="B628" t="s">
        <v>3522</v>
      </c>
      <c r="C628" s="37">
        <v>839</v>
      </c>
    </row>
    <row r="629" spans="1:3" x14ac:dyDescent="0.2">
      <c r="A629" t="s">
        <v>722</v>
      </c>
      <c r="B629" t="s">
        <v>3523</v>
      </c>
      <c r="C629" s="37">
        <v>402.25</v>
      </c>
    </row>
    <row r="630" spans="1:3" x14ac:dyDescent="0.2">
      <c r="A630" t="s">
        <v>723</v>
      </c>
      <c r="B630" t="s">
        <v>3524</v>
      </c>
      <c r="C630" s="37">
        <v>936.75</v>
      </c>
    </row>
    <row r="631" spans="1:3" x14ac:dyDescent="0.2">
      <c r="A631" t="s">
        <v>724</v>
      </c>
      <c r="B631" t="s">
        <v>3525</v>
      </c>
      <c r="C631" s="37">
        <v>549</v>
      </c>
    </row>
    <row r="632" spans="1:3" x14ac:dyDescent="0.2">
      <c r="A632" t="s">
        <v>725</v>
      </c>
      <c r="B632" t="s">
        <v>3170</v>
      </c>
      <c r="C632" s="37">
        <v>60.75</v>
      </c>
    </row>
    <row r="633" spans="1:3" x14ac:dyDescent="0.2">
      <c r="A633" t="s">
        <v>726</v>
      </c>
      <c r="B633" t="s">
        <v>3526</v>
      </c>
      <c r="C633" s="37">
        <v>501.5</v>
      </c>
    </row>
    <row r="634" spans="1:3" x14ac:dyDescent="0.2">
      <c r="A634" t="s">
        <v>727</v>
      </c>
      <c r="B634" t="s">
        <v>3527</v>
      </c>
      <c r="C634" s="37">
        <v>104.5</v>
      </c>
    </row>
    <row r="635" spans="1:3" x14ac:dyDescent="0.2">
      <c r="A635" t="s">
        <v>728</v>
      </c>
      <c r="B635" t="s">
        <v>3473</v>
      </c>
      <c r="C635" s="37">
        <v>188.5</v>
      </c>
    </row>
    <row r="636" spans="1:3" x14ac:dyDescent="0.2">
      <c r="A636" t="s">
        <v>729</v>
      </c>
      <c r="B636" t="s">
        <v>3473</v>
      </c>
      <c r="C636" s="37">
        <v>368.25</v>
      </c>
    </row>
    <row r="637" spans="1:3" x14ac:dyDescent="0.2">
      <c r="A637" t="s">
        <v>730</v>
      </c>
      <c r="B637" t="s">
        <v>3528</v>
      </c>
      <c r="C637" s="37">
        <v>388.75</v>
      </c>
    </row>
    <row r="638" spans="1:3" x14ac:dyDescent="0.2">
      <c r="A638" t="s">
        <v>731</v>
      </c>
      <c r="B638" t="s">
        <v>3492</v>
      </c>
      <c r="C638" s="37">
        <v>459.5</v>
      </c>
    </row>
    <row r="639" spans="1:3" x14ac:dyDescent="0.2">
      <c r="A639" t="s">
        <v>732</v>
      </c>
      <c r="B639" t="s">
        <v>3529</v>
      </c>
      <c r="C639" s="37">
        <v>228.25</v>
      </c>
    </row>
    <row r="640" spans="1:3" x14ac:dyDescent="0.2">
      <c r="A640" t="s">
        <v>733</v>
      </c>
      <c r="B640" t="s">
        <v>3530</v>
      </c>
      <c r="C640" s="37">
        <v>111.25</v>
      </c>
    </row>
    <row r="641" spans="1:3" x14ac:dyDescent="0.2">
      <c r="A641" t="s">
        <v>734</v>
      </c>
      <c r="B641" t="s">
        <v>3531</v>
      </c>
      <c r="C641" s="37">
        <v>90.25</v>
      </c>
    </row>
    <row r="642" spans="1:3" x14ac:dyDescent="0.2">
      <c r="A642" t="s">
        <v>735</v>
      </c>
      <c r="B642" t="s">
        <v>3529</v>
      </c>
      <c r="C642" s="37">
        <v>228.25</v>
      </c>
    </row>
    <row r="643" spans="1:3" x14ac:dyDescent="0.2">
      <c r="A643" t="s">
        <v>736</v>
      </c>
      <c r="B643" t="s">
        <v>3532</v>
      </c>
      <c r="C643" s="37">
        <v>841</v>
      </c>
    </row>
    <row r="644" spans="1:3" x14ac:dyDescent="0.2">
      <c r="A644" t="s">
        <v>737</v>
      </c>
      <c r="B644" t="s">
        <v>3533</v>
      </c>
      <c r="C644" s="37">
        <v>385.75</v>
      </c>
    </row>
    <row r="645" spans="1:3" x14ac:dyDescent="0.2">
      <c r="A645" t="s">
        <v>738</v>
      </c>
      <c r="B645" t="s">
        <v>3473</v>
      </c>
      <c r="C645" s="37">
        <v>368.25</v>
      </c>
    </row>
    <row r="646" spans="1:3" x14ac:dyDescent="0.2">
      <c r="A646" t="s">
        <v>739</v>
      </c>
      <c r="B646" t="s">
        <v>3534</v>
      </c>
      <c r="C646" s="37">
        <v>130</v>
      </c>
    </row>
    <row r="647" spans="1:3" x14ac:dyDescent="0.2">
      <c r="A647" t="s">
        <v>740</v>
      </c>
      <c r="B647" t="s">
        <v>3535</v>
      </c>
      <c r="C647" s="37">
        <v>155</v>
      </c>
    </row>
    <row r="648" spans="1:3" x14ac:dyDescent="0.2">
      <c r="A648" t="s">
        <v>741</v>
      </c>
      <c r="B648" t="s">
        <v>3536</v>
      </c>
      <c r="C648" s="37">
        <v>180</v>
      </c>
    </row>
    <row r="649" spans="1:3" x14ac:dyDescent="0.2">
      <c r="A649" t="s">
        <v>742</v>
      </c>
      <c r="B649" t="s">
        <v>3534</v>
      </c>
      <c r="C649" s="37">
        <v>67.5</v>
      </c>
    </row>
    <row r="650" spans="1:3" x14ac:dyDescent="0.2">
      <c r="A650" t="s">
        <v>743</v>
      </c>
      <c r="B650" t="s">
        <v>3537</v>
      </c>
      <c r="C650" s="37">
        <v>108.75</v>
      </c>
    </row>
    <row r="651" spans="1:3" x14ac:dyDescent="0.2">
      <c r="A651" t="s">
        <v>744</v>
      </c>
      <c r="B651" t="s">
        <v>3538</v>
      </c>
      <c r="C651" s="37">
        <v>112.75</v>
      </c>
    </row>
    <row r="652" spans="1:3" x14ac:dyDescent="0.2">
      <c r="A652" t="s">
        <v>745</v>
      </c>
      <c r="B652" t="s">
        <v>3170</v>
      </c>
      <c r="C652" s="37">
        <v>14.5</v>
      </c>
    </row>
    <row r="653" spans="1:3" x14ac:dyDescent="0.2">
      <c r="A653" t="s">
        <v>746</v>
      </c>
      <c r="B653" t="s">
        <v>3170</v>
      </c>
      <c r="C653" s="37">
        <v>9.75</v>
      </c>
    </row>
    <row r="654" spans="1:3" x14ac:dyDescent="0.2">
      <c r="A654" t="s">
        <v>747</v>
      </c>
      <c r="B654" t="s">
        <v>3539</v>
      </c>
      <c r="C654" s="37">
        <v>20</v>
      </c>
    </row>
    <row r="655" spans="1:3" x14ac:dyDescent="0.2">
      <c r="A655" t="s">
        <v>748</v>
      </c>
      <c r="B655" t="s">
        <v>3540</v>
      </c>
      <c r="C655" s="37">
        <v>51.5</v>
      </c>
    </row>
    <row r="656" spans="1:3" x14ac:dyDescent="0.2">
      <c r="A656" t="s">
        <v>749</v>
      </c>
      <c r="B656" t="s">
        <v>3541</v>
      </c>
      <c r="C656" s="37">
        <v>57.25</v>
      </c>
    </row>
    <row r="657" spans="1:3" x14ac:dyDescent="0.2">
      <c r="A657" t="s">
        <v>750</v>
      </c>
      <c r="B657" t="s">
        <v>3541</v>
      </c>
      <c r="C657" s="37">
        <v>57.25</v>
      </c>
    </row>
    <row r="658" spans="1:3" x14ac:dyDescent="0.2">
      <c r="A658" t="s">
        <v>751</v>
      </c>
      <c r="B658" t="s">
        <v>3542</v>
      </c>
      <c r="C658" s="37">
        <v>496</v>
      </c>
    </row>
    <row r="659" spans="1:3" x14ac:dyDescent="0.2">
      <c r="A659" t="s">
        <v>752</v>
      </c>
      <c r="B659" t="s">
        <v>3543</v>
      </c>
      <c r="C659" s="37">
        <v>288</v>
      </c>
    </row>
    <row r="660" spans="1:3" x14ac:dyDescent="0.2">
      <c r="A660" t="s">
        <v>753</v>
      </c>
      <c r="B660" t="s">
        <v>3170</v>
      </c>
      <c r="C660" s="37">
        <v>7.75</v>
      </c>
    </row>
    <row r="661" spans="1:3" x14ac:dyDescent="0.2">
      <c r="A661" t="s">
        <v>754</v>
      </c>
      <c r="B661" t="s">
        <v>3544</v>
      </c>
      <c r="C661" s="37">
        <v>2755.25</v>
      </c>
    </row>
    <row r="662" spans="1:3" x14ac:dyDescent="0.2">
      <c r="A662" t="s">
        <v>755</v>
      </c>
      <c r="B662" t="s">
        <v>3545</v>
      </c>
      <c r="C662" s="37">
        <v>80.25</v>
      </c>
    </row>
    <row r="663" spans="1:3" x14ac:dyDescent="0.2">
      <c r="A663" t="s">
        <v>756</v>
      </c>
      <c r="B663" t="s">
        <v>3170</v>
      </c>
      <c r="C663" s="37">
        <v>9.75</v>
      </c>
    </row>
    <row r="664" spans="1:3" x14ac:dyDescent="0.2">
      <c r="A664" t="s">
        <v>757</v>
      </c>
      <c r="B664" t="s">
        <v>3546</v>
      </c>
      <c r="C664" s="37">
        <v>619.5</v>
      </c>
    </row>
    <row r="665" spans="1:3" x14ac:dyDescent="0.2">
      <c r="A665" t="s">
        <v>758</v>
      </c>
      <c r="B665" t="s">
        <v>3547</v>
      </c>
      <c r="C665" s="37">
        <v>59.25</v>
      </c>
    </row>
    <row r="666" spans="1:3" x14ac:dyDescent="0.2">
      <c r="A666" t="s">
        <v>759</v>
      </c>
      <c r="B666" t="s">
        <v>3547</v>
      </c>
      <c r="C666" s="37">
        <v>20</v>
      </c>
    </row>
    <row r="667" spans="1:3" x14ac:dyDescent="0.2">
      <c r="A667" t="s">
        <v>760</v>
      </c>
      <c r="B667" t="s">
        <v>3548</v>
      </c>
      <c r="C667" s="37">
        <v>105.75</v>
      </c>
    </row>
    <row r="668" spans="1:3" x14ac:dyDescent="0.2">
      <c r="A668" t="s">
        <v>761</v>
      </c>
      <c r="B668" t="s">
        <v>3548</v>
      </c>
      <c r="C668" s="37">
        <v>71.400000000000006</v>
      </c>
    </row>
    <row r="669" spans="1:3" x14ac:dyDescent="0.2">
      <c r="A669" t="s">
        <v>762</v>
      </c>
      <c r="B669" t="s">
        <v>3549</v>
      </c>
      <c r="C669" s="37">
        <v>32</v>
      </c>
    </row>
    <row r="670" spans="1:3" x14ac:dyDescent="0.2">
      <c r="A670" t="s">
        <v>763</v>
      </c>
      <c r="B670" t="s">
        <v>3550</v>
      </c>
      <c r="C670" s="37">
        <v>744.25</v>
      </c>
    </row>
    <row r="671" spans="1:3" x14ac:dyDescent="0.2">
      <c r="A671" t="s">
        <v>764</v>
      </c>
      <c r="B671" t="s">
        <v>3526</v>
      </c>
      <c r="C671" s="37">
        <v>861.5</v>
      </c>
    </row>
    <row r="672" spans="1:3" x14ac:dyDescent="0.2">
      <c r="A672" t="s">
        <v>765</v>
      </c>
      <c r="B672" t="s">
        <v>3551</v>
      </c>
      <c r="C672" s="37">
        <v>1101.5</v>
      </c>
    </row>
    <row r="673" spans="1:3" x14ac:dyDescent="0.2">
      <c r="A673" t="s">
        <v>766</v>
      </c>
      <c r="B673" t="s">
        <v>3552</v>
      </c>
      <c r="C673" s="37">
        <v>2430.25</v>
      </c>
    </row>
    <row r="674" spans="1:3" x14ac:dyDescent="0.2">
      <c r="A674" t="s">
        <v>767</v>
      </c>
      <c r="B674" t="s">
        <v>3170</v>
      </c>
      <c r="C674" s="37">
        <v>7.75</v>
      </c>
    </row>
    <row r="675" spans="1:3" x14ac:dyDescent="0.2">
      <c r="A675" t="s">
        <v>768</v>
      </c>
      <c r="B675" t="s">
        <v>3170</v>
      </c>
      <c r="C675" s="37">
        <v>24.25</v>
      </c>
    </row>
    <row r="676" spans="1:3" x14ac:dyDescent="0.2">
      <c r="A676" t="s">
        <v>769</v>
      </c>
      <c r="B676" t="s">
        <v>3234</v>
      </c>
      <c r="C676" s="37">
        <v>315.10000000000002</v>
      </c>
    </row>
    <row r="677" spans="1:3" x14ac:dyDescent="0.2">
      <c r="A677" t="s">
        <v>770</v>
      </c>
      <c r="B677" t="s">
        <v>3234</v>
      </c>
      <c r="C677" s="37">
        <v>166.25</v>
      </c>
    </row>
    <row r="678" spans="1:3" x14ac:dyDescent="0.2">
      <c r="A678" t="s">
        <v>771</v>
      </c>
      <c r="B678" t="s">
        <v>3553</v>
      </c>
      <c r="C678" s="37">
        <v>67</v>
      </c>
    </row>
    <row r="679" spans="1:3" x14ac:dyDescent="0.2">
      <c r="A679" t="s">
        <v>772</v>
      </c>
      <c r="B679" t="s">
        <v>3170</v>
      </c>
      <c r="C679" s="37">
        <v>9.75</v>
      </c>
    </row>
    <row r="680" spans="1:3" x14ac:dyDescent="0.2">
      <c r="A680" t="s">
        <v>773</v>
      </c>
      <c r="B680" t="s">
        <v>3170</v>
      </c>
      <c r="C680" s="37">
        <v>9.75</v>
      </c>
    </row>
    <row r="681" spans="1:3" x14ac:dyDescent="0.2">
      <c r="A681" t="s">
        <v>774</v>
      </c>
      <c r="B681" t="s">
        <v>3554</v>
      </c>
      <c r="C681" s="37">
        <v>34.99</v>
      </c>
    </row>
    <row r="682" spans="1:3" x14ac:dyDescent="0.2">
      <c r="A682" t="s">
        <v>775</v>
      </c>
      <c r="B682" t="s">
        <v>3555</v>
      </c>
      <c r="C682" s="37">
        <v>19.739999999999998</v>
      </c>
    </row>
    <row r="683" spans="1:3" x14ac:dyDescent="0.2">
      <c r="A683" t="s">
        <v>776</v>
      </c>
      <c r="B683" t="s">
        <v>3556</v>
      </c>
      <c r="C683" s="37">
        <v>5.64</v>
      </c>
    </row>
    <row r="684" spans="1:3" x14ac:dyDescent="0.2">
      <c r="A684" t="s">
        <v>777</v>
      </c>
      <c r="B684" t="s">
        <v>3557</v>
      </c>
      <c r="C684" s="37">
        <v>174</v>
      </c>
    </row>
    <row r="685" spans="1:3" x14ac:dyDescent="0.2">
      <c r="A685" t="s">
        <v>778</v>
      </c>
      <c r="B685" t="s">
        <v>3558</v>
      </c>
      <c r="C685" s="37">
        <v>26.75</v>
      </c>
    </row>
    <row r="686" spans="1:3" x14ac:dyDescent="0.2">
      <c r="A686" t="s">
        <v>779</v>
      </c>
      <c r="B686" t="s">
        <v>3170</v>
      </c>
      <c r="C686" s="37">
        <v>16.5</v>
      </c>
    </row>
    <row r="687" spans="1:3" x14ac:dyDescent="0.2">
      <c r="A687" t="s">
        <v>780</v>
      </c>
      <c r="B687" t="s">
        <v>3559</v>
      </c>
      <c r="C687" s="37">
        <v>336.25</v>
      </c>
    </row>
    <row r="688" spans="1:3" x14ac:dyDescent="0.2">
      <c r="A688" t="s">
        <v>781</v>
      </c>
      <c r="B688" t="s">
        <v>3559</v>
      </c>
      <c r="C688" s="37">
        <v>336.25</v>
      </c>
    </row>
    <row r="689" spans="1:3" x14ac:dyDescent="0.2">
      <c r="A689" t="s">
        <v>782</v>
      </c>
      <c r="B689" t="s">
        <v>3560</v>
      </c>
      <c r="C689" s="37">
        <v>1300</v>
      </c>
    </row>
    <row r="690" spans="1:3" x14ac:dyDescent="0.2">
      <c r="A690" t="s">
        <v>783</v>
      </c>
      <c r="B690" t="s">
        <v>3170</v>
      </c>
      <c r="C690" s="37">
        <v>24.25</v>
      </c>
    </row>
    <row r="691" spans="1:3" x14ac:dyDescent="0.2">
      <c r="A691" t="s">
        <v>784</v>
      </c>
      <c r="B691" t="s">
        <v>3170</v>
      </c>
      <c r="C691" s="37">
        <v>7.75</v>
      </c>
    </row>
    <row r="692" spans="1:3" x14ac:dyDescent="0.2">
      <c r="A692" t="s">
        <v>785</v>
      </c>
      <c r="B692" t="s">
        <v>3234</v>
      </c>
      <c r="C692" s="37">
        <v>41</v>
      </c>
    </row>
    <row r="693" spans="1:3" x14ac:dyDescent="0.2">
      <c r="A693" t="s">
        <v>786</v>
      </c>
      <c r="B693" t="s">
        <v>3177</v>
      </c>
      <c r="C693" s="37">
        <v>87</v>
      </c>
    </row>
    <row r="694" spans="1:3" x14ac:dyDescent="0.2">
      <c r="A694" t="s">
        <v>787</v>
      </c>
      <c r="B694" t="s">
        <v>3234</v>
      </c>
      <c r="C694" s="37">
        <v>104.5</v>
      </c>
    </row>
    <row r="695" spans="1:3" x14ac:dyDescent="0.2">
      <c r="A695" t="s">
        <v>788</v>
      </c>
      <c r="B695" t="s">
        <v>3561</v>
      </c>
      <c r="C695" s="37">
        <v>136.5</v>
      </c>
    </row>
    <row r="696" spans="1:3" x14ac:dyDescent="0.2">
      <c r="A696" t="s">
        <v>789</v>
      </c>
      <c r="B696" t="s">
        <v>3170</v>
      </c>
      <c r="C696" s="37">
        <v>9.75</v>
      </c>
    </row>
    <row r="697" spans="1:3" x14ac:dyDescent="0.2">
      <c r="A697" t="s">
        <v>790</v>
      </c>
      <c r="B697" t="s">
        <v>3170</v>
      </c>
      <c r="C697" s="37">
        <v>7.5</v>
      </c>
    </row>
    <row r="698" spans="1:3" x14ac:dyDescent="0.2">
      <c r="A698" t="s">
        <v>790</v>
      </c>
      <c r="B698" t="s">
        <v>3170</v>
      </c>
      <c r="C698" s="37">
        <v>7.75</v>
      </c>
    </row>
    <row r="699" spans="1:3" x14ac:dyDescent="0.2">
      <c r="A699" t="s">
        <v>791</v>
      </c>
      <c r="B699" t="s">
        <v>3170</v>
      </c>
      <c r="C699" s="37">
        <v>24.25</v>
      </c>
    </row>
    <row r="700" spans="1:3" x14ac:dyDescent="0.2">
      <c r="A700" t="s">
        <v>792</v>
      </c>
      <c r="B700" t="s">
        <v>3234</v>
      </c>
      <c r="C700" s="37">
        <v>63.75</v>
      </c>
    </row>
    <row r="701" spans="1:3" x14ac:dyDescent="0.2">
      <c r="A701" t="s">
        <v>793</v>
      </c>
      <c r="B701" t="s">
        <v>3234</v>
      </c>
      <c r="C701" s="37">
        <v>90.25</v>
      </c>
    </row>
    <row r="702" spans="1:3" x14ac:dyDescent="0.2">
      <c r="A702" t="s">
        <v>794</v>
      </c>
      <c r="B702" t="s">
        <v>3562</v>
      </c>
      <c r="C702" s="37">
        <v>337.75</v>
      </c>
    </row>
    <row r="703" spans="1:3" x14ac:dyDescent="0.2">
      <c r="A703" t="s">
        <v>795</v>
      </c>
      <c r="B703" t="s">
        <v>3170</v>
      </c>
      <c r="C703" s="37">
        <v>21</v>
      </c>
    </row>
    <row r="704" spans="1:3" x14ac:dyDescent="0.2">
      <c r="A704" t="s">
        <v>796</v>
      </c>
      <c r="B704" t="s">
        <v>3563</v>
      </c>
      <c r="C704" s="37">
        <v>20</v>
      </c>
    </row>
    <row r="705" spans="1:3" x14ac:dyDescent="0.2">
      <c r="A705" t="s">
        <v>797</v>
      </c>
      <c r="B705" t="s">
        <v>3564</v>
      </c>
      <c r="C705" s="37">
        <v>321.25</v>
      </c>
    </row>
    <row r="706" spans="1:3" x14ac:dyDescent="0.2">
      <c r="A706" t="s">
        <v>798</v>
      </c>
      <c r="B706" t="s">
        <v>3565</v>
      </c>
      <c r="C706" s="37">
        <v>4.5999999999999996</v>
      </c>
    </row>
    <row r="707" spans="1:3" x14ac:dyDescent="0.2">
      <c r="A707" t="s">
        <v>799</v>
      </c>
      <c r="B707" t="s">
        <v>3566</v>
      </c>
      <c r="C707" s="37">
        <v>4.28</v>
      </c>
    </row>
    <row r="708" spans="1:3" x14ac:dyDescent="0.2">
      <c r="A708" t="s">
        <v>800</v>
      </c>
      <c r="B708" t="s">
        <v>3565</v>
      </c>
      <c r="C708" s="37">
        <v>115.25</v>
      </c>
    </row>
    <row r="709" spans="1:3" x14ac:dyDescent="0.2">
      <c r="A709" t="s">
        <v>801</v>
      </c>
      <c r="B709" t="s">
        <v>3564</v>
      </c>
      <c r="C709" s="37">
        <v>202.5</v>
      </c>
    </row>
    <row r="710" spans="1:3" x14ac:dyDescent="0.2">
      <c r="A710" t="s">
        <v>802</v>
      </c>
      <c r="B710" t="s">
        <v>3567</v>
      </c>
      <c r="C710" s="37">
        <v>69</v>
      </c>
    </row>
    <row r="711" spans="1:3" x14ac:dyDescent="0.2">
      <c r="A711" t="s">
        <v>803</v>
      </c>
      <c r="B711" t="s">
        <v>3568</v>
      </c>
      <c r="C711" s="37">
        <v>20</v>
      </c>
    </row>
    <row r="712" spans="1:3" x14ac:dyDescent="0.2">
      <c r="A712" t="s">
        <v>804</v>
      </c>
      <c r="B712" t="s">
        <v>3548</v>
      </c>
      <c r="C712" s="37">
        <v>161.75</v>
      </c>
    </row>
    <row r="713" spans="1:3" x14ac:dyDescent="0.2">
      <c r="A713" t="s">
        <v>805</v>
      </c>
      <c r="B713" t="s">
        <v>3240</v>
      </c>
      <c r="C713" s="37">
        <v>13.5</v>
      </c>
    </row>
    <row r="714" spans="1:3" x14ac:dyDescent="0.2">
      <c r="A714" t="s">
        <v>806</v>
      </c>
      <c r="B714" t="s">
        <v>3234</v>
      </c>
      <c r="C714" s="37">
        <v>295</v>
      </c>
    </row>
    <row r="715" spans="1:3" x14ac:dyDescent="0.2">
      <c r="A715" t="s">
        <v>807</v>
      </c>
      <c r="B715" t="s">
        <v>3569</v>
      </c>
      <c r="C715" s="37">
        <v>61</v>
      </c>
    </row>
    <row r="716" spans="1:3" x14ac:dyDescent="0.2">
      <c r="A716" t="s">
        <v>808</v>
      </c>
      <c r="B716" t="s">
        <v>3570</v>
      </c>
      <c r="C716" s="37">
        <v>90</v>
      </c>
    </row>
    <row r="717" spans="1:3" x14ac:dyDescent="0.2">
      <c r="A717" t="s">
        <v>809</v>
      </c>
      <c r="B717" t="s">
        <v>3569</v>
      </c>
      <c r="C717" s="37">
        <v>14.5</v>
      </c>
    </row>
    <row r="718" spans="1:3" x14ac:dyDescent="0.2">
      <c r="A718" t="s">
        <v>810</v>
      </c>
      <c r="B718" t="s">
        <v>3569</v>
      </c>
      <c r="C718" s="37">
        <v>81.599999999999994</v>
      </c>
    </row>
    <row r="719" spans="1:3" x14ac:dyDescent="0.2">
      <c r="A719" t="s">
        <v>811</v>
      </c>
      <c r="B719" t="s">
        <v>3571</v>
      </c>
      <c r="C719" s="37">
        <v>376</v>
      </c>
    </row>
    <row r="720" spans="1:3" x14ac:dyDescent="0.2">
      <c r="A720" t="s">
        <v>812</v>
      </c>
      <c r="B720" t="s">
        <v>3439</v>
      </c>
      <c r="C720" s="37">
        <v>39.5</v>
      </c>
    </row>
    <row r="721" spans="1:3" x14ac:dyDescent="0.2">
      <c r="A721" t="s">
        <v>813</v>
      </c>
      <c r="B721" t="s">
        <v>3170</v>
      </c>
      <c r="C721" s="37">
        <v>31</v>
      </c>
    </row>
    <row r="722" spans="1:3" x14ac:dyDescent="0.2">
      <c r="A722" t="s">
        <v>814</v>
      </c>
      <c r="B722" t="s">
        <v>3572</v>
      </c>
      <c r="C722" s="37">
        <v>4.07</v>
      </c>
    </row>
    <row r="723" spans="1:3" x14ac:dyDescent="0.2">
      <c r="A723" t="s">
        <v>815</v>
      </c>
      <c r="B723" t="s">
        <v>3573</v>
      </c>
      <c r="C723" s="37">
        <v>3581.75</v>
      </c>
    </row>
    <row r="724" spans="1:3" x14ac:dyDescent="0.2">
      <c r="A724" t="s">
        <v>815</v>
      </c>
      <c r="B724" t="s">
        <v>3574</v>
      </c>
      <c r="C724" s="37">
        <v>3581.75</v>
      </c>
    </row>
    <row r="725" spans="1:3" x14ac:dyDescent="0.2">
      <c r="A725" t="s">
        <v>816</v>
      </c>
      <c r="B725" t="s">
        <v>3575</v>
      </c>
      <c r="C725" s="37">
        <v>975.5</v>
      </c>
    </row>
    <row r="726" spans="1:3" x14ac:dyDescent="0.2">
      <c r="A726" t="s">
        <v>817</v>
      </c>
      <c r="B726" t="s">
        <v>3576</v>
      </c>
      <c r="C726" s="37">
        <v>1322.5</v>
      </c>
    </row>
    <row r="727" spans="1:3" x14ac:dyDescent="0.2">
      <c r="A727" t="s">
        <v>818</v>
      </c>
      <c r="B727" t="s">
        <v>3577</v>
      </c>
      <c r="C727" s="37">
        <v>1157.25</v>
      </c>
    </row>
    <row r="728" spans="1:3" x14ac:dyDescent="0.2">
      <c r="A728" t="s">
        <v>819</v>
      </c>
      <c r="B728" t="s">
        <v>3578</v>
      </c>
      <c r="C728" s="37">
        <v>1465.75</v>
      </c>
    </row>
    <row r="729" spans="1:3" x14ac:dyDescent="0.2">
      <c r="A729" t="s">
        <v>820</v>
      </c>
      <c r="B729" t="s">
        <v>3579</v>
      </c>
      <c r="C729" s="37">
        <v>953.25</v>
      </c>
    </row>
    <row r="730" spans="1:3" x14ac:dyDescent="0.2">
      <c r="A730" t="s">
        <v>821</v>
      </c>
      <c r="B730" t="s">
        <v>3580</v>
      </c>
      <c r="C730" s="37">
        <v>121</v>
      </c>
    </row>
    <row r="731" spans="1:3" x14ac:dyDescent="0.2">
      <c r="A731" t="s">
        <v>822</v>
      </c>
      <c r="B731" t="s">
        <v>3581</v>
      </c>
      <c r="C731" s="37">
        <v>186.5</v>
      </c>
    </row>
    <row r="732" spans="1:3" x14ac:dyDescent="0.2">
      <c r="A732" t="s">
        <v>823</v>
      </c>
      <c r="B732" t="s">
        <v>3582</v>
      </c>
      <c r="C732" s="37">
        <v>73.25</v>
      </c>
    </row>
    <row r="733" spans="1:3" x14ac:dyDescent="0.2">
      <c r="A733" t="s">
        <v>824</v>
      </c>
      <c r="B733" t="s">
        <v>3583</v>
      </c>
      <c r="C733" s="37">
        <v>2.85</v>
      </c>
    </row>
    <row r="734" spans="1:3" x14ac:dyDescent="0.2">
      <c r="A734" t="s">
        <v>825</v>
      </c>
      <c r="B734" t="s">
        <v>3583</v>
      </c>
      <c r="C734" s="37">
        <v>2.85</v>
      </c>
    </row>
    <row r="735" spans="1:3" x14ac:dyDescent="0.2">
      <c r="A735" t="s">
        <v>826</v>
      </c>
      <c r="B735" t="s">
        <v>3583</v>
      </c>
      <c r="C735" s="37">
        <v>180</v>
      </c>
    </row>
    <row r="736" spans="1:3" x14ac:dyDescent="0.2">
      <c r="A736" t="s">
        <v>827</v>
      </c>
      <c r="B736" t="s">
        <v>3584</v>
      </c>
      <c r="C736" s="37">
        <v>47.5</v>
      </c>
    </row>
    <row r="737" spans="1:3" x14ac:dyDescent="0.2">
      <c r="A737" t="s">
        <v>828</v>
      </c>
      <c r="B737" t="s">
        <v>3585</v>
      </c>
      <c r="C737" s="37">
        <v>1350</v>
      </c>
    </row>
    <row r="738" spans="1:3" x14ac:dyDescent="0.2">
      <c r="A738" t="s">
        <v>829</v>
      </c>
      <c r="B738" t="s">
        <v>3586</v>
      </c>
      <c r="C738" s="37">
        <v>1350</v>
      </c>
    </row>
    <row r="739" spans="1:3" x14ac:dyDescent="0.2">
      <c r="A739" t="s">
        <v>830</v>
      </c>
      <c r="B739" t="s">
        <v>3587</v>
      </c>
      <c r="C739" s="37">
        <v>80.5</v>
      </c>
    </row>
    <row r="740" spans="1:3" x14ac:dyDescent="0.2">
      <c r="A740" t="s">
        <v>831</v>
      </c>
      <c r="B740" t="s">
        <v>3588</v>
      </c>
      <c r="C740" s="37">
        <v>828</v>
      </c>
    </row>
    <row r="741" spans="1:3" x14ac:dyDescent="0.2">
      <c r="A741" t="s">
        <v>832</v>
      </c>
      <c r="B741" t="s">
        <v>3589</v>
      </c>
      <c r="C741" s="37">
        <v>1418</v>
      </c>
    </row>
    <row r="742" spans="1:3" x14ac:dyDescent="0.2">
      <c r="A742" t="s">
        <v>833</v>
      </c>
      <c r="B742" t="s">
        <v>3590</v>
      </c>
      <c r="C742" s="37">
        <v>782</v>
      </c>
    </row>
    <row r="743" spans="1:3" x14ac:dyDescent="0.2">
      <c r="A743" t="s">
        <v>834</v>
      </c>
      <c r="B743" t="s">
        <v>3591</v>
      </c>
      <c r="C743" s="37">
        <v>793</v>
      </c>
    </row>
    <row r="744" spans="1:3" x14ac:dyDescent="0.2">
      <c r="A744" t="s">
        <v>835</v>
      </c>
      <c r="B744" t="s">
        <v>3592</v>
      </c>
      <c r="C744" s="37">
        <v>1243</v>
      </c>
    </row>
    <row r="745" spans="1:3" x14ac:dyDescent="0.2">
      <c r="A745" t="s">
        <v>836</v>
      </c>
      <c r="B745" t="s">
        <v>3593</v>
      </c>
      <c r="C745" s="37">
        <v>551</v>
      </c>
    </row>
    <row r="746" spans="1:3" x14ac:dyDescent="0.2">
      <c r="A746" t="s">
        <v>836</v>
      </c>
      <c r="B746" t="s">
        <v>3593</v>
      </c>
      <c r="C746" s="37">
        <v>1600</v>
      </c>
    </row>
    <row r="747" spans="1:3" x14ac:dyDescent="0.2">
      <c r="A747" t="s">
        <v>837</v>
      </c>
      <c r="B747" t="s">
        <v>3594</v>
      </c>
      <c r="C747" s="37">
        <v>705</v>
      </c>
    </row>
    <row r="748" spans="1:3" x14ac:dyDescent="0.2">
      <c r="A748" t="s">
        <v>838</v>
      </c>
      <c r="B748" t="s">
        <v>3595</v>
      </c>
      <c r="C748" s="37">
        <v>912</v>
      </c>
    </row>
    <row r="749" spans="1:3" x14ac:dyDescent="0.2">
      <c r="A749" t="s">
        <v>839</v>
      </c>
      <c r="B749" t="s">
        <v>3596</v>
      </c>
      <c r="C749" s="37">
        <v>309</v>
      </c>
    </row>
    <row r="750" spans="1:3" x14ac:dyDescent="0.2">
      <c r="A750" t="s">
        <v>840</v>
      </c>
      <c r="B750" t="s">
        <v>3597</v>
      </c>
      <c r="C750" s="37">
        <v>260</v>
      </c>
    </row>
    <row r="751" spans="1:3" x14ac:dyDescent="0.2">
      <c r="A751" t="s">
        <v>841</v>
      </c>
      <c r="B751" t="s">
        <v>3598</v>
      </c>
      <c r="C751" s="37">
        <v>186.5</v>
      </c>
    </row>
    <row r="752" spans="1:3" x14ac:dyDescent="0.2">
      <c r="A752" t="s">
        <v>842</v>
      </c>
      <c r="B752" t="s">
        <v>3581</v>
      </c>
      <c r="C752" s="37">
        <v>62.75</v>
      </c>
    </row>
    <row r="753" spans="1:3" x14ac:dyDescent="0.2">
      <c r="A753" t="s">
        <v>843</v>
      </c>
      <c r="B753" t="s">
        <v>3599</v>
      </c>
      <c r="C753" s="37">
        <v>101</v>
      </c>
    </row>
    <row r="754" spans="1:3" x14ac:dyDescent="0.2">
      <c r="A754" t="s">
        <v>844</v>
      </c>
      <c r="B754" t="s">
        <v>3600</v>
      </c>
      <c r="C754" s="37">
        <v>40</v>
      </c>
    </row>
    <row r="755" spans="1:3" x14ac:dyDescent="0.2">
      <c r="A755" t="s">
        <v>845</v>
      </c>
      <c r="B755" t="s">
        <v>3601</v>
      </c>
      <c r="C755" s="37">
        <v>369</v>
      </c>
    </row>
    <row r="756" spans="1:3" x14ac:dyDescent="0.2">
      <c r="A756" t="s">
        <v>846</v>
      </c>
      <c r="B756" t="s">
        <v>3602</v>
      </c>
      <c r="C756" s="37">
        <v>1281.75</v>
      </c>
    </row>
    <row r="757" spans="1:3" x14ac:dyDescent="0.2">
      <c r="A757" t="s">
        <v>847</v>
      </c>
      <c r="B757" t="s">
        <v>3603</v>
      </c>
      <c r="C757" s="37">
        <v>209</v>
      </c>
    </row>
    <row r="758" spans="1:3" x14ac:dyDescent="0.2">
      <c r="A758" t="s">
        <v>848</v>
      </c>
      <c r="B758" t="s">
        <v>3552</v>
      </c>
      <c r="C758" s="37">
        <v>238</v>
      </c>
    </row>
    <row r="759" spans="1:3" x14ac:dyDescent="0.2">
      <c r="A759" t="s">
        <v>849</v>
      </c>
      <c r="B759" t="s">
        <v>3604</v>
      </c>
      <c r="C759" s="37">
        <v>187.5</v>
      </c>
    </row>
    <row r="760" spans="1:3" x14ac:dyDescent="0.2">
      <c r="A760" t="s">
        <v>850</v>
      </c>
      <c r="B760" t="s">
        <v>3605</v>
      </c>
      <c r="C760" s="37">
        <v>134</v>
      </c>
    </row>
    <row r="761" spans="1:3" x14ac:dyDescent="0.2">
      <c r="A761" t="s">
        <v>851</v>
      </c>
      <c r="B761" t="s">
        <v>3606</v>
      </c>
      <c r="C761" s="37">
        <v>160.5</v>
      </c>
    </row>
    <row r="762" spans="1:3" x14ac:dyDescent="0.2">
      <c r="A762" t="s">
        <v>852</v>
      </c>
      <c r="B762" t="s">
        <v>3607</v>
      </c>
      <c r="C762" s="37">
        <v>275.5</v>
      </c>
    </row>
    <row r="763" spans="1:3" x14ac:dyDescent="0.2">
      <c r="A763" t="s">
        <v>853</v>
      </c>
      <c r="B763" t="s">
        <v>3608</v>
      </c>
      <c r="C763" s="37">
        <v>257.5</v>
      </c>
    </row>
    <row r="764" spans="1:3" x14ac:dyDescent="0.2">
      <c r="A764" t="s">
        <v>854</v>
      </c>
      <c r="B764" t="s">
        <v>3609</v>
      </c>
      <c r="C764" s="37">
        <v>583</v>
      </c>
    </row>
    <row r="765" spans="1:3" x14ac:dyDescent="0.2">
      <c r="A765" t="s">
        <v>855</v>
      </c>
      <c r="B765" t="s">
        <v>3610</v>
      </c>
      <c r="C765" s="37">
        <v>322</v>
      </c>
    </row>
    <row r="766" spans="1:3" x14ac:dyDescent="0.2">
      <c r="A766" t="s">
        <v>856</v>
      </c>
      <c r="B766" t="s">
        <v>3611</v>
      </c>
      <c r="C766" s="37">
        <v>511.5</v>
      </c>
    </row>
    <row r="767" spans="1:3" x14ac:dyDescent="0.2">
      <c r="A767" t="s">
        <v>857</v>
      </c>
      <c r="B767" t="s">
        <v>3200</v>
      </c>
      <c r="C767" s="37">
        <v>160.75</v>
      </c>
    </row>
    <row r="768" spans="1:3" x14ac:dyDescent="0.2">
      <c r="A768" t="s">
        <v>858</v>
      </c>
      <c r="B768" t="s">
        <v>3612</v>
      </c>
      <c r="C768" s="37">
        <v>35.25</v>
      </c>
    </row>
    <row r="769" spans="1:3" x14ac:dyDescent="0.2">
      <c r="A769" t="s">
        <v>859</v>
      </c>
      <c r="B769" t="s">
        <v>3613</v>
      </c>
      <c r="C769" s="37">
        <v>61.2</v>
      </c>
    </row>
    <row r="770" spans="1:3" x14ac:dyDescent="0.2">
      <c r="A770" t="s">
        <v>860</v>
      </c>
      <c r="B770" t="s">
        <v>3614</v>
      </c>
      <c r="C770" s="37">
        <v>900</v>
      </c>
    </row>
    <row r="771" spans="1:3" x14ac:dyDescent="0.2">
      <c r="A771" t="s">
        <v>861</v>
      </c>
      <c r="B771" t="s">
        <v>3615</v>
      </c>
      <c r="C771" s="37">
        <v>996</v>
      </c>
    </row>
    <row r="772" spans="1:3" x14ac:dyDescent="0.2">
      <c r="A772" t="s">
        <v>862</v>
      </c>
      <c r="B772" t="s">
        <v>3616</v>
      </c>
      <c r="C772" s="37">
        <v>22.56</v>
      </c>
    </row>
    <row r="773" spans="1:3" x14ac:dyDescent="0.2">
      <c r="A773" t="s">
        <v>863</v>
      </c>
      <c r="B773" t="s">
        <v>3617</v>
      </c>
      <c r="C773" s="37">
        <v>40.93</v>
      </c>
    </row>
    <row r="774" spans="1:3" x14ac:dyDescent="0.2">
      <c r="A774" t="s">
        <v>864</v>
      </c>
      <c r="B774" t="s">
        <v>3617</v>
      </c>
      <c r="C774" s="37">
        <v>288.5</v>
      </c>
    </row>
    <row r="775" spans="1:3" x14ac:dyDescent="0.2">
      <c r="A775" t="s">
        <v>865</v>
      </c>
      <c r="B775" t="s">
        <v>3617</v>
      </c>
      <c r="C775" s="37">
        <v>93.5</v>
      </c>
    </row>
    <row r="776" spans="1:3" x14ac:dyDescent="0.2">
      <c r="A776" t="s">
        <v>866</v>
      </c>
      <c r="B776" t="s">
        <v>3617</v>
      </c>
      <c r="C776" s="37">
        <v>11.44</v>
      </c>
    </row>
    <row r="777" spans="1:3" x14ac:dyDescent="0.2">
      <c r="A777" t="s">
        <v>867</v>
      </c>
      <c r="B777" t="s">
        <v>3617</v>
      </c>
      <c r="C777" s="37">
        <v>11.44</v>
      </c>
    </row>
    <row r="778" spans="1:3" x14ac:dyDescent="0.2">
      <c r="A778" t="s">
        <v>868</v>
      </c>
      <c r="B778" t="s">
        <v>3618</v>
      </c>
      <c r="C778" s="37">
        <v>278.5</v>
      </c>
    </row>
    <row r="779" spans="1:3" x14ac:dyDescent="0.2">
      <c r="A779" t="s">
        <v>869</v>
      </c>
      <c r="B779" t="s">
        <v>3619</v>
      </c>
      <c r="C779" s="37">
        <v>3.65</v>
      </c>
    </row>
    <row r="780" spans="1:3" x14ac:dyDescent="0.2">
      <c r="A780" t="s">
        <v>870</v>
      </c>
      <c r="B780" t="s">
        <v>3620</v>
      </c>
      <c r="C780" s="37">
        <v>1520.75</v>
      </c>
    </row>
    <row r="781" spans="1:3" x14ac:dyDescent="0.2">
      <c r="A781" t="s">
        <v>871</v>
      </c>
      <c r="B781" t="s">
        <v>3621</v>
      </c>
      <c r="C781" s="37">
        <v>20</v>
      </c>
    </row>
    <row r="782" spans="1:3" x14ac:dyDescent="0.2">
      <c r="A782" t="s">
        <v>872</v>
      </c>
      <c r="B782" t="s">
        <v>3622</v>
      </c>
      <c r="C782" s="37">
        <v>5.65</v>
      </c>
    </row>
    <row r="783" spans="1:3" x14ac:dyDescent="0.2">
      <c r="A783" t="s">
        <v>873</v>
      </c>
      <c r="B783" t="s">
        <v>3623</v>
      </c>
      <c r="C783" s="37">
        <v>2942.75</v>
      </c>
    </row>
    <row r="784" spans="1:3" x14ac:dyDescent="0.2">
      <c r="A784" t="s">
        <v>874</v>
      </c>
      <c r="B784" t="s">
        <v>3624</v>
      </c>
      <c r="C784" s="37">
        <v>822</v>
      </c>
    </row>
    <row r="785" spans="1:3" x14ac:dyDescent="0.2">
      <c r="A785" t="s">
        <v>875</v>
      </c>
      <c r="B785" t="s">
        <v>3625</v>
      </c>
      <c r="C785" s="37">
        <v>2975.75</v>
      </c>
    </row>
    <row r="786" spans="1:3" x14ac:dyDescent="0.2">
      <c r="A786" t="s">
        <v>876</v>
      </c>
      <c r="B786" t="s">
        <v>3626</v>
      </c>
      <c r="C786" s="37">
        <v>4692.25</v>
      </c>
    </row>
    <row r="787" spans="1:3" x14ac:dyDescent="0.2">
      <c r="A787" t="s">
        <v>877</v>
      </c>
      <c r="B787" t="s">
        <v>3627</v>
      </c>
      <c r="C787" s="37">
        <v>1020</v>
      </c>
    </row>
    <row r="788" spans="1:3" x14ac:dyDescent="0.2">
      <c r="A788" t="s">
        <v>877</v>
      </c>
      <c r="B788" t="s">
        <v>3628</v>
      </c>
      <c r="C788" s="37">
        <v>1020</v>
      </c>
    </row>
    <row r="789" spans="1:3" x14ac:dyDescent="0.2">
      <c r="A789" t="s">
        <v>878</v>
      </c>
      <c r="B789" t="s">
        <v>3629</v>
      </c>
      <c r="C789" s="37">
        <v>1020</v>
      </c>
    </row>
    <row r="790" spans="1:3" x14ac:dyDescent="0.2">
      <c r="A790" t="s">
        <v>879</v>
      </c>
      <c r="B790" t="s">
        <v>3630</v>
      </c>
      <c r="C790" s="37">
        <v>1020</v>
      </c>
    </row>
    <row r="791" spans="1:3" x14ac:dyDescent="0.2">
      <c r="A791" t="s">
        <v>880</v>
      </c>
      <c r="B791" t="s">
        <v>3631</v>
      </c>
      <c r="C791" s="37">
        <v>660</v>
      </c>
    </row>
    <row r="792" spans="1:3" x14ac:dyDescent="0.2">
      <c r="A792" t="s">
        <v>881</v>
      </c>
      <c r="B792" t="s">
        <v>3632</v>
      </c>
      <c r="C792" s="37">
        <v>304</v>
      </c>
    </row>
    <row r="793" spans="1:3" x14ac:dyDescent="0.2">
      <c r="A793" t="s">
        <v>882</v>
      </c>
      <c r="B793" t="s">
        <v>3633</v>
      </c>
      <c r="C793" s="37">
        <v>77.25</v>
      </c>
    </row>
    <row r="794" spans="1:3" x14ac:dyDescent="0.2">
      <c r="A794" t="s">
        <v>883</v>
      </c>
      <c r="B794" t="s">
        <v>3633</v>
      </c>
      <c r="C794" s="37">
        <v>6.75</v>
      </c>
    </row>
    <row r="795" spans="1:3" x14ac:dyDescent="0.2">
      <c r="A795" t="s">
        <v>884</v>
      </c>
      <c r="B795" t="s">
        <v>3634</v>
      </c>
      <c r="C795" s="37">
        <v>6.92</v>
      </c>
    </row>
    <row r="796" spans="1:3" x14ac:dyDescent="0.2">
      <c r="A796" t="s">
        <v>885</v>
      </c>
      <c r="B796" t="s">
        <v>3635</v>
      </c>
      <c r="C796" s="37">
        <v>38.75</v>
      </c>
    </row>
    <row r="797" spans="1:3" x14ac:dyDescent="0.2">
      <c r="A797" t="s">
        <v>886</v>
      </c>
      <c r="B797" t="s">
        <v>3636</v>
      </c>
      <c r="C797" s="37">
        <v>4.7</v>
      </c>
    </row>
    <row r="798" spans="1:3" x14ac:dyDescent="0.2">
      <c r="A798" t="s">
        <v>887</v>
      </c>
      <c r="B798" t="s">
        <v>3637</v>
      </c>
      <c r="C798" s="37">
        <v>101.35</v>
      </c>
    </row>
    <row r="799" spans="1:3" x14ac:dyDescent="0.2">
      <c r="A799" t="s">
        <v>888</v>
      </c>
      <c r="B799" t="s">
        <v>3408</v>
      </c>
      <c r="C799" s="37">
        <v>35</v>
      </c>
    </row>
    <row r="800" spans="1:3" x14ac:dyDescent="0.2">
      <c r="A800" t="s">
        <v>889</v>
      </c>
      <c r="B800" t="s">
        <v>3638</v>
      </c>
      <c r="C800" s="37">
        <v>127.25</v>
      </c>
    </row>
    <row r="801" spans="1:3" x14ac:dyDescent="0.2">
      <c r="A801" t="s">
        <v>890</v>
      </c>
      <c r="B801" t="s">
        <v>3639</v>
      </c>
      <c r="C801" s="37">
        <v>8.15</v>
      </c>
    </row>
    <row r="802" spans="1:3" x14ac:dyDescent="0.2">
      <c r="A802" t="s">
        <v>891</v>
      </c>
      <c r="B802" t="s">
        <v>3640</v>
      </c>
      <c r="C802" s="37">
        <v>597.5</v>
      </c>
    </row>
    <row r="803" spans="1:3" x14ac:dyDescent="0.2">
      <c r="A803" t="s">
        <v>892</v>
      </c>
      <c r="B803" t="s">
        <v>3641</v>
      </c>
      <c r="C803" s="37">
        <v>3531</v>
      </c>
    </row>
    <row r="804" spans="1:3" x14ac:dyDescent="0.2">
      <c r="A804" t="s">
        <v>893</v>
      </c>
      <c r="B804" t="s">
        <v>3641</v>
      </c>
      <c r="C804" s="37">
        <v>3531</v>
      </c>
    </row>
    <row r="805" spans="1:3" x14ac:dyDescent="0.2">
      <c r="A805" t="s">
        <v>894</v>
      </c>
      <c r="B805" t="s">
        <v>3642</v>
      </c>
      <c r="C805" s="37">
        <v>3273.25</v>
      </c>
    </row>
    <row r="806" spans="1:3" x14ac:dyDescent="0.2">
      <c r="A806" t="s">
        <v>895</v>
      </c>
      <c r="B806" t="s">
        <v>3642</v>
      </c>
      <c r="C806" s="37">
        <v>3273.25</v>
      </c>
    </row>
    <row r="807" spans="1:3" x14ac:dyDescent="0.2">
      <c r="A807" t="s">
        <v>896</v>
      </c>
      <c r="B807" t="s">
        <v>3643</v>
      </c>
      <c r="C807" s="37">
        <v>4000.5</v>
      </c>
    </row>
    <row r="808" spans="1:3" x14ac:dyDescent="0.2">
      <c r="A808" t="s">
        <v>897</v>
      </c>
      <c r="B808" t="s">
        <v>3643</v>
      </c>
      <c r="C808" s="37">
        <v>4000.5</v>
      </c>
    </row>
    <row r="809" spans="1:3" x14ac:dyDescent="0.2">
      <c r="A809" t="s">
        <v>898</v>
      </c>
      <c r="B809" t="s">
        <v>3644</v>
      </c>
      <c r="C809" s="37">
        <v>3154.5</v>
      </c>
    </row>
    <row r="810" spans="1:3" x14ac:dyDescent="0.2">
      <c r="A810" t="s">
        <v>899</v>
      </c>
      <c r="B810" t="s">
        <v>3644</v>
      </c>
      <c r="C810" s="37">
        <v>3154.5</v>
      </c>
    </row>
    <row r="811" spans="1:3" x14ac:dyDescent="0.2">
      <c r="A811" t="s">
        <v>900</v>
      </c>
      <c r="B811" t="s">
        <v>3645</v>
      </c>
      <c r="C811" s="37">
        <v>3016.25</v>
      </c>
    </row>
    <row r="812" spans="1:3" x14ac:dyDescent="0.2">
      <c r="A812" t="s">
        <v>901</v>
      </c>
      <c r="B812" t="s">
        <v>3645</v>
      </c>
      <c r="C812" s="37">
        <v>3016.25</v>
      </c>
    </row>
    <row r="813" spans="1:3" x14ac:dyDescent="0.2">
      <c r="A813" t="s">
        <v>902</v>
      </c>
      <c r="B813" t="s">
        <v>3646</v>
      </c>
      <c r="C813" s="37">
        <v>2818</v>
      </c>
    </row>
    <row r="814" spans="1:3" x14ac:dyDescent="0.2">
      <c r="A814" t="s">
        <v>903</v>
      </c>
      <c r="B814" t="s">
        <v>3646</v>
      </c>
      <c r="C814" s="37">
        <v>2818</v>
      </c>
    </row>
    <row r="815" spans="1:3" x14ac:dyDescent="0.2">
      <c r="A815" t="s">
        <v>904</v>
      </c>
      <c r="B815" t="s">
        <v>3647</v>
      </c>
      <c r="C815" s="37">
        <v>2728</v>
      </c>
    </row>
    <row r="816" spans="1:3" x14ac:dyDescent="0.2">
      <c r="A816" t="s">
        <v>905</v>
      </c>
      <c r="B816" t="s">
        <v>3648</v>
      </c>
      <c r="C816" s="37">
        <v>3520</v>
      </c>
    </row>
    <row r="817" spans="1:3" x14ac:dyDescent="0.2">
      <c r="A817" t="s">
        <v>906</v>
      </c>
      <c r="B817" t="s">
        <v>3649</v>
      </c>
      <c r="C817" s="37">
        <v>1763.25</v>
      </c>
    </row>
    <row r="818" spans="1:3" x14ac:dyDescent="0.2">
      <c r="A818" t="s">
        <v>907</v>
      </c>
      <c r="B818" t="s">
        <v>3650</v>
      </c>
      <c r="C818" s="37">
        <v>1069.25</v>
      </c>
    </row>
    <row r="819" spans="1:3" x14ac:dyDescent="0.2">
      <c r="A819" t="s">
        <v>908</v>
      </c>
      <c r="B819" t="s">
        <v>3651</v>
      </c>
      <c r="C819" s="37">
        <v>402.25</v>
      </c>
    </row>
    <row r="820" spans="1:3" x14ac:dyDescent="0.2">
      <c r="A820" t="s">
        <v>909</v>
      </c>
      <c r="B820" t="s">
        <v>3652</v>
      </c>
      <c r="C820" s="37">
        <v>2796</v>
      </c>
    </row>
    <row r="821" spans="1:3" x14ac:dyDescent="0.2">
      <c r="A821" t="s">
        <v>910</v>
      </c>
      <c r="B821" t="s">
        <v>3653</v>
      </c>
      <c r="C821" s="37">
        <v>2667.25</v>
      </c>
    </row>
    <row r="822" spans="1:3" x14ac:dyDescent="0.2">
      <c r="A822" t="s">
        <v>911</v>
      </c>
      <c r="B822" t="s">
        <v>3654</v>
      </c>
      <c r="C822" s="37">
        <v>2488.5</v>
      </c>
    </row>
    <row r="823" spans="1:3" x14ac:dyDescent="0.2">
      <c r="A823" t="s">
        <v>912</v>
      </c>
      <c r="B823" t="s">
        <v>3655</v>
      </c>
      <c r="C823" s="37">
        <v>2866.5</v>
      </c>
    </row>
    <row r="824" spans="1:3" x14ac:dyDescent="0.2">
      <c r="A824" t="s">
        <v>913</v>
      </c>
      <c r="B824" t="s">
        <v>3656</v>
      </c>
      <c r="C824" s="37">
        <v>2744.5</v>
      </c>
    </row>
    <row r="825" spans="1:3" x14ac:dyDescent="0.2">
      <c r="A825" t="s">
        <v>914</v>
      </c>
      <c r="B825" t="s">
        <v>3657</v>
      </c>
      <c r="C825" s="37">
        <v>2561</v>
      </c>
    </row>
    <row r="826" spans="1:3" x14ac:dyDescent="0.2">
      <c r="A826" t="s">
        <v>915</v>
      </c>
      <c r="B826" t="s">
        <v>3658</v>
      </c>
      <c r="C826" s="37">
        <v>2179</v>
      </c>
    </row>
    <row r="827" spans="1:3" x14ac:dyDescent="0.2">
      <c r="A827" t="s">
        <v>916</v>
      </c>
      <c r="B827" t="s">
        <v>3659</v>
      </c>
      <c r="C827" s="37">
        <v>2061</v>
      </c>
    </row>
    <row r="828" spans="1:3" x14ac:dyDescent="0.2">
      <c r="A828" t="s">
        <v>917</v>
      </c>
      <c r="B828" t="s">
        <v>3660</v>
      </c>
      <c r="C828" s="37">
        <v>1930.75</v>
      </c>
    </row>
    <row r="829" spans="1:3" x14ac:dyDescent="0.2">
      <c r="A829" t="s">
        <v>918</v>
      </c>
      <c r="B829" t="s">
        <v>3661</v>
      </c>
      <c r="C829" s="37">
        <v>1678.5</v>
      </c>
    </row>
    <row r="830" spans="1:3" x14ac:dyDescent="0.2">
      <c r="A830" t="s">
        <v>919</v>
      </c>
      <c r="B830" t="s">
        <v>3662</v>
      </c>
      <c r="C830" s="37">
        <v>1113</v>
      </c>
    </row>
    <row r="831" spans="1:3" x14ac:dyDescent="0.2">
      <c r="A831" t="s">
        <v>920</v>
      </c>
      <c r="B831" t="s">
        <v>3662</v>
      </c>
      <c r="C831" s="37">
        <v>1113</v>
      </c>
    </row>
    <row r="832" spans="1:3" x14ac:dyDescent="0.2">
      <c r="A832" t="s">
        <v>921</v>
      </c>
      <c r="B832" t="s">
        <v>3663</v>
      </c>
      <c r="C832" s="37">
        <v>1638.75</v>
      </c>
    </row>
    <row r="833" spans="1:3" x14ac:dyDescent="0.2">
      <c r="A833" t="s">
        <v>922</v>
      </c>
      <c r="B833" t="s">
        <v>3644</v>
      </c>
      <c r="C833" s="37">
        <v>1883</v>
      </c>
    </row>
    <row r="834" spans="1:3" x14ac:dyDescent="0.2">
      <c r="A834" t="s">
        <v>923</v>
      </c>
      <c r="B834" t="s">
        <v>3664</v>
      </c>
      <c r="C834" s="37">
        <v>1113</v>
      </c>
    </row>
    <row r="835" spans="1:3" x14ac:dyDescent="0.2">
      <c r="A835" t="s">
        <v>924</v>
      </c>
      <c r="B835" t="s">
        <v>3665</v>
      </c>
      <c r="C835" s="37">
        <v>1295.25</v>
      </c>
    </row>
    <row r="836" spans="1:3" x14ac:dyDescent="0.2">
      <c r="A836" t="s">
        <v>925</v>
      </c>
      <c r="B836" t="s">
        <v>3666</v>
      </c>
      <c r="C836" s="37">
        <v>1400.75</v>
      </c>
    </row>
    <row r="837" spans="1:3" x14ac:dyDescent="0.2">
      <c r="A837" t="s">
        <v>926</v>
      </c>
      <c r="B837" t="s">
        <v>3665</v>
      </c>
      <c r="C837" s="37">
        <v>1295.25</v>
      </c>
    </row>
    <row r="838" spans="1:3" x14ac:dyDescent="0.2">
      <c r="A838" t="s">
        <v>927</v>
      </c>
      <c r="B838" t="s">
        <v>3666</v>
      </c>
      <c r="C838" s="37">
        <v>1400.75</v>
      </c>
    </row>
    <row r="839" spans="1:3" x14ac:dyDescent="0.2">
      <c r="A839" t="s">
        <v>928</v>
      </c>
      <c r="B839" t="s">
        <v>3666</v>
      </c>
      <c r="C839" s="37">
        <v>1400.75</v>
      </c>
    </row>
    <row r="840" spans="1:3" x14ac:dyDescent="0.2">
      <c r="A840" t="s">
        <v>929</v>
      </c>
      <c r="B840" t="s">
        <v>3665</v>
      </c>
      <c r="C840" s="37">
        <v>1295.25</v>
      </c>
    </row>
    <row r="841" spans="1:3" x14ac:dyDescent="0.2">
      <c r="A841" t="s">
        <v>930</v>
      </c>
      <c r="B841" t="s">
        <v>3662</v>
      </c>
      <c r="C841" s="37">
        <v>1113</v>
      </c>
    </row>
    <row r="842" spans="1:3" x14ac:dyDescent="0.2">
      <c r="A842" t="s">
        <v>931</v>
      </c>
      <c r="B842" t="s">
        <v>3662</v>
      </c>
      <c r="C842" s="37">
        <v>1113</v>
      </c>
    </row>
    <row r="843" spans="1:3" x14ac:dyDescent="0.2">
      <c r="A843" t="s">
        <v>932</v>
      </c>
      <c r="B843" t="s">
        <v>3662</v>
      </c>
      <c r="C843" s="37">
        <v>1113</v>
      </c>
    </row>
    <row r="844" spans="1:3" x14ac:dyDescent="0.2">
      <c r="A844" t="s">
        <v>933</v>
      </c>
      <c r="B844" t="s">
        <v>3667</v>
      </c>
      <c r="C844" s="37">
        <v>2744.5</v>
      </c>
    </row>
    <row r="845" spans="1:3" x14ac:dyDescent="0.2">
      <c r="A845" t="s">
        <v>934</v>
      </c>
      <c r="B845" t="s">
        <v>3668</v>
      </c>
      <c r="C845" s="37">
        <v>2561</v>
      </c>
    </row>
    <row r="846" spans="1:3" x14ac:dyDescent="0.2">
      <c r="A846" t="s">
        <v>935</v>
      </c>
      <c r="B846" t="s">
        <v>3669</v>
      </c>
      <c r="C846" s="37">
        <v>1786.5</v>
      </c>
    </row>
    <row r="847" spans="1:3" x14ac:dyDescent="0.2">
      <c r="A847" t="s">
        <v>936</v>
      </c>
      <c r="B847" t="s">
        <v>3670</v>
      </c>
      <c r="C847" s="37">
        <v>2183.75</v>
      </c>
    </row>
    <row r="848" spans="1:3" x14ac:dyDescent="0.2">
      <c r="A848" t="s">
        <v>937</v>
      </c>
      <c r="B848" t="s">
        <v>3671</v>
      </c>
      <c r="C848" s="37">
        <v>1983.75</v>
      </c>
    </row>
    <row r="849" spans="1:3" x14ac:dyDescent="0.2">
      <c r="A849" t="s">
        <v>938</v>
      </c>
      <c r="B849" t="s">
        <v>3672</v>
      </c>
      <c r="C849" s="37">
        <v>1786.5</v>
      </c>
    </row>
    <row r="850" spans="1:3" x14ac:dyDescent="0.2">
      <c r="A850" t="s">
        <v>939</v>
      </c>
      <c r="B850" t="s">
        <v>3663</v>
      </c>
      <c r="C850" s="37">
        <v>1638.75</v>
      </c>
    </row>
    <row r="851" spans="1:3" x14ac:dyDescent="0.2">
      <c r="A851" t="s">
        <v>940</v>
      </c>
      <c r="B851" t="s">
        <v>3673</v>
      </c>
      <c r="C851" s="37">
        <v>1910.25</v>
      </c>
    </row>
    <row r="852" spans="1:3" x14ac:dyDescent="0.2">
      <c r="A852" t="s">
        <v>941</v>
      </c>
      <c r="B852" t="s">
        <v>3674</v>
      </c>
      <c r="C852" s="37">
        <v>1392</v>
      </c>
    </row>
    <row r="853" spans="1:3" x14ac:dyDescent="0.2">
      <c r="A853" t="s">
        <v>942</v>
      </c>
      <c r="B853" t="s">
        <v>3674</v>
      </c>
      <c r="C853" s="37">
        <v>1392</v>
      </c>
    </row>
    <row r="854" spans="1:3" x14ac:dyDescent="0.2">
      <c r="A854" t="s">
        <v>943</v>
      </c>
      <c r="B854" t="s">
        <v>3675</v>
      </c>
      <c r="C854" s="37">
        <v>1343.75</v>
      </c>
    </row>
    <row r="855" spans="1:3" x14ac:dyDescent="0.2">
      <c r="A855" t="s">
        <v>944</v>
      </c>
      <c r="B855" t="s">
        <v>3648</v>
      </c>
      <c r="C855" s="37">
        <v>1343.75</v>
      </c>
    </row>
    <row r="856" spans="1:3" x14ac:dyDescent="0.2">
      <c r="A856" t="s">
        <v>945</v>
      </c>
      <c r="B856" t="s">
        <v>3676</v>
      </c>
      <c r="C856" s="37">
        <v>1560</v>
      </c>
    </row>
    <row r="857" spans="1:3" x14ac:dyDescent="0.2">
      <c r="A857" t="s">
        <v>946</v>
      </c>
      <c r="B857" t="s">
        <v>3676</v>
      </c>
      <c r="C857" s="37">
        <v>1560</v>
      </c>
    </row>
    <row r="858" spans="1:3" x14ac:dyDescent="0.2">
      <c r="A858" t="s">
        <v>947</v>
      </c>
      <c r="B858" t="s">
        <v>3677</v>
      </c>
      <c r="C858" s="37">
        <v>576.25</v>
      </c>
    </row>
    <row r="859" spans="1:3" x14ac:dyDescent="0.2">
      <c r="A859" t="s">
        <v>948</v>
      </c>
      <c r="B859" t="s">
        <v>3671</v>
      </c>
      <c r="C859" s="37">
        <v>1983.75</v>
      </c>
    </row>
    <row r="860" spans="1:3" x14ac:dyDescent="0.2">
      <c r="A860" t="s">
        <v>949</v>
      </c>
      <c r="B860" t="s">
        <v>3669</v>
      </c>
      <c r="C860" s="37">
        <v>1786.5</v>
      </c>
    </row>
    <row r="861" spans="1:3" x14ac:dyDescent="0.2">
      <c r="A861" t="s">
        <v>950</v>
      </c>
      <c r="B861" t="s">
        <v>3678</v>
      </c>
      <c r="C861" s="37">
        <v>1786.5</v>
      </c>
    </row>
    <row r="862" spans="1:3" x14ac:dyDescent="0.2">
      <c r="A862" t="s">
        <v>951</v>
      </c>
      <c r="B862" t="s">
        <v>3679</v>
      </c>
      <c r="C862" s="37">
        <v>1638.75</v>
      </c>
    </row>
    <row r="863" spans="1:3" x14ac:dyDescent="0.2">
      <c r="A863" t="s">
        <v>952</v>
      </c>
      <c r="B863" t="s">
        <v>3680</v>
      </c>
      <c r="C863" s="37">
        <v>1910.25</v>
      </c>
    </row>
    <row r="864" spans="1:3" x14ac:dyDescent="0.2">
      <c r="A864" t="s">
        <v>953</v>
      </c>
      <c r="B864" t="s">
        <v>3655</v>
      </c>
      <c r="C864" s="37">
        <v>2961</v>
      </c>
    </row>
    <row r="865" spans="1:3" x14ac:dyDescent="0.2">
      <c r="A865" t="s">
        <v>954</v>
      </c>
      <c r="B865" t="s">
        <v>3681</v>
      </c>
      <c r="C865" s="37">
        <v>2561</v>
      </c>
    </row>
    <row r="866" spans="1:3" x14ac:dyDescent="0.2">
      <c r="A866" t="s">
        <v>955</v>
      </c>
      <c r="B866" t="s">
        <v>3682</v>
      </c>
      <c r="C866" s="37">
        <v>2250</v>
      </c>
    </row>
    <row r="867" spans="1:3" x14ac:dyDescent="0.2">
      <c r="A867" t="s">
        <v>956</v>
      </c>
      <c r="B867" t="s">
        <v>3683</v>
      </c>
      <c r="C867" s="37">
        <v>1924.5</v>
      </c>
    </row>
    <row r="868" spans="1:3" x14ac:dyDescent="0.2">
      <c r="A868" t="s">
        <v>957</v>
      </c>
      <c r="B868" t="s">
        <v>3684</v>
      </c>
      <c r="C868" s="37">
        <v>1395.5</v>
      </c>
    </row>
    <row r="869" spans="1:3" x14ac:dyDescent="0.2">
      <c r="A869" t="s">
        <v>958</v>
      </c>
      <c r="B869" t="s">
        <v>3684</v>
      </c>
      <c r="C869" s="37">
        <v>1295.25</v>
      </c>
    </row>
    <row r="870" spans="1:3" x14ac:dyDescent="0.2">
      <c r="A870" t="s">
        <v>959</v>
      </c>
      <c r="B870" t="s">
        <v>3685</v>
      </c>
      <c r="C870" s="37">
        <v>1113</v>
      </c>
    </row>
    <row r="871" spans="1:3" x14ac:dyDescent="0.2">
      <c r="A871" t="s">
        <v>960</v>
      </c>
      <c r="B871" t="s">
        <v>3685</v>
      </c>
      <c r="C871" s="37">
        <v>1113</v>
      </c>
    </row>
    <row r="872" spans="1:3" x14ac:dyDescent="0.2">
      <c r="A872" t="s">
        <v>961</v>
      </c>
      <c r="B872" t="s">
        <v>3643</v>
      </c>
      <c r="C872" s="37">
        <v>2824</v>
      </c>
    </row>
    <row r="873" spans="1:3" x14ac:dyDescent="0.2">
      <c r="A873" t="s">
        <v>962</v>
      </c>
      <c r="B873" t="s">
        <v>3686</v>
      </c>
      <c r="C873" s="37">
        <v>1337</v>
      </c>
    </row>
    <row r="874" spans="1:3" x14ac:dyDescent="0.2">
      <c r="A874" t="s">
        <v>963</v>
      </c>
      <c r="B874" t="s">
        <v>3687</v>
      </c>
      <c r="C874" s="37">
        <v>1337</v>
      </c>
    </row>
    <row r="875" spans="1:3" x14ac:dyDescent="0.2">
      <c r="A875" t="s">
        <v>964</v>
      </c>
      <c r="B875" t="s">
        <v>3688</v>
      </c>
      <c r="C875" s="37">
        <v>20</v>
      </c>
    </row>
    <row r="876" spans="1:3" x14ac:dyDescent="0.2">
      <c r="A876" t="s">
        <v>965</v>
      </c>
      <c r="B876" t="s">
        <v>3689</v>
      </c>
      <c r="C876" s="37">
        <v>2586</v>
      </c>
    </row>
    <row r="877" spans="1:3" x14ac:dyDescent="0.2">
      <c r="A877" t="s">
        <v>966</v>
      </c>
      <c r="B877" t="s">
        <v>3690</v>
      </c>
      <c r="C877" s="37">
        <v>2882</v>
      </c>
    </row>
    <row r="878" spans="1:3" x14ac:dyDescent="0.2">
      <c r="A878" t="s">
        <v>967</v>
      </c>
      <c r="B878" t="s">
        <v>3691</v>
      </c>
      <c r="C878" s="37">
        <v>3410</v>
      </c>
    </row>
    <row r="879" spans="1:3" x14ac:dyDescent="0.2">
      <c r="A879" t="s">
        <v>968</v>
      </c>
      <c r="B879" t="s">
        <v>3692</v>
      </c>
      <c r="C879" s="37">
        <v>5117</v>
      </c>
    </row>
    <row r="880" spans="1:3" x14ac:dyDescent="0.2">
      <c r="A880" t="s">
        <v>969</v>
      </c>
      <c r="B880" t="s">
        <v>3693</v>
      </c>
      <c r="C880" s="37">
        <v>56.61</v>
      </c>
    </row>
    <row r="881" spans="1:3" x14ac:dyDescent="0.2">
      <c r="A881" t="s">
        <v>970</v>
      </c>
      <c r="B881" t="s">
        <v>3694</v>
      </c>
      <c r="C881" s="37">
        <v>281.5</v>
      </c>
    </row>
    <row r="882" spans="1:3" x14ac:dyDescent="0.2">
      <c r="A882" t="s">
        <v>971</v>
      </c>
      <c r="B882" t="s">
        <v>3695</v>
      </c>
      <c r="C882" s="37">
        <v>158.5</v>
      </c>
    </row>
    <row r="883" spans="1:3" x14ac:dyDescent="0.2">
      <c r="A883" t="s">
        <v>972</v>
      </c>
      <c r="B883" t="s">
        <v>3695</v>
      </c>
      <c r="C883" s="37">
        <v>91.25</v>
      </c>
    </row>
    <row r="884" spans="1:3" x14ac:dyDescent="0.2">
      <c r="A884" t="s">
        <v>973</v>
      </c>
      <c r="B884" t="s">
        <v>3696</v>
      </c>
      <c r="C884" s="37">
        <v>135.5</v>
      </c>
    </row>
    <row r="885" spans="1:3" x14ac:dyDescent="0.2">
      <c r="A885" t="s">
        <v>974</v>
      </c>
      <c r="B885" t="s">
        <v>3695</v>
      </c>
      <c r="C885" s="37">
        <v>135.5</v>
      </c>
    </row>
    <row r="886" spans="1:3" x14ac:dyDescent="0.2">
      <c r="A886" t="s">
        <v>975</v>
      </c>
      <c r="B886" t="s">
        <v>3697</v>
      </c>
      <c r="C886" s="37">
        <v>135.5</v>
      </c>
    </row>
    <row r="887" spans="1:3" x14ac:dyDescent="0.2">
      <c r="A887" t="s">
        <v>976</v>
      </c>
      <c r="B887" t="s">
        <v>3698</v>
      </c>
      <c r="C887" s="37">
        <v>135.5</v>
      </c>
    </row>
    <row r="888" spans="1:3" x14ac:dyDescent="0.2">
      <c r="A888" t="s">
        <v>977</v>
      </c>
      <c r="B888" t="s">
        <v>3699</v>
      </c>
      <c r="C888" s="37">
        <v>55</v>
      </c>
    </row>
    <row r="889" spans="1:3" x14ac:dyDescent="0.2">
      <c r="A889" t="s">
        <v>978</v>
      </c>
      <c r="B889" t="s">
        <v>3700</v>
      </c>
      <c r="C889" s="37">
        <v>163.25</v>
      </c>
    </row>
    <row r="890" spans="1:3" x14ac:dyDescent="0.2">
      <c r="A890" t="s">
        <v>979</v>
      </c>
      <c r="B890" t="s">
        <v>3701</v>
      </c>
      <c r="C890" s="37">
        <v>163.25</v>
      </c>
    </row>
    <row r="891" spans="1:3" x14ac:dyDescent="0.2">
      <c r="A891" t="s">
        <v>980</v>
      </c>
      <c r="B891" t="s">
        <v>3702</v>
      </c>
      <c r="C891" s="37">
        <v>163.25</v>
      </c>
    </row>
    <row r="892" spans="1:3" x14ac:dyDescent="0.2">
      <c r="A892" t="s">
        <v>981</v>
      </c>
      <c r="B892" t="s">
        <v>3703</v>
      </c>
      <c r="C892" s="37">
        <v>153</v>
      </c>
    </row>
    <row r="893" spans="1:3" x14ac:dyDescent="0.2">
      <c r="A893" t="s">
        <v>982</v>
      </c>
      <c r="B893" t="s">
        <v>3704</v>
      </c>
      <c r="C893" s="37">
        <v>125.75</v>
      </c>
    </row>
    <row r="894" spans="1:3" x14ac:dyDescent="0.2">
      <c r="A894" t="s">
        <v>983</v>
      </c>
      <c r="B894" t="s">
        <v>3705</v>
      </c>
      <c r="C894" s="37">
        <v>172</v>
      </c>
    </row>
    <row r="895" spans="1:3" x14ac:dyDescent="0.2">
      <c r="A895" t="s">
        <v>984</v>
      </c>
      <c r="B895" t="s">
        <v>3561</v>
      </c>
      <c r="C895" s="37">
        <v>60.75</v>
      </c>
    </row>
    <row r="896" spans="1:3" x14ac:dyDescent="0.2">
      <c r="A896" t="s">
        <v>985</v>
      </c>
      <c r="B896" t="s">
        <v>3706</v>
      </c>
      <c r="C896" s="37">
        <v>168.5</v>
      </c>
    </row>
    <row r="897" spans="1:3" x14ac:dyDescent="0.2">
      <c r="A897" t="s">
        <v>986</v>
      </c>
      <c r="B897" t="s">
        <v>3707</v>
      </c>
      <c r="C897" s="37">
        <v>168.5</v>
      </c>
    </row>
    <row r="898" spans="1:3" x14ac:dyDescent="0.2">
      <c r="A898" t="s">
        <v>987</v>
      </c>
      <c r="B898" t="s">
        <v>3707</v>
      </c>
      <c r="C898" s="37">
        <v>168.5</v>
      </c>
    </row>
    <row r="899" spans="1:3" x14ac:dyDescent="0.2">
      <c r="A899" t="s">
        <v>988</v>
      </c>
      <c r="B899" t="s">
        <v>3703</v>
      </c>
      <c r="C899" s="37">
        <v>157.5</v>
      </c>
    </row>
    <row r="900" spans="1:3" x14ac:dyDescent="0.2">
      <c r="A900" t="s">
        <v>989</v>
      </c>
      <c r="B900" t="s">
        <v>3708</v>
      </c>
      <c r="C900" s="37">
        <v>188</v>
      </c>
    </row>
    <row r="901" spans="1:3" x14ac:dyDescent="0.2">
      <c r="A901" t="s">
        <v>990</v>
      </c>
      <c r="B901" t="s">
        <v>3703</v>
      </c>
      <c r="C901" s="37">
        <v>157.5</v>
      </c>
    </row>
    <row r="902" spans="1:3" x14ac:dyDescent="0.2">
      <c r="A902" t="s">
        <v>991</v>
      </c>
      <c r="B902" t="s">
        <v>3703</v>
      </c>
      <c r="C902" s="37">
        <v>157.5</v>
      </c>
    </row>
    <row r="903" spans="1:3" x14ac:dyDescent="0.2">
      <c r="A903" t="s">
        <v>992</v>
      </c>
      <c r="B903" t="s">
        <v>3703</v>
      </c>
      <c r="C903" s="37">
        <v>157.5</v>
      </c>
    </row>
    <row r="904" spans="1:3" x14ac:dyDescent="0.2">
      <c r="A904" t="s">
        <v>993</v>
      </c>
      <c r="B904" t="s">
        <v>3709</v>
      </c>
      <c r="C904" s="37">
        <v>103.5</v>
      </c>
    </row>
    <row r="905" spans="1:3" x14ac:dyDescent="0.2">
      <c r="A905" t="s">
        <v>994</v>
      </c>
      <c r="B905" t="s">
        <v>3710</v>
      </c>
      <c r="C905" s="37">
        <v>103.5</v>
      </c>
    </row>
    <row r="906" spans="1:3" x14ac:dyDescent="0.2">
      <c r="A906" t="s">
        <v>995</v>
      </c>
      <c r="B906" t="s">
        <v>3561</v>
      </c>
      <c r="C906" s="37">
        <v>60.75</v>
      </c>
    </row>
    <row r="907" spans="1:3" x14ac:dyDescent="0.2">
      <c r="A907" t="s">
        <v>996</v>
      </c>
      <c r="B907" t="s">
        <v>3703</v>
      </c>
      <c r="C907" s="37">
        <v>157.5</v>
      </c>
    </row>
    <row r="908" spans="1:3" x14ac:dyDescent="0.2">
      <c r="A908" t="s">
        <v>997</v>
      </c>
      <c r="B908" t="s">
        <v>3711</v>
      </c>
      <c r="C908" s="37">
        <v>142.25</v>
      </c>
    </row>
    <row r="909" spans="1:3" x14ac:dyDescent="0.2">
      <c r="A909" t="s">
        <v>998</v>
      </c>
      <c r="B909" t="s">
        <v>3703</v>
      </c>
      <c r="C909" s="37">
        <v>157.5</v>
      </c>
    </row>
    <row r="910" spans="1:3" x14ac:dyDescent="0.2">
      <c r="A910" t="s">
        <v>999</v>
      </c>
      <c r="B910" t="s">
        <v>3199</v>
      </c>
      <c r="C910" s="37">
        <v>143</v>
      </c>
    </row>
    <row r="911" spans="1:3" x14ac:dyDescent="0.2">
      <c r="A911" t="s">
        <v>1000</v>
      </c>
      <c r="B911" t="s">
        <v>3712</v>
      </c>
      <c r="C911" s="37">
        <v>192</v>
      </c>
    </row>
    <row r="912" spans="1:3" x14ac:dyDescent="0.2">
      <c r="A912" t="s">
        <v>1001</v>
      </c>
      <c r="B912" t="s">
        <v>3703</v>
      </c>
      <c r="C912" s="37">
        <v>153</v>
      </c>
    </row>
    <row r="913" spans="1:3" x14ac:dyDescent="0.2">
      <c r="A913" t="s">
        <v>1002</v>
      </c>
      <c r="B913" t="s">
        <v>3199</v>
      </c>
      <c r="C913" s="37">
        <v>143</v>
      </c>
    </row>
    <row r="914" spans="1:3" x14ac:dyDescent="0.2">
      <c r="A914" t="s">
        <v>1003</v>
      </c>
      <c r="B914" t="s">
        <v>3703</v>
      </c>
      <c r="C914" s="37">
        <v>153</v>
      </c>
    </row>
    <row r="915" spans="1:3" x14ac:dyDescent="0.2">
      <c r="A915" t="s">
        <v>1004</v>
      </c>
      <c r="B915" t="s">
        <v>3703</v>
      </c>
      <c r="C915" s="37">
        <v>153</v>
      </c>
    </row>
    <row r="916" spans="1:3" x14ac:dyDescent="0.2">
      <c r="A916" t="s">
        <v>1005</v>
      </c>
      <c r="B916" t="s">
        <v>3703</v>
      </c>
      <c r="C916" s="37">
        <v>153</v>
      </c>
    </row>
    <row r="917" spans="1:3" x14ac:dyDescent="0.2">
      <c r="A917" t="s">
        <v>1006</v>
      </c>
      <c r="B917" t="s">
        <v>3713</v>
      </c>
      <c r="C917" s="37">
        <v>157.5</v>
      </c>
    </row>
    <row r="918" spans="1:3" x14ac:dyDescent="0.2">
      <c r="A918" t="s">
        <v>1007</v>
      </c>
      <c r="B918" t="s">
        <v>3714</v>
      </c>
      <c r="C918" s="37">
        <v>84.5</v>
      </c>
    </row>
    <row r="919" spans="1:3" x14ac:dyDescent="0.2">
      <c r="A919" t="s">
        <v>1008</v>
      </c>
      <c r="B919" t="s">
        <v>3703</v>
      </c>
      <c r="C919" s="37">
        <v>153</v>
      </c>
    </row>
    <row r="920" spans="1:3" x14ac:dyDescent="0.2">
      <c r="A920" t="s">
        <v>1009</v>
      </c>
      <c r="B920" t="s">
        <v>3703</v>
      </c>
      <c r="C920" s="37">
        <v>157.5</v>
      </c>
    </row>
    <row r="921" spans="1:3" x14ac:dyDescent="0.2">
      <c r="A921" t="s">
        <v>1010</v>
      </c>
      <c r="B921" t="s">
        <v>3712</v>
      </c>
      <c r="C921" s="37">
        <v>142.25</v>
      </c>
    </row>
    <row r="922" spans="1:3" x14ac:dyDescent="0.2">
      <c r="A922" t="s">
        <v>1011</v>
      </c>
      <c r="B922" t="s">
        <v>3715</v>
      </c>
      <c r="C922" s="37">
        <v>135.5</v>
      </c>
    </row>
    <row r="923" spans="1:3" x14ac:dyDescent="0.2">
      <c r="A923" t="s">
        <v>1012</v>
      </c>
      <c r="B923" t="s">
        <v>3716</v>
      </c>
      <c r="C923" s="37">
        <v>88</v>
      </c>
    </row>
    <row r="924" spans="1:3" x14ac:dyDescent="0.2">
      <c r="A924" t="s">
        <v>1013</v>
      </c>
      <c r="B924" t="s">
        <v>3703</v>
      </c>
      <c r="C924" s="37">
        <v>157.5</v>
      </c>
    </row>
    <row r="925" spans="1:3" x14ac:dyDescent="0.2">
      <c r="A925" t="s">
        <v>1014</v>
      </c>
      <c r="B925" t="s">
        <v>3717</v>
      </c>
      <c r="C925" s="37">
        <v>622.75</v>
      </c>
    </row>
    <row r="926" spans="1:3" x14ac:dyDescent="0.2">
      <c r="A926" t="s">
        <v>1015</v>
      </c>
      <c r="B926" t="s">
        <v>3718</v>
      </c>
      <c r="C926" s="37">
        <v>226</v>
      </c>
    </row>
    <row r="927" spans="1:3" x14ac:dyDescent="0.2">
      <c r="A927" t="s">
        <v>1016</v>
      </c>
      <c r="B927" t="s">
        <v>3234</v>
      </c>
      <c r="C927" s="37">
        <v>2170.25</v>
      </c>
    </row>
    <row r="928" spans="1:3" x14ac:dyDescent="0.2">
      <c r="A928" t="s">
        <v>1017</v>
      </c>
      <c r="B928" t="s">
        <v>3719</v>
      </c>
      <c r="C928" s="37">
        <v>39.5</v>
      </c>
    </row>
    <row r="929" spans="1:3" x14ac:dyDescent="0.2">
      <c r="A929" t="s">
        <v>1017</v>
      </c>
      <c r="B929" t="s">
        <v>3720</v>
      </c>
      <c r="C929" s="37">
        <v>40.75</v>
      </c>
    </row>
    <row r="930" spans="1:3" x14ac:dyDescent="0.2">
      <c r="A930" t="s">
        <v>1018</v>
      </c>
      <c r="B930" t="s">
        <v>3354</v>
      </c>
      <c r="C930" s="37">
        <v>50</v>
      </c>
    </row>
    <row r="931" spans="1:3" x14ac:dyDescent="0.2">
      <c r="A931" t="s">
        <v>1019</v>
      </c>
      <c r="B931" t="s">
        <v>3170</v>
      </c>
      <c r="C931" s="37">
        <v>24.25</v>
      </c>
    </row>
    <row r="932" spans="1:3" x14ac:dyDescent="0.2">
      <c r="A932" t="s">
        <v>1020</v>
      </c>
      <c r="B932" t="s">
        <v>3170</v>
      </c>
      <c r="C932" s="37">
        <v>7.75</v>
      </c>
    </row>
    <row r="933" spans="1:3" x14ac:dyDescent="0.2">
      <c r="A933" t="s">
        <v>1021</v>
      </c>
      <c r="B933" t="s">
        <v>3234</v>
      </c>
      <c r="C933" s="37">
        <v>41.75</v>
      </c>
    </row>
    <row r="934" spans="1:3" x14ac:dyDescent="0.2">
      <c r="A934" t="s">
        <v>1022</v>
      </c>
      <c r="B934" t="s">
        <v>3721</v>
      </c>
      <c r="C934" s="37">
        <v>19</v>
      </c>
    </row>
    <row r="935" spans="1:3" x14ac:dyDescent="0.2">
      <c r="A935" t="s">
        <v>1023</v>
      </c>
      <c r="B935" t="s">
        <v>3722</v>
      </c>
      <c r="C935" s="37">
        <v>12.14</v>
      </c>
    </row>
    <row r="936" spans="1:3" x14ac:dyDescent="0.2">
      <c r="A936" t="s">
        <v>1024</v>
      </c>
      <c r="B936" t="s">
        <v>3723</v>
      </c>
      <c r="C936" s="37">
        <v>141.75</v>
      </c>
    </row>
    <row r="937" spans="1:3" x14ac:dyDescent="0.2">
      <c r="A937" t="s">
        <v>1025</v>
      </c>
      <c r="B937" t="s">
        <v>3724</v>
      </c>
      <c r="C937" s="37">
        <v>57.02</v>
      </c>
    </row>
    <row r="938" spans="1:3" x14ac:dyDescent="0.2">
      <c r="A938" t="s">
        <v>1026</v>
      </c>
      <c r="B938" t="s">
        <v>3725</v>
      </c>
      <c r="C938" s="37">
        <v>2360.75</v>
      </c>
    </row>
    <row r="939" spans="1:3" x14ac:dyDescent="0.2">
      <c r="A939" t="s">
        <v>1027</v>
      </c>
      <c r="B939" t="s">
        <v>3726</v>
      </c>
      <c r="C939" s="37">
        <v>208</v>
      </c>
    </row>
    <row r="940" spans="1:3" x14ac:dyDescent="0.2">
      <c r="A940" t="s">
        <v>1028</v>
      </c>
      <c r="B940" t="s">
        <v>3727</v>
      </c>
      <c r="C940" s="37">
        <v>477.5</v>
      </c>
    </row>
    <row r="941" spans="1:3" x14ac:dyDescent="0.2">
      <c r="A941" t="s">
        <v>1029</v>
      </c>
      <c r="B941" t="s">
        <v>3728</v>
      </c>
      <c r="C941" s="37">
        <v>315.75</v>
      </c>
    </row>
    <row r="942" spans="1:3" x14ac:dyDescent="0.2">
      <c r="A942" t="s">
        <v>1030</v>
      </c>
      <c r="B942" t="s">
        <v>3562</v>
      </c>
      <c r="C942" s="37">
        <v>896.25</v>
      </c>
    </row>
    <row r="943" spans="1:3" x14ac:dyDescent="0.2">
      <c r="A943" t="s">
        <v>1031</v>
      </c>
      <c r="B943" t="s">
        <v>3729</v>
      </c>
      <c r="C943" s="37">
        <v>146.75</v>
      </c>
    </row>
    <row r="944" spans="1:3" x14ac:dyDescent="0.2">
      <c r="A944" t="s">
        <v>1032</v>
      </c>
      <c r="B944" t="s">
        <v>3730</v>
      </c>
      <c r="C944" s="37">
        <v>174</v>
      </c>
    </row>
    <row r="945" spans="1:3" x14ac:dyDescent="0.2">
      <c r="A945" t="s">
        <v>1033</v>
      </c>
      <c r="B945" t="s">
        <v>3731</v>
      </c>
      <c r="C945" s="37">
        <v>46.25</v>
      </c>
    </row>
    <row r="946" spans="1:3" x14ac:dyDescent="0.2">
      <c r="A946" t="s">
        <v>1034</v>
      </c>
      <c r="B946" t="s">
        <v>3177</v>
      </c>
      <c r="C946" s="37">
        <v>84</v>
      </c>
    </row>
    <row r="947" spans="1:3" x14ac:dyDescent="0.2">
      <c r="A947" t="s">
        <v>1035</v>
      </c>
      <c r="B947" t="s">
        <v>3731</v>
      </c>
      <c r="C947" s="37">
        <v>85</v>
      </c>
    </row>
    <row r="948" spans="1:3" x14ac:dyDescent="0.2">
      <c r="A948" t="s">
        <v>1036</v>
      </c>
      <c r="B948" t="s">
        <v>3731</v>
      </c>
      <c r="C948" s="37">
        <v>85</v>
      </c>
    </row>
    <row r="949" spans="1:3" x14ac:dyDescent="0.2">
      <c r="A949" t="s">
        <v>1037</v>
      </c>
      <c r="B949" t="s">
        <v>3731</v>
      </c>
      <c r="C949" s="37">
        <v>85</v>
      </c>
    </row>
    <row r="950" spans="1:3" x14ac:dyDescent="0.2">
      <c r="A950" t="s">
        <v>1038</v>
      </c>
      <c r="B950" t="s">
        <v>3731</v>
      </c>
      <c r="C950" s="37">
        <v>85</v>
      </c>
    </row>
    <row r="951" spans="1:3" x14ac:dyDescent="0.2">
      <c r="A951" t="s">
        <v>1039</v>
      </c>
      <c r="B951" t="s">
        <v>3732</v>
      </c>
      <c r="C951" s="37">
        <v>85</v>
      </c>
    </row>
    <row r="952" spans="1:3" x14ac:dyDescent="0.2">
      <c r="A952" t="s">
        <v>1040</v>
      </c>
      <c r="B952" t="s">
        <v>3733</v>
      </c>
      <c r="C952" s="37">
        <v>85</v>
      </c>
    </row>
    <row r="953" spans="1:3" x14ac:dyDescent="0.2">
      <c r="A953" t="s">
        <v>1041</v>
      </c>
      <c r="B953" t="s">
        <v>3734</v>
      </c>
      <c r="C953" s="37">
        <v>85</v>
      </c>
    </row>
    <row r="954" spans="1:3" x14ac:dyDescent="0.2">
      <c r="A954" t="s">
        <v>1042</v>
      </c>
      <c r="B954" t="s">
        <v>3735</v>
      </c>
      <c r="C954" s="37">
        <v>142.25</v>
      </c>
    </row>
    <row r="955" spans="1:3" x14ac:dyDescent="0.2">
      <c r="A955" t="s">
        <v>1043</v>
      </c>
      <c r="B955" t="s">
        <v>3177</v>
      </c>
      <c r="C955" s="37">
        <v>422.25</v>
      </c>
    </row>
    <row r="956" spans="1:3" x14ac:dyDescent="0.2">
      <c r="A956" t="s">
        <v>1044</v>
      </c>
      <c r="B956" t="s">
        <v>3736</v>
      </c>
      <c r="C956" s="37">
        <v>780</v>
      </c>
    </row>
    <row r="957" spans="1:3" x14ac:dyDescent="0.2">
      <c r="A957" t="s">
        <v>1045</v>
      </c>
      <c r="B957" t="s">
        <v>3737</v>
      </c>
      <c r="C957" s="37">
        <v>500</v>
      </c>
    </row>
    <row r="958" spans="1:3" x14ac:dyDescent="0.2">
      <c r="A958" t="s">
        <v>1046</v>
      </c>
      <c r="B958" t="s">
        <v>3738</v>
      </c>
      <c r="C958" s="37">
        <v>1442</v>
      </c>
    </row>
    <row r="959" spans="1:3" x14ac:dyDescent="0.2">
      <c r="A959" t="s">
        <v>1047</v>
      </c>
      <c r="B959" t="s">
        <v>3739</v>
      </c>
      <c r="C959" s="37">
        <v>230</v>
      </c>
    </row>
    <row r="960" spans="1:3" x14ac:dyDescent="0.2">
      <c r="A960" t="s">
        <v>1048</v>
      </c>
      <c r="B960" t="s">
        <v>3736</v>
      </c>
      <c r="C960" s="37">
        <v>534.5</v>
      </c>
    </row>
    <row r="961" spans="1:3" x14ac:dyDescent="0.2">
      <c r="A961" t="s">
        <v>1049</v>
      </c>
      <c r="B961" t="s">
        <v>3740</v>
      </c>
      <c r="C961" s="37">
        <v>1094</v>
      </c>
    </row>
    <row r="962" spans="1:3" x14ac:dyDescent="0.2">
      <c r="A962" t="s">
        <v>1050</v>
      </c>
      <c r="B962" t="s">
        <v>3741</v>
      </c>
      <c r="C962" s="37">
        <v>127.75</v>
      </c>
    </row>
    <row r="963" spans="1:3" x14ac:dyDescent="0.2">
      <c r="A963" t="s">
        <v>1051</v>
      </c>
      <c r="B963" t="s">
        <v>3742</v>
      </c>
      <c r="C963" s="37">
        <v>2184</v>
      </c>
    </row>
    <row r="964" spans="1:3" x14ac:dyDescent="0.2">
      <c r="A964" t="s">
        <v>1052</v>
      </c>
      <c r="B964" t="s">
        <v>3743</v>
      </c>
      <c r="C964" s="37">
        <v>75.75</v>
      </c>
    </row>
    <row r="965" spans="1:3" x14ac:dyDescent="0.2">
      <c r="A965" t="s">
        <v>1053</v>
      </c>
      <c r="B965" t="s">
        <v>3744</v>
      </c>
      <c r="C965" s="37">
        <v>182</v>
      </c>
    </row>
    <row r="966" spans="1:3" x14ac:dyDescent="0.2">
      <c r="A966" t="s">
        <v>1054</v>
      </c>
      <c r="B966" t="s">
        <v>3745</v>
      </c>
      <c r="C966" s="37">
        <v>241.5</v>
      </c>
    </row>
    <row r="967" spans="1:3" x14ac:dyDescent="0.2">
      <c r="A967" t="s">
        <v>1055</v>
      </c>
      <c r="B967" t="s">
        <v>3746</v>
      </c>
      <c r="C967" s="37">
        <v>50</v>
      </c>
    </row>
    <row r="968" spans="1:3" x14ac:dyDescent="0.2">
      <c r="A968" t="s">
        <v>1056</v>
      </c>
      <c r="B968" t="s">
        <v>3747</v>
      </c>
      <c r="C968" s="37">
        <v>321</v>
      </c>
    </row>
    <row r="969" spans="1:3" x14ac:dyDescent="0.2">
      <c r="A969" t="s">
        <v>1057</v>
      </c>
      <c r="B969" t="s">
        <v>3748</v>
      </c>
      <c r="C969" s="37">
        <v>24.25</v>
      </c>
    </row>
    <row r="970" spans="1:3" x14ac:dyDescent="0.2">
      <c r="A970" t="s">
        <v>1058</v>
      </c>
      <c r="B970" t="s">
        <v>3748</v>
      </c>
      <c r="C970" s="37">
        <v>26.25</v>
      </c>
    </row>
    <row r="971" spans="1:3" x14ac:dyDescent="0.2">
      <c r="A971" t="s">
        <v>1059</v>
      </c>
      <c r="B971" t="s">
        <v>3749</v>
      </c>
      <c r="C971" s="37">
        <v>35</v>
      </c>
    </row>
    <row r="972" spans="1:3" x14ac:dyDescent="0.2">
      <c r="A972" t="s">
        <v>1060</v>
      </c>
      <c r="B972" t="s">
        <v>3748</v>
      </c>
      <c r="C972" s="37">
        <v>7.75</v>
      </c>
    </row>
    <row r="973" spans="1:3" x14ac:dyDescent="0.2">
      <c r="A973" t="s">
        <v>1061</v>
      </c>
      <c r="B973" t="s">
        <v>3750</v>
      </c>
      <c r="C973" s="37">
        <v>28</v>
      </c>
    </row>
    <row r="974" spans="1:3" x14ac:dyDescent="0.2">
      <c r="A974" t="s">
        <v>1061</v>
      </c>
      <c r="B974" t="s">
        <v>3751</v>
      </c>
      <c r="C974" s="37">
        <v>28.75</v>
      </c>
    </row>
    <row r="975" spans="1:3" x14ac:dyDescent="0.2">
      <c r="A975" t="s">
        <v>1062</v>
      </c>
      <c r="B975" t="s">
        <v>3752</v>
      </c>
      <c r="C975" s="37">
        <v>4.8899999999999997</v>
      </c>
    </row>
    <row r="976" spans="1:3" x14ac:dyDescent="0.2">
      <c r="A976" t="s">
        <v>1063</v>
      </c>
      <c r="B976" t="s">
        <v>3753</v>
      </c>
      <c r="C976" s="37">
        <v>5</v>
      </c>
    </row>
    <row r="977" spans="1:3" x14ac:dyDescent="0.2">
      <c r="A977" t="s">
        <v>1064</v>
      </c>
      <c r="B977" t="s">
        <v>3754</v>
      </c>
      <c r="C977" s="37">
        <v>1322.5</v>
      </c>
    </row>
    <row r="978" spans="1:3" x14ac:dyDescent="0.2">
      <c r="A978" t="s">
        <v>1065</v>
      </c>
      <c r="B978" t="s">
        <v>3755</v>
      </c>
      <c r="C978" s="37">
        <v>1653.25</v>
      </c>
    </row>
    <row r="979" spans="1:3" x14ac:dyDescent="0.2">
      <c r="A979" t="s">
        <v>1066</v>
      </c>
      <c r="B979" t="s">
        <v>3756</v>
      </c>
      <c r="C979" s="37">
        <v>225</v>
      </c>
    </row>
    <row r="980" spans="1:3" x14ac:dyDescent="0.2">
      <c r="A980" t="s">
        <v>1067</v>
      </c>
      <c r="B980" t="s">
        <v>3757</v>
      </c>
      <c r="C980" s="37">
        <v>16.75</v>
      </c>
    </row>
    <row r="981" spans="1:3" x14ac:dyDescent="0.2">
      <c r="A981" t="s">
        <v>1068</v>
      </c>
      <c r="B981" t="s">
        <v>3170</v>
      </c>
      <c r="C981" s="37">
        <v>9.75</v>
      </c>
    </row>
    <row r="982" spans="1:3" x14ac:dyDescent="0.2">
      <c r="A982" t="s">
        <v>1069</v>
      </c>
      <c r="B982" t="s">
        <v>3758</v>
      </c>
      <c r="C982" s="37">
        <v>84</v>
      </c>
    </row>
    <row r="983" spans="1:3" x14ac:dyDescent="0.2">
      <c r="A983" t="s">
        <v>1070</v>
      </c>
      <c r="B983" t="s">
        <v>3759</v>
      </c>
      <c r="C983" s="37">
        <v>144.25</v>
      </c>
    </row>
    <row r="984" spans="1:3" x14ac:dyDescent="0.2">
      <c r="A984" t="s">
        <v>1071</v>
      </c>
      <c r="B984" t="s">
        <v>3760</v>
      </c>
      <c r="C984" s="37">
        <v>44.75</v>
      </c>
    </row>
    <row r="985" spans="1:3" x14ac:dyDescent="0.2">
      <c r="A985" t="s">
        <v>1072</v>
      </c>
      <c r="B985" t="s">
        <v>3170</v>
      </c>
      <c r="C985" s="37">
        <v>7.75</v>
      </c>
    </row>
    <row r="986" spans="1:3" x14ac:dyDescent="0.2">
      <c r="A986" t="s">
        <v>1073</v>
      </c>
      <c r="B986" t="s">
        <v>3761</v>
      </c>
      <c r="C986" s="37">
        <v>128.91999999999999</v>
      </c>
    </row>
    <row r="987" spans="1:3" x14ac:dyDescent="0.2">
      <c r="A987" t="s">
        <v>1074</v>
      </c>
      <c r="B987" t="s">
        <v>3762</v>
      </c>
      <c r="C987" s="37">
        <v>136.5</v>
      </c>
    </row>
    <row r="988" spans="1:3" x14ac:dyDescent="0.2">
      <c r="A988" t="s">
        <v>1075</v>
      </c>
      <c r="B988" t="s">
        <v>3170</v>
      </c>
      <c r="C988" s="37">
        <v>7.75</v>
      </c>
    </row>
    <row r="989" spans="1:3" x14ac:dyDescent="0.2">
      <c r="A989" t="s">
        <v>1076</v>
      </c>
      <c r="B989" t="s">
        <v>3170</v>
      </c>
      <c r="C989" s="37">
        <v>7.75</v>
      </c>
    </row>
    <row r="990" spans="1:3" x14ac:dyDescent="0.2">
      <c r="A990" t="s">
        <v>1077</v>
      </c>
      <c r="B990" t="s">
        <v>3763</v>
      </c>
      <c r="C990" s="37">
        <v>78.25</v>
      </c>
    </row>
    <row r="991" spans="1:3" x14ac:dyDescent="0.2">
      <c r="A991" t="s">
        <v>1078</v>
      </c>
      <c r="B991" t="s">
        <v>3170</v>
      </c>
      <c r="C991" s="37">
        <v>7.75</v>
      </c>
    </row>
    <row r="992" spans="1:3" x14ac:dyDescent="0.2">
      <c r="A992" t="s">
        <v>1079</v>
      </c>
      <c r="B992" t="s">
        <v>3764</v>
      </c>
      <c r="C992" s="37">
        <v>6017.25</v>
      </c>
    </row>
    <row r="993" spans="1:3" x14ac:dyDescent="0.2">
      <c r="A993" t="s">
        <v>1080</v>
      </c>
      <c r="B993" t="s">
        <v>3765</v>
      </c>
      <c r="C993" s="37">
        <v>213.75</v>
      </c>
    </row>
    <row r="994" spans="1:3" x14ac:dyDescent="0.2">
      <c r="A994" t="s">
        <v>1081</v>
      </c>
      <c r="B994" t="s">
        <v>3766</v>
      </c>
      <c r="C994" s="37">
        <v>165.25</v>
      </c>
    </row>
    <row r="995" spans="1:3" x14ac:dyDescent="0.2">
      <c r="A995" t="s">
        <v>1082</v>
      </c>
      <c r="B995" t="s">
        <v>3767</v>
      </c>
      <c r="C995" s="37">
        <v>171</v>
      </c>
    </row>
    <row r="996" spans="1:3" x14ac:dyDescent="0.2">
      <c r="A996" t="s">
        <v>1083</v>
      </c>
      <c r="B996" t="s">
        <v>3177</v>
      </c>
      <c r="C996" s="37">
        <v>192</v>
      </c>
    </row>
    <row r="997" spans="1:3" x14ac:dyDescent="0.2">
      <c r="A997" t="s">
        <v>1084</v>
      </c>
      <c r="B997" t="s">
        <v>3177</v>
      </c>
      <c r="C997" s="37">
        <v>115.25</v>
      </c>
    </row>
    <row r="998" spans="1:3" x14ac:dyDescent="0.2">
      <c r="A998" t="s">
        <v>1085</v>
      </c>
      <c r="B998" t="s">
        <v>3170</v>
      </c>
      <c r="C998" s="37">
        <v>7.75</v>
      </c>
    </row>
    <row r="999" spans="1:3" x14ac:dyDescent="0.2">
      <c r="A999" t="s">
        <v>1086</v>
      </c>
      <c r="B999" t="s">
        <v>3170</v>
      </c>
      <c r="C999" s="37">
        <v>8.9499999999999993</v>
      </c>
    </row>
    <row r="1000" spans="1:3" x14ac:dyDescent="0.2">
      <c r="A1000" t="s">
        <v>1087</v>
      </c>
      <c r="B1000" t="s">
        <v>3170</v>
      </c>
      <c r="C1000" s="37">
        <v>7.75</v>
      </c>
    </row>
    <row r="1001" spans="1:3" x14ac:dyDescent="0.2">
      <c r="A1001" t="s">
        <v>1088</v>
      </c>
      <c r="B1001" t="s">
        <v>3768</v>
      </c>
      <c r="C1001" s="37">
        <v>24.44</v>
      </c>
    </row>
    <row r="1002" spans="1:3" x14ac:dyDescent="0.2">
      <c r="A1002" t="s">
        <v>1089</v>
      </c>
      <c r="B1002" t="s">
        <v>3768</v>
      </c>
      <c r="C1002" s="37">
        <v>24.44</v>
      </c>
    </row>
    <row r="1003" spans="1:3" x14ac:dyDescent="0.2">
      <c r="A1003" t="s">
        <v>1090</v>
      </c>
      <c r="B1003" t="s">
        <v>3170</v>
      </c>
      <c r="C1003" s="37">
        <v>16.5</v>
      </c>
    </row>
    <row r="1004" spans="1:3" x14ac:dyDescent="0.2">
      <c r="A1004" t="s">
        <v>1091</v>
      </c>
      <c r="B1004" t="s">
        <v>3170</v>
      </c>
      <c r="C1004" s="37">
        <v>16.5</v>
      </c>
    </row>
    <row r="1005" spans="1:3" x14ac:dyDescent="0.2">
      <c r="A1005" t="s">
        <v>1092</v>
      </c>
      <c r="B1005" t="s">
        <v>3172</v>
      </c>
      <c r="C1005" s="37">
        <v>7.75</v>
      </c>
    </row>
    <row r="1006" spans="1:3" x14ac:dyDescent="0.2">
      <c r="A1006" t="s">
        <v>1093</v>
      </c>
      <c r="B1006" t="s">
        <v>3172</v>
      </c>
      <c r="C1006" s="37">
        <v>9</v>
      </c>
    </row>
    <row r="1007" spans="1:3" x14ac:dyDescent="0.2">
      <c r="A1007" t="s">
        <v>1094</v>
      </c>
      <c r="B1007" t="s">
        <v>3170</v>
      </c>
      <c r="C1007" s="37">
        <v>13.5</v>
      </c>
    </row>
    <row r="1008" spans="1:3" x14ac:dyDescent="0.2">
      <c r="A1008" t="s">
        <v>1095</v>
      </c>
      <c r="B1008" t="s">
        <v>3769</v>
      </c>
      <c r="C1008" s="37">
        <v>28.75</v>
      </c>
    </row>
    <row r="1009" spans="1:3" x14ac:dyDescent="0.2">
      <c r="A1009" t="s">
        <v>1096</v>
      </c>
      <c r="B1009" t="s">
        <v>3170</v>
      </c>
      <c r="C1009" s="37">
        <v>10.75</v>
      </c>
    </row>
    <row r="1010" spans="1:3" x14ac:dyDescent="0.2">
      <c r="A1010" t="s">
        <v>1097</v>
      </c>
      <c r="B1010" t="s">
        <v>3770</v>
      </c>
      <c r="C1010" s="37">
        <v>8.15</v>
      </c>
    </row>
    <row r="1011" spans="1:3" x14ac:dyDescent="0.2">
      <c r="A1011" t="s">
        <v>1098</v>
      </c>
      <c r="B1011" t="s">
        <v>3771</v>
      </c>
      <c r="C1011" s="37">
        <v>1029</v>
      </c>
    </row>
    <row r="1012" spans="1:3" x14ac:dyDescent="0.2">
      <c r="A1012" t="s">
        <v>1099</v>
      </c>
      <c r="B1012" t="s">
        <v>3772</v>
      </c>
      <c r="C1012" s="37">
        <v>702</v>
      </c>
    </row>
    <row r="1013" spans="1:3" x14ac:dyDescent="0.2">
      <c r="A1013" t="s">
        <v>1100</v>
      </c>
      <c r="B1013" t="s">
        <v>3170</v>
      </c>
      <c r="C1013" s="37">
        <v>7.75</v>
      </c>
    </row>
    <row r="1014" spans="1:3" x14ac:dyDescent="0.2">
      <c r="A1014" t="s">
        <v>1101</v>
      </c>
      <c r="B1014" t="s">
        <v>3773</v>
      </c>
      <c r="C1014" s="37">
        <v>338.25</v>
      </c>
    </row>
    <row r="1015" spans="1:3" x14ac:dyDescent="0.2">
      <c r="A1015" t="s">
        <v>1101</v>
      </c>
      <c r="B1015" t="s">
        <v>3169</v>
      </c>
      <c r="C1015" s="37">
        <v>12.25</v>
      </c>
    </row>
    <row r="1016" spans="1:3" x14ac:dyDescent="0.2">
      <c r="A1016" t="s">
        <v>1101</v>
      </c>
      <c r="B1016" t="s">
        <v>3169</v>
      </c>
      <c r="C1016" s="37">
        <v>195.25</v>
      </c>
    </row>
    <row r="1017" spans="1:3" x14ac:dyDescent="0.2">
      <c r="A1017" t="s">
        <v>1101</v>
      </c>
      <c r="B1017" t="s">
        <v>3774</v>
      </c>
      <c r="C1017" s="37">
        <v>138</v>
      </c>
    </row>
    <row r="1018" spans="1:3" x14ac:dyDescent="0.2">
      <c r="A1018" t="s">
        <v>1101</v>
      </c>
      <c r="B1018" t="s">
        <v>3170</v>
      </c>
      <c r="C1018" s="37">
        <v>25.5</v>
      </c>
    </row>
    <row r="1019" spans="1:3" x14ac:dyDescent="0.2">
      <c r="A1019" t="s">
        <v>1102</v>
      </c>
      <c r="B1019" t="s">
        <v>3775</v>
      </c>
      <c r="C1019" s="37">
        <v>40.75</v>
      </c>
    </row>
    <row r="1020" spans="1:3" x14ac:dyDescent="0.2">
      <c r="A1020" t="s">
        <v>1103</v>
      </c>
      <c r="B1020" t="s">
        <v>3172</v>
      </c>
      <c r="C1020" s="37">
        <v>9.75</v>
      </c>
    </row>
    <row r="1021" spans="1:3" x14ac:dyDescent="0.2">
      <c r="A1021" t="s">
        <v>1104</v>
      </c>
      <c r="B1021" t="s">
        <v>3172</v>
      </c>
      <c r="C1021" s="37">
        <v>7.75</v>
      </c>
    </row>
    <row r="1022" spans="1:3" x14ac:dyDescent="0.2">
      <c r="A1022" t="s">
        <v>1105</v>
      </c>
      <c r="B1022" t="s">
        <v>3170</v>
      </c>
      <c r="C1022" s="37">
        <v>31</v>
      </c>
    </row>
    <row r="1023" spans="1:3" x14ac:dyDescent="0.2">
      <c r="A1023" t="s">
        <v>1106</v>
      </c>
      <c r="B1023" t="s">
        <v>3776</v>
      </c>
      <c r="C1023" s="37">
        <v>97.75</v>
      </c>
    </row>
    <row r="1024" spans="1:3" x14ac:dyDescent="0.2">
      <c r="A1024" t="s">
        <v>1107</v>
      </c>
      <c r="B1024" t="s">
        <v>3777</v>
      </c>
      <c r="C1024" s="37">
        <v>203</v>
      </c>
    </row>
    <row r="1025" spans="1:3" x14ac:dyDescent="0.2">
      <c r="A1025" t="s">
        <v>1108</v>
      </c>
      <c r="B1025" t="s">
        <v>3170</v>
      </c>
      <c r="C1025" s="37">
        <v>7.75</v>
      </c>
    </row>
    <row r="1026" spans="1:3" x14ac:dyDescent="0.2">
      <c r="A1026" t="s">
        <v>1109</v>
      </c>
      <c r="B1026" t="s">
        <v>3746</v>
      </c>
      <c r="C1026" s="37">
        <v>46.25</v>
      </c>
    </row>
    <row r="1027" spans="1:3" x14ac:dyDescent="0.2">
      <c r="A1027" t="s">
        <v>1110</v>
      </c>
      <c r="B1027" t="s">
        <v>3170</v>
      </c>
      <c r="C1027" s="37">
        <v>7.75</v>
      </c>
    </row>
    <row r="1028" spans="1:3" x14ac:dyDescent="0.2">
      <c r="A1028" t="s">
        <v>1111</v>
      </c>
      <c r="B1028" t="s">
        <v>3170</v>
      </c>
      <c r="C1028" s="37">
        <v>8.5</v>
      </c>
    </row>
    <row r="1029" spans="1:3" x14ac:dyDescent="0.2">
      <c r="A1029" t="s">
        <v>1112</v>
      </c>
      <c r="B1029" t="s">
        <v>3177</v>
      </c>
      <c r="C1029" s="37">
        <v>79.25</v>
      </c>
    </row>
    <row r="1030" spans="1:3" x14ac:dyDescent="0.2">
      <c r="A1030" t="s">
        <v>1113</v>
      </c>
      <c r="B1030" t="s">
        <v>3778</v>
      </c>
      <c r="C1030" s="37">
        <v>464</v>
      </c>
    </row>
    <row r="1031" spans="1:3" x14ac:dyDescent="0.2">
      <c r="A1031" t="s">
        <v>1114</v>
      </c>
      <c r="B1031" t="s">
        <v>3779</v>
      </c>
      <c r="C1031" s="37">
        <v>148.09</v>
      </c>
    </row>
    <row r="1032" spans="1:3" x14ac:dyDescent="0.2">
      <c r="A1032" t="s">
        <v>1115</v>
      </c>
      <c r="B1032" t="s">
        <v>3780</v>
      </c>
      <c r="C1032" s="37">
        <v>3967.5</v>
      </c>
    </row>
    <row r="1033" spans="1:3" x14ac:dyDescent="0.2">
      <c r="A1033" t="s">
        <v>1116</v>
      </c>
      <c r="B1033" t="s">
        <v>3781</v>
      </c>
      <c r="C1033" s="37">
        <v>1598</v>
      </c>
    </row>
    <row r="1034" spans="1:3" x14ac:dyDescent="0.2">
      <c r="A1034" t="s">
        <v>1117</v>
      </c>
      <c r="B1034" t="s">
        <v>3782</v>
      </c>
      <c r="C1034" s="37">
        <v>388.75</v>
      </c>
    </row>
    <row r="1035" spans="1:3" x14ac:dyDescent="0.2">
      <c r="A1035" t="s">
        <v>1118</v>
      </c>
      <c r="B1035" t="s">
        <v>3783</v>
      </c>
      <c r="C1035" s="37">
        <v>842</v>
      </c>
    </row>
    <row r="1036" spans="1:3" x14ac:dyDescent="0.2">
      <c r="A1036" t="s">
        <v>1119</v>
      </c>
      <c r="B1036" t="s">
        <v>3784</v>
      </c>
      <c r="C1036" s="37">
        <v>263.25</v>
      </c>
    </row>
    <row r="1037" spans="1:3" x14ac:dyDescent="0.2">
      <c r="A1037" t="s">
        <v>1120</v>
      </c>
      <c r="B1037" t="s">
        <v>3785</v>
      </c>
      <c r="C1037" s="37">
        <v>552</v>
      </c>
    </row>
    <row r="1038" spans="1:3" x14ac:dyDescent="0.2">
      <c r="A1038" t="s">
        <v>1121</v>
      </c>
      <c r="B1038" t="s">
        <v>3786</v>
      </c>
      <c r="C1038" s="37">
        <v>842</v>
      </c>
    </row>
    <row r="1039" spans="1:3" x14ac:dyDescent="0.2">
      <c r="A1039" t="s">
        <v>1122</v>
      </c>
      <c r="B1039" t="s">
        <v>3779</v>
      </c>
      <c r="C1039" s="37">
        <v>464</v>
      </c>
    </row>
    <row r="1040" spans="1:3" x14ac:dyDescent="0.2">
      <c r="A1040" t="s">
        <v>1123</v>
      </c>
      <c r="B1040" t="s">
        <v>3787</v>
      </c>
      <c r="C1040" s="37">
        <v>142.25</v>
      </c>
    </row>
    <row r="1041" spans="1:3" x14ac:dyDescent="0.2">
      <c r="A1041" t="s">
        <v>1124</v>
      </c>
      <c r="B1041" t="s">
        <v>3788</v>
      </c>
      <c r="C1041" s="37">
        <v>351</v>
      </c>
    </row>
    <row r="1042" spans="1:3" x14ac:dyDescent="0.2">
      <c r="A1042" t="s">
        <v>1125</v>
      </c>
      <c r="B1042" t="s">
        <v>3789</v>
      </c>
      <c r="C1042" s="37">
        <v>38.75</v>
      </c>
    </row>
    <row r="1043" spans="1:3" x14ac:dyDescent="0.2">
      <c r="A1043" t="s">
        <v>1126</v>
      </c>
      <c r="B1043" t="s">
        <v>3790</v>
      </c>
      <c r="C1043" s="37">
        <v>38.75</v>
      </c>
    </row>
    <row r="1044" spans="1:3" x14ac:dyDescent="0.2">
      <c r="A1044" t="s">
        <v>1127</v>
      </c>
      <c r="B1044" t="s">
        <v>3791</v>
      </c>
      <c r="C1044" s="37">
        <v>96</v>
      </c>
    </row>
    <row r="1045" spans="1:3" x14ac:dyDescent="0.2">
      <c r="A1045" t="s">
        <v>1128</v>
      </c>
      <c r="B1045" t="s">
        <v>3792</v>
      </c>
      <c r="C1045" s="37">
        <v>158</v>
      </c>
    </row>
    <row r="1046" spans="1:3" x14ac:dyDescent="0.2">
      <c r="A1046" t="s">
        <v>1129</v>
      </c>
      <c r="B1046" t="s">
        <v>3793</v>
      </c>
      <c r="C1046" s="37">
        <v>97</v>
      </c>
    </row>
    <row r="1047" spans="1:3" x14ac:dyDescent="0.2">
      <c r="A1047" t="s">
        <v>1130</v>
      </c>
      <c r="B1047" t="s">
        <v>3794</v>
      </c>
      <c r="C1047" s="37">
        <v>56.25</v>
      </c>
    </row>
    <row r="1048" spans="1:3" x14ac:dyDescent="0.2">
      <c r="A1048" t="s">
        <v>1131</v>
      </c>
      <c r="B1048" t="s">
        <v>3795</v>
      </c>
      <c r="C1048" s="37">
        <v>134.5</v>
      </c>
    </row>
    <row r="1049" spans="1:3" x14ac:dyDescent="0.2">
      <c r="A1049" t="s">
        <v>1132</v>
      </c>
      <c r="B1049" t="s">
        <v>3796</v>
      </c>
      <c r="C1049" s="37">
        <v>80.25</v>
      </c>
    </row>
    <row r="1050" spans="1:3" x14ac:dyDescent="0.2">
      <c r="A1050" t="s">
        <v>1133</v>
      </c>
      <c r="B1050" t="s">
        <v>3240</v>
      </c>
      <c r="C1050" s="37">
        <v>76.75</v>
      </c>
    </row>
    <row r="1051" spans="1:3" x14ac:dyDescent="0.2">
      <c r="A1051" t="s">
        <v>1134</v>
      </c>
      <c r="B1051" t="s">
        <v>3138</v>
      </c>
      <c r="C1051" s="37">
        <v>80.75</v>
      </c>
    </row>
    <row r="1052" spans="1:3" x14ac:dyDescent="0.2">
      <c r="A1052" t="s">
        <v>1135</v>
      </c>
      <c r="B1052" t="s">
        <v>3797</v>
      </c>
      <c r="C1052" s="37">
        <v>79.25</v>
      </c>
    </row>
    <row r="1053" spans="1:3" x14ac:dyDescent="0.2">
      <c r="A1053" t="s">
        <v>1136</v>
      </c>
      <c r="B1053" t="s">
        <v>3798</v>
      </c>
      <c r="C1053" s="37">
        <v>319.25</v>
      </c>
    </row>
    <row r="1054" spans="1:3" x14ac:dyDescent="0.2">
      <c r="A1054" t="s">
        <v>1137</v>
      </c>
      <c r="B1054" t="s">
        <v>3799</v>
      </c>
      <c r="C1054" s="37">
        <v>94.75</v>
      </c>
    </row>
    <row r="1055" spans="1:3" x14ac:dyDescent="0.2">
      <c r="A1055" t="s">
        <v>1138</v>
      </c>
      <c r="B1055" t="s">
        <v>3800</v>
      </c>
      <c r="C1055" s="37">
        <v>82.5</v>
      </c>
    </row>
    <row r="1056" spans="1:3" x14ac:dyDescent="0.2">
      <c r="A1056" t="s">
        <v>1139</v>
      </c>
      <c r="B1056" t="s">
        <v>3801</v>
      </c>
      <c r="C1056" s="37">
        <v>87.5</v>
      </c>
    </row>
    <row r="1057" spans="1:3" x14ac:dyDescent="0.2">
      <c r="A1057" t="s">
        <v>1140</v>
      </c>
      <c r="B1057" t="s">
        <v>3802</v>
      </c>
      <c r="C1057" s="37">
        <v>84.5</v>
      </c>
    </row>
    <row r="1058" spans="1:3" x14ac:dyDescent="0.2">
      <c r="A1058" t="s">
        <v>1140</v>
      </c>
      <c r="B1058" t="s">
        <v>3802</v>
      </c>
      <c r="C1058" s="37">
        <v>87.5</v>
      </c>
    </row>
    <row r="1059" spans="1:3" x14ac:dyDescent="0.2">
      <c r="A1059" t="s">
        <v>1141</v>
      </c>
      <c r="B1059" t="s">
        <v>3170</v>
      </c>
      <c r="C1059" s="37">
        <v>17.5</v>
      </c>
    </row>
    <row r="1060" spans="1:3" x14ac:dyDescent="0.2">
      <c r="A1060" t="s">
        <v>1142</v>
      </c>
      <c r="B1060" t="s">
        <v>3803</v>
      </c>
      <c r="C1060" s="37">
        <v>173</v>
      </c>
    </row>
    <row r="1061" spans="1:3" x14ac:dyDescent="0.2">
      <c r="A1061" t="s">
        <v>1143</v>
      </c>
      <c r="B1061" t="s">
        <v>3804</v>
      </c>
      <c r="C1061" s="37">
        <v>567</v>
      </c>
    </row>
    <row r="1062" spans="1:3" x14ac:dyDescent="0.2">
      <c r="A1062" t="s">
        <v>1144</v>
      </c>
      <c r="B1062" t="s">
        <v>3805</v>
      </c>
      <c r="C1062" s="37">
        <v>285</v>
      </c>
    </row>
    <row r="1063" spans="1:3" x14ac:dyDescent="0.2">
      <c r="A1063" t="s">
        <v>1145</v>
      </c>
      <c r="B1063" t="s">
        <v>3806</v>
      </c>
      <c r="C1063" s="37">
        <v>99.5</v>
      </c>
    </row>
    <row r="1064" spans="1:3" x14ac:dyDescent="0.2">
      <c r="A1064" t="s">
        <v>1146</v>
      </c>
      <c r="B1064" t="s">
        <v>3807</v>
      </c>
      <c r="C1064" s="37">
        <v>313</v>
      </c>
    </row>
    <row r="1065" spans="1:3" x14ac:dyDescent="0.2">
      <c r="A1065" t="s">
        <v>1147</v>
      </c>
      <c r="B1065" t="s">
        <v>3808</v>
      </c>
      <c r="C1065" s="37">
        <v>230</v>
      </c>
    </row>
    <row r="1066" spans="1:3" x14ac:dyDescent="0.2">
      <c r="A1066" t="s">
        <v>1147</v>
      </c>
      <c r="B1066" t="s">
        <v>3809</v>
      </c>
      <c r="C1066" s="37">
        <v>375</v>
      </c>
    </row>
    <row r="1067" spans="1:3" x14ac:dyDescent="0.2">
      <c r="A1067" t="s">
        <v>1148</v>
      </c>
      <c r="B1067" t="s">
        <v>3810</v>
      </c>
      <c r="C1067" s="37">
        <v>241.5</v>
      </c>
    </row>
    <row r="1068" spans="1:3" x14ac:dyDescent="0.2">
      <c r="A1068" t="s">
        <v>1149</v>
      </c>
      <c r="B1068" t="s">
        <v>3810</v>
      </c>
      <c r="C1068" s="37">
        <v>73</v>
      </c>
    </row>
    <row r="1069" spans="1:3" x14ac:dyDescent="0.2">
      <c r="A1069" t="s">
        <v>1150</v>
      </c>
      <c r="B1069" t="s">
        <v>3131</v>
      </c>
      <c r="C1069" s="37">
        <v>73</v>
      </c>
    </row>
    <row r="1070" spans="1:3" x14ac:dyDescent="0.2">
      <c r="A1070" t="s">
        <v>1151</v>
      </c>
      <c r="B1070" t="s">
        <v>3811</v>
      </c>
      <c r="C1070" s="37">
        <v>52.02</v>
      </c>
    </row>
    <row r="1071" spans="1:3" x14ac:dyDescent="0.2">
      <c r="A1071" t="s">
        <v>1152</v>
      </c>
      <c r="B1071" t="s">
        <v>3811</v>
      </c>
      <c r="C1071" s="37">
        <v>67.5</v>
      </c>
    </row>
    <row r="1072" spans="1:3" x14ac:dyDescent="0.2">
      <c r="A1072" t="s">
        <v>1153</v>
      </c>
      <c r="B1072" t="s">
        <v>3453</v>
      </c>
      <c r="C1072" s="37">
        <v>306</v>
      </c>
    </row>
    <row r="1073" spans="1:3" x14ac:dyDescent="0.2">
      <c r="A1073" t="s">
        <v>1154</v>
      </c>
      <c r="B1073" t="s">
        <v>3812</v>
      </c>
      <c r="C1073" s="37">
        <v>148</v>
      </c>
    </row>
    <row r="1074" spans="1:3" x14ac:dyDescent="0.2">
      <c r="A1074" t="s">
        <v>1155</v>
      </c>
      <c r="B1074" t="s">
        <v>3453</v>
      </c>
      <c r="C1074" s="37">
        <v>454.25</v>
      </c>
    </row>
    <row r="1075" spans="1:3" x14ac:dyDescent="0.2">
      <c r="A1075" t="s">
        <v>1156</v>
      </c>
      <c r="B1075" t="s">
        <v>3813</v>
      </c>
      <c r="C1075" s="37">
        <v>12.22</v>
      </c>
    </row>
    <row r="1076" spans="1:3" x14ac:dyDescent="0.2">
      <c r="A1076" t="s">
        <v>1157</v>
      </c>
      <c r="B1076" t="s">
        <v>3814</v>
      </c>
      <c r="C1076" s="37">
        <v>200.06</v>
      </c>
    </row>
    <row r="1077" spans="1:3" x14ac:dyDescent="0.2">
      <c r="A1077" t="s">
        <v>1158</v>
      </c>
      <c r="B1077" t="s">
        <v>3726</v>
      </c>
      <c r="C1077" s="37">
        <v>168.3</v>
      </c>
    </row>
    <row r="1078" spans="1:3" x14ac:dyDescent="0.2">
      <c r="A1078" t="s">
        <v>1158</v>
      </c>
      <c r="B1078" t="s">
        <v>3726</v>
      </c>
      <c r="C1078" s="37">
        <v>168.3</v>
      </c>
    </row>
    <row r="1079" spans="1:3" x14ac:dyDescent="0.2">
      <c r="A1079" t="s">
        <v>1159</v>
      </c>
      <c r="B1079" t="s">
        <v>3693</v>
      </c>
      <c r="C1079" s="37">
        <v>189</v>
      </c>
    </row>
    <row r="1080" spans="1:3" x14ac:dyDescent="0.2">
      <c r="A1080" t="s">
        <v>1160</v>
      </c>
      <c r="B1080" t="s">
        <v>3815</v>
      </c>
      <c r="C1080" s="37">
        <v>258</v>
      </c>
    </row>
    <row r="1081" spans="1:3" x14ac:dyDescent="0.2">
      <c r="A1081" t="s">
        <v>1161</v>
      </c>
      <c r="B1081" t="s">
        <v>3816</v>
      </c>
      <c r="C1081" s="37">
        <v>354.75</v>
      </c>
    </row>
    <row r="1082" spans="1:3" x14ac:dyDescent="0.2">
      <c r="A1082" t="s">
        <v>1162</v>
      </c>
      <c r="B1082" t="s">
        <v>3816</v>
      </c>
      <c r="C1082" s="37">
        <v>354.75</v>
      </c>
    </row>
    <row r="1083" spans="1:3" x14ac:dyDescent="0.2">
      <c r="A1083" t="s">
        <v>1163</v>
      </c>
      <c r="B1083" t="s">
        <v>3817</v>
      </c>
      <c r="C1083" s="37">
        <v>257</v>
      </c>
    </row>
    <row r="1084" spans="1:3" x14ac:dyDescent="0.2">
      <c r="A1084" t="s">
        <v>1164</v>
      </c>
      <c r="B1084" t="s">
        <v>3817</v>
      </c>
      <c r="C1084" s="37">
        <v>257</v>
      </c>
    </row>
    <row r="1085" spans="1:3" x14ac:dyDescent="0.2">
      <c r="A1085" t="s">
        <v>1165</v>
      </c>
      <c r="B1085" t="s">
        <v>3818</v>
      </c>
      <c r="C1085" s="37">
        <v>329.5</v>
      </c>
    </row>
    <row r="1086" spans="1:3" x14ac:dyDescent="0.2">
      <c r="A1086" t="s">
        <v>1166</v>
      </c>
      <c r="B1086" t="s">
        <v>3818</v>
      </c>
      <c r="C1086" s="37">
        <v>329.5</v>
      </c>
    </row>
    <row r="1087" spans="1:3" x14ac:dyDescent="0.2">
      <c r="A1087" t="s">
        <v>1167</v>
      </c>
      <c r="B1087" t="s">
        <v>3819</v>
      </c>
      <c r="C1087" s="37">
        <v>241.5</v>
      </c>
    </row>
    <row r="1088" spans="1:3" x14ac:dyDescent="0.2">
      <c r="A1088" t="s">
        <v>1168</v>
      </c>
      <c r="B1088" t="s">
        <v>3820</v>
      </c>
      <c r="C1088" s="37">
        <v>263.25</v>
      </c>
    </row>
    <row r="1089" spans="1:3" x14ac:dyDescent="0.2">
      <c r="A1089" t="s">
        <v>1169</v>
      </c>
      <c r="B1089" t="s">
        <v>3821</v>
      </c>
      <c r="C1089" s="37">
        <v>330.75</v>
      </c>
    </row>
    <row r="1090" spans="1:3" x14ac:dyDescent="0.2">
      <c r="A1090" t="s">
        <v>1170</v>
      </c>
      <c r="B1090" t="s">
        <v>3822</v>
      </c>
      <c r="C1090" s="37">
        <v>77.25</v>
      </c>
    </row>
    <row r="1091" spans="1:3" x14ac:dyDescent="0.2">
      <c r="A1091" t="s">
        <v>1171</v>
      </c>
      <c r="B1091" t="s">
        <v>3823</v>
      </c>
      <c r="C1091" s="37">
        <v>57.6</v>
      </c>
    </row>
    <row r="1092" spans="1:3" x14ac:dyDescent="0.2">
      <c r="A1092" t="s">
        <v>1172</v>
      </c>
      <c r="B1092" t="s">
        <v>3824</v>
      </c>
      <c r="C1092" s="37">
        <v>237</v>
      </c>
    </row>
    <row r="1093" spans="1:3" x14ac:dyDescent="0.2">
      <c r="A1093" t="s">
        <v>1173</v>
      </c>
      <c r="B1093" t="s">
        <v>3825</v>
      </c>
      <c r="C1093" s="37">
        <v>3040</v>
      </c>
    </row>
    <row r="1094" spans="1:3" x14ac:dyDescent="0.2">
      <c r="A1094" t="s">
        <v>1174</v>
      </c>
      <c r="B1094" t="s">
        <v>3826</v>
      </c>
      <c r="C1094" s="37">
        <v>274</v>
      </c>
    </row>
    <row r="1095" spans="1:3" x14ac:dyDescent="0.2">
      <c r="A1095" t="s">
        <v>1175</v>
      </c>
      <c r="B1095" t="s">
        <v>3205</v>
      </c>
      <c r="C1095" s="37">
        <v>1115.5</v>
      </c>
    </row>
    <row r="1096" spans="1:3" x14ac:dyDescent="0.2">
      <c r="A1096" t="s">
        <v>1176</v>
      </c>
      <c r="B1096" t="s">
        <v>3170</v>
      </c>
      <c r="C1096" s="37">
        <v>7.75</v>
      </c>
    </row>
    <row r="1097" spans="1:3" x14ac:dyDescent="0.2">
      <c r="A1097" t="s">
        <v>1177</v>
      </c>
      <c r="B1097" t="s">
        <v>3170</v>
      </c>
      <c r="C1097" s="37">
        <v>7</v>
      </c>
    </row>
    <row r="1098" spans="1:3" x14ac:dyDescent="0.2">
      <c r="A1098" t="s">
        <v>1178</v>
      </c>
      <c r="B1098" t="s">
        <v>3177</v>
      </c>
      <c r="C1098" s="37">
        <v>54</v>
      </c>
    </row>
    <row r="1099" spans="1:3" x14ac:dyDescent="0.2">
      <c r="A1099" t="s">
        <v>1179</v>
      </c>
      <c r="B1099" t="s">
        <v>3827</v>
      </c>
      <c r="C1099" s="37">
        <v>235</v>
      </c>
    </row>
    <row r="1100" spans="1:3" x14ac:dyDescent="0.2">
      <c r="A1100" t="s">
        <v>1180</v>
      </c>
      <c r="B1100" t="s">
        <v>3828</v>
      </c>
      <c r="C1100" s="37">
        <v>99.5</v>
      </c>
    </row>
    <row r="1101" spans="1:3" x14ac:dyDescent="0.2">
      <c r="A1101" t="s">
        <v>1181</v>
      </c>
      <c r="B1101" t="s">
        <v>3412</v>
      </c>
      <c r="C1101" s="37">
        <v>58.75</v>
      </c>
    </row>
    <row r="1102" spans="1:3" x14ac:dyDescent="0.2">
      <c r="A1102" t="s">
        <v>1182</v>
      </c>
      <c r="B1102" t="s">
        <v>3829</v>
      </c>
      <c r="C1102" s="37">
        <v>648</v>
      </c>
    </row>
    <row r="1103" spans="1:3" x14ac:dyDescent="0.2">
      <c r="A1103" t="s">
        <v>1183</v>
      </c>
      <c r="B1103" t="s">
        <v>3830</v>
      </c>
      <c r="C1103" s="37">
        <v>783</v>
      </c>
    </row>
    <row r="1104" spans="1:3" x14ac:dyDescent="0.2">
      <c r="A1104" t="s">
        <v>1184</v>
      </c>
      <c r="B1104" t="s">
        <v>3831</v>
      </c>
      <c r="C1104" s="37">
        <v>993</v>
      </c>
    </row>
    <row r="1105" spans="1:3" x14ac:dyDescent="0.2">
      <c r="A1105" t="s">
        <v>1185</v>
      </c>
      <c r="B1105" t="s">
        <v>3515</v>
      </c>
      <c r="C1105" s="37">
        <v>5.3</v>
      </c>
    </row>
    <row r="1106" spans="1:3" x14ac:dyDescent="0.2">
      <c r="A1106" t="s">
        <v>1186</v>
      </c>
      <c r="B1106" t="s">
        <v>3832</v>
      </c>
      <c r="C1106" s="37">
        <v>843</v>
      </c>
    </row>
    <row r="1107" spans="1:3" x14ac:dyDescent="0.2">
      <c r="A1107" t="s">
        <v>1187</v>
      </c>
      <c r="B1107" t="s">
        <v>3833</v>
      </c>
      <c r="C1107" s="37">
        <v>300.75</v>
      </c>
    </row>
    <row r="1108" spans="1:3" x14ac:dyDescent="0.2">
      <c r="A1108" t="s">
        <v>1188</v>
      </c>
      <c r="B1108" t="s">
        <v>3833</v>
      </c>
      <c r="C1108" s="37">
        <v>110.25</v>
      </c>
    </row>
    <row r="1109" spans="1:3" x14ac:dyDescent="0.2">
      <c r="A1109" t="s">
        <v>1189</v>
      </c>
      <c r="B1109" t="s">
        <v>3833</v>
      </c>
      <c r="C1109" s="37">
        <v>136.5</v>
      </c>
    </row>
    <row r="1110" spans="1:3" x14ac:dyDescent="0.2">
      <c r="A1110" t="s">
        <v>1190</v>
      </c>
      <c r="B1110" t="s">
        <v>3833</v>
      </c>
      <c r="C1110" s="37">
        <v>190.5</v>
      </c>
    </row>
    <row r="1111" spans="1:3" x14ac:dyDescent="0.2">
      <c r="A1111" t="s">
        <v>1191</v>
      </c>
      <c r="B1111" t="s">
        <v>3833</v>
      </c>
      <c r="C1111" s="37">
        <v>276.5</v>
      </c>
    </row>
    <row r="1112" spans="1:3" x14ac:dyDescent="0.2">
      <c r="A1112" t="s">
        <v>1192</v>
      </c>
      <c r="B1112" t="s">
        <v>3834</v>
      </c>
      <c r="C1112" s="37">
        <v>36</v>
      </c>
    </row>
    <row r="1113" spans="1:3" x14ac:dyDescent="0.2">
      <c r="A1113" t="s">
        <v>1193</v>
      </c>
      <c r="B1113" t="s">
        <v>3835</v>
      </c>
      <c r="C1113" s="37">
        <v>13.5</v>
      </c>
    </row>
    <row r="1114" spans="1:3" x14ac:dyDescent="0.2">
      <c r="A1114" t="s">
        <v>1194</v>
      </c>
      <c r="B1114" t="s">
        <v>3177</v>
      </c>
      <c r="C1114" s="37">
        <v>45.25</v>
      </c>
    </row>
    <row r="1115" spans="1:3" x14ac:dyDescent="0.2">
      <c r="A1115" t="s">
        <v>1195</v>
      </c>
      <c r="B1115" t="s">
        <v>3836</v>
      </c>
      <c r="C1115" s="37">
        <v>606.25</v>
      </c>
    </row>
    <row r="1116" spans="1:3" x14ac:dyDescent="0.2">
      <c r="A1116" t="s">
        <v>1196</v>
      </c>
      <c r="B1116" t="s">
        <v>3234</v>
      </c>
      <c r="C1116" s="37">
        <v>101.5</v>
      </c>
    </row>
    <row r="1117" spans="1:3" x14ac:dyDescent="0.2">
      <c r="A1117" t="s">
        <v>1197</v>
      </c>
      <c r="B1117" t="s">
        <v>3837</v>
      </c>
      <c r="C1117" s="37">
        <v>35.5</v>
      </c>
    </row>
    <row r="1118" spans="1:3" x14ac:dyDescent="0.2">
      <c r="A1118" t="s">
        <v>1198</v>
      </c>
      <c r="B1118" t="s">
        <v>3837</v>
      </c>
      <c r="C1118" s="37">
        <v>93.75</v>
      </c>
    </row>
    <row r="1119" spans="1:3" x14ac:dyDescent="0.2">
      <c r="A1119" t="s">
        <v>1199</v>
      </c>
      <c r="B1119" t="s">
        <v>3170</v>
      </c>
      <c r="C1119" s="37">
        <v>258.95</v>
      </c>
    </row>
    <row r="1120" spans="1:3" x14ac:dyDescent="0.2">
      <c r="A1120" t="s">
        <v>1200</v>
      </c>
      <c r="B1120" t="s">
        <v>3838</v>
      </c>
      <c r="C1120" s="37">
        <v>2100</v>
      </c>
    </row>
    <row r="1121" spans="1:3" x14ac:dyDescent="0.2">
      <c r="A1121" t="s">
        <v>1201</v>
      </c>
      <c r="B1121" t="s">
        <v>3813</v>
      </c>
      <c r="C1121" s="37">
        <v>17.5</v>
      </c>
    </row>
    <row r="1122" spans="1:3" x14ac:dyDescent="0.2">
      <c r="A1122" t="s">
        <v>1202</v>
      </c>
      <c r="B1122" t="s">
        <v>3839</v>
      </c>
      <c r="C1122" s="37">
        <v>176.25</v>
      </c>
    </row>
    <row r="1123" spans="1:3" x14ac:dyDescent="0.2">
      <c r="A1123" t="s">
        <v>1203</v>
      </c>
      <c r="B1123" t="s">
        <v>3840</v>
      </c>
      <c r="C1123" s="37">
        <v>606.25</v>
      </c>
    </row>
    <row r="1124" spans="1:3" x14ac:dyDescent="0.2">
      <c r="A1124" t="s">
        <v>1204</v>
      </c>
      <c r="B1124" t="s">
        <v>3841</v>
      </c>
      <c r="C1124" s="37">
        <v>992</v>
      </c>
    </row>
    <row r="1125" spans="1:3" x14ac:dyDescent="0.2">
      <c r="A1125" t="s">
        <v>1205</v>
      </c>
      <c r="B1125" t="s">
        <v>3842</v>
      </c>
      <c r="C1125" s="37">
        <v>1322.5</v>
      </c>
    </row>
    <row r="1126" spans="1:3" x14ac:dyDescent="0.2">
      <c r="A1126" t="s">
        <v>1206</v>
      </c>
      <c r="B1126" t="s">
        <v>3843</v>
      </c>
      <c r="C1126" s="37">
        <v>1983.75</v>
      </c>
    </row>
    <row r="1127" spans="1:3" x14ac:dyDescent="0.2">
      <c r="A1127" t="s">
        <v>1207</v>
      </c>
      <c r="B1127" t="s">
        <v>3170</v>
      </c>
      <c r="C1127" s="37">
        <v>113.25</v>
      </c>
    </row>
    <row r="1128" spans="1:3" x14ac:dyDescent="0.2">
      <c r="A1128" t="s">
        <v>1208</v>
      </c>
      <c r="B1128" t="s">
        <v>3170</v>
      </c>
      <c r="C1128" s="37">
        <v>61.75</v>
      </c>
    </row>
    <row r="1129" spans="1:3" x14ac:dyDescent="0.2">
      <c r="A1129" t="s">
        <v>1209</v>
      </c>
      <c r="B1129" t="s">
        <v>3170</v>
      </c>
      <c r="C1129" s="37">
        <v>28.75</v>
      </c>
    </row>
    <row r="1130" spans="1:3" x14ac:dyDescent="0.2">
      <c r="A1130" t="s">
        <v>1210</v>
      </c>
      <c r="B1130" t="s">
        <v>3234</v>
      </c>
      <c r="C1130" s="37">
        <v>45</v>
      </c>
    </row>
    <row r="1131" spans="1:3" x14ac:dyDescent="0.2">
      <c r="A1131" t="s">
        <v>1211</v>
      </c>
      <c r="B1131" t="s">
        <v>3170</v>
      </c>
      <c r="C1131" s="37">
        <v>18.5</v>
      </c>
    </row>
    <row r="1132" spans="1:3" x14ac:dyDescent="0.2">
      <c r="A1132" t="s">
        <v>1212</v>
      </c>
      <c r="B1132" t="s">
        <v>3234</v>
      </c>
      <c r="C1132" s="37">
        <v>88</v>
      </c>
    </row>
    <row r="1133" spans="1:3" x14ac:dyDescent="0.2">
      <c r="A1133" t="s">
        <v>1213</v>
      </c>
      <c r="B1133" t="s">
        <v>3844</v>
      </c>
      <c r="C1133" s="37">
        <v>7.33</v>
      </c>
    </row>
    <row r="1134" spans="1:3" x14ac:dyDescent="0.2">
      <c r="A1134" t="s">
        <v>1214</v>
      </c>
      <c r="B1134" t="s">
        <v>3220</v>
      </c>
      <c r="C1134" s="37">
        <v>13.5</v>
      </c>
    </row>
    <row r="1135" spans="1:3" x14ac:dyDescent="0.2">
      <c r="A1135" t="s">
        <v>1215</v>
      </c>
      <c r="B1135" t="s">
        <v>3177</v>
      </c>
      <c r="C1135" s="37">
        <v>96.75</v>
      </c>
    </row>
    <row r="1136" spans="1:3" x14ac:dyDescent="0.2">
      <c r="A1136" t="s">
        <v>1216</v>
      </c>
      <c r="B1136" t="s">
        <v>3845</v>
      </c>
      <c r="C1136" s="37">
        <v>477.5</v>
      </c>
    </row>
    <row r="1137" spans="1:3" x14ac:dyDescent="0.2">
      <c r="A1137" t="s">
        <v>1217</v>
      </c>
      <c r="B1137" t="s">
        <v>3621</v>
      </c>
      <c r="C1137" s="37">
        <v>12.25</v>
      </c>
    </row>
    <row r="1138" spans="1:3" x14ac:dyDescent="0.2">
      <c r="A1138" t="s">
        <v>1218</v>
      </c>
      <c r="B1138" t="s">
        <v>3846</v>
      </c>
      <c r="C1138" s="37">
        <v>119</v>
      </c>
    </row>
    <row r="1139" spans="1:3" x14ac:dyDescent="0.2">
      <c r="A1139" t="s">
        <v>1218</v>
      </c>
      <c r="B1139" t="s">
        <v>3846</v>
      </c>
      <c r="C1139" s="37">
        <v>119</v>
      </c>
    </row>
    <row r="1140" spans="1:3" x14ac:dyDescent="0.2">
      <c r="A1140" t="s">
        <v>1219</v>
      </c>
      <c r="B1140" t="s">
        <v>3847</v>
      </c>
      <c r="C1140" s="37">
        <v>108.57</v>
      </c>
    </row>
    <row r="1141" spans="1:3" x14ac:dyDescent="0.2">
      <c r="A1141" t="s">
        <v>1220</v>
      </c>
      <c r="B1141" t="s">
        <v>3347</v>
      </c>
      <c r="C1141" s="37">
        <v>113.21</v>
      </c>
    </row>
    <row r="1142" spans="1:3" x14ac:dyDescent="0.2">
      <c r="A1142" t="s">
        <v>1221</v>
      </c>
      <c r="B1142" t="s">
        <v>3848</v>
      </c>
      <c r="C1142" s="37">
        <v>135</v>
      </c>
    </row>
    <row r="1143" spans="1:3" x14ac:dyDescent="0.2">
      <c r="A1143" t="s">
        <v>1222</v>
      </c>
      <c r="B1143" t="s">
        <v>3849</v>
      </c>
      <c r="C1143" s="37">
        <v>175</v>
      </c>
    </row>
    <row r="1144" spans="1:3" x14ac:dyDescent="0.2">
      <c r="A1144" t="s">
        <v>1223</v>
      </c>
      <c r="B1144" t="s">
        <v>3850</v>
      </c>
      <c r="C1144" s="37">
        <v>210</v>
      </c>
    </row>
    <row r="1145" spans="1:3" x14ac:dyDescent="0.2">
      <c r="A1145" t="s">
        <v>1224</v>
      </c>
      <c r="B1145" t="s">
        <v>3851</v>
      </c>
      <c r="C1145" s="37">
        <v>225</v>
      </c>
    </row>
    <row r="1146" spans="1:3" x14ac:dyDescent="0.2">
      <c r="A1146" t="s">
        <v>1225</v>
      </c>
      <c r="B1146" t="s">
        <v>3852</v>
      </c>
      <c r="C1146" s="37">
        <v>5</v>
      </c>
    </row>
    <row r="1147" spans="1:3" x14ac:dyDescent="0.2">
      <c r="A1147" t="s">
        <v>1226</v>
      </c>
      <c r="B1147" t="s">
        <v>3852</v>
      </c>
      <c r="C1147" s="37">
        <v>181.25</v>
      </c>
    </row>
    <row r="1148" spans="1:3" x14ac:dyDescent="0.2">
      <c r="A1148" t="s">
        <v>1227</v>
      </c>
      <c r="B1148" t="s">
        <v>3853</v>
      </c>
      <c r="C1148" s="37">
        <v>291</v>
      </c>
    </row>
    <row r="1149" spans="1:3" x14ac:dyDescent="0.2">
      <c r="A1149" t="s">
        <v>1227</v>
      </c>
      <c r="B1149" t="s">
        <v>3853</v>
      </c>
      <c r="C1149" s="37">
        <v>299.75</v>
      </c>
    </row>
    <row r="1150" spans="1:3" x14ac:dyDescent="0.2">
      <c r="A1150" t="s">
        <v>1228</v>
      </c>
      <c r="B1150" t="s">
        <v>3854</v>
      </c>
      <c r="C1150" s="37">
        <v>6</v>
      </c>
    </row>
    <row r="1151" spans="1:3" x14ac:dyDescent="0.2">
      <c r="A1151" t="s">
        <v>1229</v>
      </c>
      <c r="B1151" t="s">
        <v>3855</v>
      </c>
      <c r="C1151" s="37">
        <v>314.25</v>
      </c>
    </row>
    <row r="1152" spans="1:3" x14ac:dyDescent="0.2">
      <c r="A1152" t="s">
        <v>1230</v>
      </c>
      <c r="B1152" t="s">
        <v>3856</v>
      </c>
      <c r="C1152" s="37">
        <v>5.7</v>
      </c>
    </row>
    <row r="1153" spans="1:3" x14ac:dyDescent="0.2">
      <c r="A1153" t="s">
        <v>1231</v>
      </c>
      <c r="B1153" t="s">
        <v>3857</v>
      </c>
      <c r="C1153" s="37">
        <v>10</v>
      </c>
    </row>
    <row r="1154" spans="1:3" x14ac:dyDescent="0.2">
      <c r="A1154" t="s">
        <v>1232</v>
      </c>
      <c r="B1154" t="s">
        <v>3858</v>
      </c>
      <c r="C1154" s="37">
        <v>175</v>
      </c>
    </row>
    <row r="1155" spans="1:3" x14ac:dyDescent="0.2">
      <c r="A1155" t="s">
        <v>1233</v>
      </c>
      <c r="B1155" t="s">
        <v>3395</v>
      </c>
      <c r="C1155" s="37">
        <v>56.25</v>
      </c>
    </row>
    <row r="1156" spans="1:3" x14ac:dyDescent="0.2">
      <c r="A1156" t="s">
        <v>1234</v>
      </c>
      <c r="B1156" t="s">
        <v>3859</v>
      </c>
      <c r="C1156" s="37">
        <v>15.91</v>
      </c>
    </row>
    <row r="1157" spans="1:3" x14ac:dyDescent="0.2">
      <c r="A1157" t="s">
        <v>1235</v>
      </c>
      <c r="B1157" t="s">
        <v>3395</v>
      </c>
      <c r="C1157" s="37">
        <v>83</v>
      </c>
    </row>
    <row r="1158" spans="1:3" x14ac:dyDescent="0.2">
      <c r="A1158" t="s">
        <v>1236</v>
      </c>
      <c r="B1158" t="s">
        <v>3170</v>
      </c>
      <c r="C1158" s="37">
        <v>94.75</v>
      </c>
    </row>
    <row r="1159" spans="1:3" x14ac:dyDescent="0.2">
      <c r="A1159" t="s">
        <v>1237</v>
      </c>
      <c r="B1159" t="s">
        <v>3860</v>
      </c>
      <c r="C1159" s="37">
        <v>47.5</v>
      </c>
    </row>
    <row r="1160" spans="1:3" x14ac:dyDescent="0.2">
      <c r="A1160" t="s">
        <v>1238</v>
      </c>
      <c r="B1160" t="s">
        <v>3170</v>
      </c>
      <c r="C1160" s="37">
        <v>84</v>
      </c>
    </row>
    <row r="1161" spans="1:3" x14ac:dyDescent="0.2">
      <c r="A1161" t="s">
        <v>1239</v>
      </c>
      <c r="B1161" t="s">
        <v>3861</v>
      </c>
      <c r="C1161" s="37">
        <v>197</v>
      </c>
    </row>
    <row r="1162" spans="1:3" x14ac:dyDescent="0.2">
      <c r="A1162" t="s">
        <v>1240</v>
      </c>
      <c r="B1162" t="s">
        <v>3862</v>
      </c>
      <c r="C1162" s="37">
        <v>1157.25</v>
      </c>
    </row>
    <row r="1163" spans="1:3" x14ac:dyDescent="0.2">
      <c r="A1163" t="s">
        <v>1241</v>
      </c>
      <c r="B1163" t="s">
        <v>3863</v>
      </c>
      <c r="C1163" s="37">
        <v>799.25</v>
      </c>
    </row>
    <row r="1164" spans="1:3" x14ac:dyDescent="0.2">
      <c r="A1164" t="s">
        <v>1242</v>
      </c>
      <c r="B1164" t="s">
        <v>3864</v>
      </c>
      <c r="C1164" s="37">
        <v>388.75</v>
      </c>
    </row>
    <row r="1165" spans="1:3" x14ac:dyDescent="0.2">
      <c r="A1165" t="s">
        <v>1243</v>
      </c>
      <c r="B1165" t="s">
        <v>3865</v>
      </c>
      <c r="C1165" s="37">
        <v>462</v>
      </c>
    </row>
    <row r="1166" spans="1:3" x14ac:dyDescent="0.2">
      <c r="A1166" t="s">
        <v>1244</v>
      </c>
      <c r="B1166" t="s">
        <v>3866</v>
      </c>
      <c r="C1166" s="37">
        <v>1052.75</v>
      </c>
    </row>
    <row r="1167" spans="1:3" x14ac:dyDescent="0.2">
      <c r="A1167" t="s">
        <v>1245</v>
      </c>
      <c r="B1167" t="s">
        <v>3867</v>
      </c>
      <c r="C1167" s="37">
        <v>2700.25</v>
      </c>
    </row>
    <row r="1168" spans="1:3" x14ac:dyDescent="0.2">
      <c r="A1168" t="s">
        <v>1246</v>
      </c>
      <c r="B1168" t="s">
        <v>3868</v>
      </c>
      <c r="C1168" s="37">
        <v>1200</v>
      </c>
    </row>
    <row r="1169" spans="1:3" x14ac:dyDescent="0.2">
      <c r="A1169" t="s">
        <v>1247</v>
      </c>
      <c r="B1169" t="s">
        <v>3869</v>
      </c>
      <c r="C1169" s="37">
        <v>1299.25</v>
      </c>
    </row>
    <row r="1170" spans="1:3" x14ac:dyDescent="0.2">
      <c r="A1170" t="s">
        <v>1248</v>
      </c>
      <c r="B1170" t="s">
        <v>3870</v>
      </c>
      <c r="C1170" s="37">
        <v>1200</v>
      </c>
    </row>
    <row r="1171" spans="1:3" x14ac:dyDescent="0.2">
      <c r="A1171" t="s">
        <v>1249</v>
      </c>
      <c r="B1171" t="s">
        <v>3871</v>
      </c>
      <c r="C1171" s="37">
        <v>1865</v>
      </c>
    </row>
    <row r="1172" spans="1:3" x14ac:dyDescent="0.2">
      <c r="A1172" t="s">
        <v>1250</v>
      </c>
      <c r="B1172" t="s">
        <v>3872</v>
      </c>
      <c r="C1172" s="37">
        <v>716.25</v>
      </c>
    </row>
    <row r="1173" spans="1:3" x14ac:dyDescent="0.2">
      <c r="A1173" t="s">
        <v>1251</v>
      </c>
      <c r="B1173" t="s">
        <v>3873</v>
      </c>
      <c r="C1173" s="37">
        <v>410</v>
      </c>
    </row>
    <row r="1174" spans="1:3" x14ac:dyDescent="0.2">
      <c r="A1174" t="s">
        <v>1252</v>
      </c>
      <c r="B1174" t="s">
        <v>3874</v>
      </c>
      <c r="C1174" s="37">
        <v>410</v>
      </c>
    </row>
    <row r="1175" spans="1:3" x14ac:dyDescent="0.2">
      <c r="A1175" t="s">
        <v>1253</v>
      </c>
      <c r="B1175" t="s">
        <v>3875</v>
      </c>
      <c r="C1175" s="37">
        <v>50</v>
      </c>
    </row>
    <row r="1176" spans="1:3" x14ac:dyDescent="0.2">
      <c r="A1176" t="s">
        <v>1254</v>
      </c>
      <c r="B1176" t="s">
        <v>3876</v>
      </c>
      <c r="C1176" s="37">
        <v>829.75</v>
      </c>
    </row>
    <row r="1177" spans="1:3" x14ac:dyDescent="0.2">
      <c r="A1177" t="s">
        <v>1255</v>
      </c>
      <c r="B1177" t="s">
        <v>3877</v>
      </c>
      <c r="C1177" s="37">
        <v>273.5</v>
      </c>
    </row>
    <row r="1178" spans="1:3" x14ac:dyDescent="0.2">
      <c r="A1178" t="s">
        <v>1256</v>
      </c>
      <c r="B1178" t="s">
        <v>3878</v>
      </c>
      <c r="C1178" s="37">
        <v>297.75</v>
      </c>
    </row>
    <row r="1179" spans="1:3" x14ac:dyDescent="0.2">
      <c r="A1179" t="s">
        <v>1257</v>
      </c>
      <c r="B1179" t="s">
        <v>3879</v>
      </c>
      <c r="C1179" s="37">
        <v>3306.25</v>
      </c>
    </row>
    <row r="1180" spans="1:3" x14ac:dyDescent="0.2">
      <c r="A1180" t="s">
        <v>1258</v>
      </c>
      <c r="B1180" t="s">
        <v>3880</v>
      </c>
      <c r="C1180" s="37">
        <v>1200</v>
      </c>
    </row>
    <row r="1181" spans="1:3" x14ac:dyDescent="0.2">
      <c r="A1181" t="s">
        <v>1259</v>
      </c>
      <c r="B1181" t="s">
        <v>3881</v>
      </c>
      <c r="C1181" s="37">
        <v>2560</v>
      </c>
    </row>
    <row r="1182" spans="1:3" x14ac:dyDescent="0.2">
      <c r="A1182" t="s">
        <v>1260</v>
      </c>
      <c r="B1182" t="s">
        <v>3882</v>
      </c>
      <c r="C1182" s="37">
        <v>123</v>
      </c>
    </row>
    <row r="1183" spans="1:3" x14ac:dyDescent="0.2">
      <c r="A1183" t="s">
        <v>1261</v>
      </c>
      <c r="B1183" t="s">
        <v>3883</v>
      </c>
      <c r="C1183" s="37">
        <v>138</v>
      </c>
    </row>
    <row r="1184" spans="1:3" x14ac:dyDescent="0.2">
      <c r="A1184" t="s">
        <v>1262</v>
      </c>
      <c r="B1184" t="s">
        <v>3884</v>
      </c>
      <c r="C1184" s="37">
        <v>15</v>
      </c>
    </row>
    <row r="1185" spans="1:3" x14ac:dyDescent="0.2">
      <c r="A1185" t="s">
        <v>1263</v>
      </c>
      <c r="B1185" t="s">
        <v>3885</v>
      </c>
      <c r="C1185" s="37">
        <v>66</v>
      </c>
    </row>
    <row r="1186" spans="1:3" x14ac:dyDescent="0.2">
      <c r="A1186" t="s">
        <v>1264</v>
      </c>
      <c r="B1186" t="s">
        <v>3886</v>
      </c>
      <c r="C1186" s="37">
        <v>27.75</v>
      </c>
    </row>
    <row r="1187" spans="1:3" x14ac:dyDescent="0.2">
      <c r="A1187" t="s">
        <v>1265</v>
      </c>
      <c r="B1187" t="s">
        <v>3886</v>
      </c>
      <c r="C1187" s="37">
        <v>60.75</v>
      </c>
    </row>
    <row r="1188" spans="1:3" x14ac:dyDescent="0.2">
      <c r="A1188" t="s">
        <v>1266</v>
      </c>
      <c r="B1188" t="s">
        <v>3220</v>
      </c>
      <c r="C1188" s="37">
        <v>16.07</v>
      </c>
    </row>
    <row r="1189" spans="1:3" x14ac:dyDescent="0.2">
      <c r="A1189" t="s">
        <v>1267</v>
      </c>
      <c r="B1189" t="s">
        <v>3887</v>
      </c>
      <c r="C1189" s="37">
        <v>210.75</v>
      </c>
    </row>
    <row r="1190" spans="1:3" x14ac:dyDescent="0.2">
      <c r="A1190" t="s">
        <v>1268</v>
      </c>
      <c r="B1190" t="s">
        <v>3868</v>
      </c>
      <c r="C1190" s="37">
        <v>411</v>
      </c>
    </row>
    <row r="1191" spans="1:3" x14ac:dyDescent="0.2">
      <c r="A1191" t="s">
        <v>1269</v>
      </c>
      <c r="B1191" t="s">
        <v>3888</v>
      </c>
      <c r="C1191" s="37">
        <v>254.5</v>
      </c>
    </row>
    <row r="1192" spans="1:3" x14ac:dyDescent="0.2">
      <c r="A1192" t="s">
        <v>1270</v>
      </c>
      <c r="B1192" t="s">
        <v>3889</v>
      </c>
      <c r="C1192" s="37">
        <v>379</v>
      </c>
    </row>
    <row r="1193" spans="1:3" x14ac:dyDescent="0.2">
      <c r="A1193" t="s">
        <v>1271</v>
      </c>
      <c r="B1193" t="s">
        <v>3890</v>
      </c>
      <c r="C1193" s="37">
        <v>469.75</v>
      </c>
    </row>
    <row r="1194" spans="1:3" x14ac:dyDescent="0.2">
      <c r="A1194" t="s">
        <v>1272</v>
      </c>
      <c r="B1194" t="s">
        <v>3891</v>
      </c>
      <c r="C1194" s="37">
        <v>561.75</v>
      </c>
    </row>
    <row r="1195" spans="1:3" x14ac:dyDescent="0.2">
      <c r="A1195" t="s">
        <v>1273</v>
      </c>
      <c r="B1195" t="s">
        <v>3892</v>
      </c>
      <c r="C1195" s="37">
        <v>656.75</v>
      </c>
    </row>
    <row r="1196" spans="1:3" x14ac:dyDescent="0.2">
      <c r="A1196" t="s">
        <v>1274</v>
      </c>
      <c r="B1196" t="s">
        <v>3893</v>
      </c>
      <c r="C1196" s="37">
        <v>308.5</v>
      </c>
    </row>
    <row r="1197" spans="1:3" x14ac:dyDescent="0.2">
      <c r="A1197" t="s">
        <v>1275</v>
      </c>
      <c r="B1197" t="s">
        <v>3894</v>
      </c>
      <c r="C1197" s="37">
        <v>843</v>
      </c>
    </row>
    <row r="1198" spans="1:3" x14ac:dyDescent="0.2">
      <c r="A1198" t="s">
        <v>1276</v>
      </c>
      <c r="B1198" t="s">
        <v>3895</v>
      </c>
      <c r="C1198" s="37">
        <v>1871.5</v>
      </c>
    </row>
    <row r="1199" spans="1:3" x14ac:dyDescent="0.2">
      <c r="A1199" t="s">
        <v>1277</v>
      </c>
      <c r="B1199" t="s">
        <v>3896</v>
      </c>
      <c r="C1199" s="37">
        <v>716.25</v>
      </c>
    </row>
    <row r="1200" spans="1:3" x14ac:dyDescent="0.2">
      <c r="A1200" t="s">
        <v>1277</v>
      </c>
      <c r="B1200" t="s">
        <v>3897</v>
      </c>
      <c r="C1200" s="37">
        <v>435.25</v>
      </c>
    </row>
    <row r="1201" spans="1:3" x14ac:dyDescent="0.2">
      <c r="A1201" t="s">
        <v>1278</v>
      </c>
      <c r="B1201" t="s">
        <v>3898</v>
      </c>
      <c r="C1201" s="37">
        <v>315.25</v>
      </c>
    </row>
    <row r="1202" spans="1:3" x14ac:dyDescent="0.2">
      <c r="A1202" t="s">
        <v>1279</v>
      </c>
      <c r="B1202" t="s">
        <v>3899</v>
      </c>
      <c r="C1202" s="37">
        <v>165.25</v>
      </c>
    </row>
    <row r="1203" spans="1:3" x14ac:dyDescent="0.2">
      <c r="A1203" t="s">
        <v>1280</v>
      </c>
      <c r="B1203" t="s">
        <v>3900</v>
      </c>
      <c r="C1203" s="37">
        <v>723</v>
      </c>
    </row>
    <row r="1204" spans="1:3" x14ac:dyDescent="0.2">
      <c r="A1204" t="s">
        <v>1281</v>
      </c>
      <c r="B1204" t="s">
        <v>3901</v>
      </c>
      <c r="C1204" s="37">
        <v>536.75</v>
      </c>
    </row>
    <row r="1205" spans="1:3" x14ac:dyDescent="0.2">
      <c r="A1205" t="s">
        <v>1281</v>
      </c>
      <c r="B1205" t="s">
        <v>3902</v>
      </c>
      <c r="C1205" s="37">
        <v>891.5</v>
      </c>
    </row>
    <row r="1206" spans="1:3" x14ac:dyDescent="0.2">
      <c r="A1206" t="s">
        <v>1282</v>
      </c>
      <c r="B1206" t="s">
        <v>3903</v>
      </c>
      <c r="C1206" s="37">
        <v>331.75</v>
      </c>
    </row>
    <row r="1207" spans="1:3" x14ac:dyDescent="0.2">
      <c r="A1207" t="s">
        <v>1283</v>
      </c>
      <c r="B1207" t="s">
        <v>3904</v>
      </c>
      <c r="C1207" s="37">
        <v>938.75</v>
      </c>
    </row>
    <row r="1208" spans="1:3" x14ac:dyDescent="0.2">
      <c r="A1208" t="s">
        <v>1283</v>
      </c>
      <c r="B1208" t="s">
        <v>3905</v>
      </c>
      <c r="C1208" s="37">
        <v>1309.25</v>
      </c>
    </row>
    <row r="1209" spans="1:3" x14ac:dyDescent="0.2">
      <c r="A1209" t="s">
        <v>1284</v>
      </c>
      <c r="B1209" t="s">
        <v>3906</v>
      </c>
      <c r="C1209" s="37">
        <v>716.25</v>
      </c>
    </row>
    <row r="1210" spans="1:3" x14ac:dyDescent="0.2">
      <c r="A1210" t="s">
        <v>1284</v>
      </c>
      <c r="B1210" t="s">
        <v>3907</v>
      </c>
      <c r="C1210" s="37">
        <v>1070.25</v>
      </c>
    </row>
    <row r="1211" spans="1:3" x14ac:dyDescent="0.2">
      <c r="A1211" t="s">
        <v>1285</v>
      </c>
      <c r="B1211" t="s">
        <v>3908</v>
      </c>
      <c r="C1211" s="37">
        <v>266.75</v>
      </c>
    </row>
    <row r="1212" spans="1:3" x14ac:dyDescent="0.2">
      <c r="A1212" t="s">
        <v>1286</v>
      </c>
      <c r="B1212" t="s">
        <v>3909</v>
      </c>
      <c r="C1212" s="37">
        <v>569.5</v>
      </c>
    </row>
    <row r="1213" spans="1:3" x14ac:dyDescent="0.2">
      <c r="A1213" t="s">
        <v>1287</v>
      </c>
      <c r="B1213" t="s">
        <v>3910</v>
      </c>
      <c r="C1213" s="37">
        <v>129.25</v>
      </c>
    </row>
    <row r="1214" spans="1:3" x14ac:dyDescent="0.2">
      <c r="A1214" t="s">
        <v>1288</v>
      </c>
      <c r="B1214" t="s">
        <v>3911</v>
      </c>
      <c r="C1214" s="37">
        <v>193.25</v>
      </c>
    </row>
    <row r="1215" spans="1:3" x14ac:dyDescent="0.2">
      <c r="A1215" t="s">
        <v>1289</v>
      </c>
      <c r="B1215" t="s">
        <v>3912</v>
      </c>
      <c r="C1215" s="37">
        <v>178.5</v>
      </c>
    </row>
    <row r="1216" spans="1:3" x14ac:dyDescent="0.2">
      <c r="A1216" t="s">
        <v>1290</v>
      </c>
      <c r="B1216" t="s">
        <v>3913</v>
      </c>
      <c r="C1216" s="37">
        <v>12.22</v>
      </c>
    </row>
    <row r="1217" spans="1:3" x14ac:dyDescent="0.2">
      <c r="A1217" t="s">
        <v>1291</v>
      </c>
      <c r="B1217" t="s">
        <v>3914</v>
      </c>
      <c r="C1217" s="37">
        <v>34.28</v>
      </c>
    </row>
    <row r="1218" spans="1:3" x14ac:dyDescent="0.2">
      <c r="A1218" t="s">
        <v>1292</v>
      </c>
      <c r="B1218" t="s">
        <v>3915</v>
      </c>
      <c r="C1218" s="37">
        <v>125</v>
      </c>
    </row>
    <row r="1219" spans="1:3" x14ac:dyDescent="0.2">
      <c r="A1219" t="s">
        <v>1293</v>
      </c>
      <c r="B1219" t="s">
        <v>3916</v>
      </c>
      <c r="C1219" s="37">
        <v>135.91999999999999</v>
      </c>
    </row>
    <row r="1220" spans="1:3" x14ac:dyDescent="0.2">
      <c r="A1220" t="s">
        <v>1294</v>
      </c>
      <c r="B1220" t="s">
        <v>3917</v>
      </c>
      <c r="C1220" s="37">
        <v>131.07</v>
      </c>
    </row>
    <row r="1221" spans="1:3" x14ac:dyDescent="0.2">
      <c r="A1221" t="s">
        <v>1295</v>
      </c>
      <c r="B1221" t="s">
        <v>3918</v>
      </c>
      <c r="C1221" s="37">
        <v>48.25</v>
      </c>
    </row>
    <row r="1222" spans="1:3" x14ac:dyDescent="0.2">
      <c r="A1222" t="s">
        <v>1296</v>
      </c>
      <c r="B1222" t="s">
        <v>3170</v>
      </c>
      <c r="C1222" s="37">
        <v>7.75</v>
      </c>
    </row>
    <row r="1223" spans="1:3" x14ac:dyDescent="0.2">
      <c r="A1223" t="s">
        <v>1297</v>
      </c>
      <c r="B1223" t="s">
        <v>3919</v>
      </c>
      <c r="C1223" s="37">
        <v>29.75</v>
      </c>
    </row>
    <row r="1224" spans="1:3" x14ac:dyDescent="0.2">
      <c r="A1224" t="s">
        <v>1298</v>
      </c>
      <c r="B1224" t="s">
        <v>3920</v>
      </c>
      <c r="C1224" s="37">
        <v>29.75</v>
      </c>
    </row>
    <row r="1225" spans="1:3" x14ac:dyDescent="0.2">
      <c r="A1225" t="s">
        <v>1299</v>
      </c>
      <c r="B1225" t="s">
        <v>3170</v>
      </c>
      <c r="C1225" s="37">
        <v>200.25</v>
      </c>
    </row>
    <row r="1226" spans="1:3" x14ac:dyDescent="0.2">
      <c r="A1226" t="s">
        <v>1300</v>
      </c>
      <c r="B1226" t="s">
        <v>3921</v>
      </c>
      <c r="C1226" s="37">
        <v>35</v>
      </c>
    </row>
    <row r="1227" spans="1:3" x14ac:dyDescent="0.2">
      <c r="A1227" t="s">
        <v>1301</v>
      </c>
      <c r="B1227" t="s">
        <v>3922</v>
      </c>
      <c r="C1227" s="37">
        <v>91.75</v>
      </c>
    </row>
    <row r="1228" spans="1:3" x14ac:dyDescent="0.2">
      <c r="A1228" t="s">
        <v>1302</v>
      </c>
      <c r="B1228" t="s">
        <v>3923</v>
      </c>
      <c r="C1228" s="37">
        <v>343.5</v>
      </c>
    </row>
    <row r="1229" spans="1:3" x14ac:dyDescent="0.2">
      <c r="A1229" t="s">
        <v>1303</v>
      </c>
      <c r="B1229" t="s">
        <v>3924</v>
      </c>
      <c r="C1229" s="37">
        <v>5</v>
      </c>
    </row>
    <row r="1230" spans="1:3" x14ac:dyDescent="0.2">
      <c r="A1230" t="s">
        <v>1304</v>
      </c>
      <c r="B1230" t="s">
        <v>3925</v>
      </c>
      <c r="C1230" s="37">
        <v>12.22</v>
      </c>
    </row>
    <row r="1231" spans="1:3" x14ac:dyDescent="0.2">
      <c r="A1231" t="s">
        <v>1305</v>
      </c>
      <c r="B1231" t="s">
        <v>3823</v>
      </c>
      <c r="C1231" s="37">
        <v>16.5</v>
      </c>
    </row>
    <row r="1232" spans="1:3" x14ac:dyDescent="0.2">
      <c r="A1232" t="s">
        <v>1306</v>
      </c>
      <c r="B1232" t="s">
        <v>3926</v>
      </c>
      <c r="C1232" s="37">
        <v>21</v>
      </c>
    </row>
    <row r="1233" spans="1:3" x14ac:dyDescent="0.2">
      <c r="A1233" t="s">
        <v>1307</v>
      </c>
      <c r="B1233" t="s">
        <v>3927</v>
      </c>
      <c r="C1233" s="37">
        <v>16.5</v>
      </c>
    </row>
    <row r="1234" spans="1:3" x14ac:dyDescent="0.2">
      <c r="A1234" t="s">
        <v>1308</v>
      </c>
      <c r="B1234" t="s">
        <v>3928</v>
      </c>
      <c r="C1234" s="37">
        <v>22</v>
      </c>
    </row>
    <row r="1235" spans="1:3" x14ac:dyDescent="0.2">
      <c r="A1235" t="s">
        <v>1309</v>
      </c>
      <c r="B1235" t="s">
        <v>3929</v>
      </c>
      <c r="C1235" s="37">
        <v>650</v>
      </c>
    </row>
    <row r="1236" spans="1:3" x14ac:dyDescent="0.2">
      <c r="A1236" t="s">
        <v>1310</v>
      </c>
      <c r="B1236" t="s">
        <v>3930</v>
      </c>
      <c r="C1236" s="37">
        <v>1997</v>
      </c>
    </row>
    <row r="1237" spans="1:3" x14ac:dyDescent="0.2">
      <c r="A1237" t="s">
        <v>1311</v>
      </c>
      <c r="B1237" t="s">
        <v>3395</v>
      </c>
      <c r="C1237" s="37">
        <v>1282.75</v>
      </c>
    </row>
    <row r="1238" spans="1:3" x14ac:dyDescent="0.2">
      <c r="A1238" t="s">
        <v>1312</v>
      </c>
      <c r="B1238" t="s">
        <v>3931</v>
      </c>
      <c r="C1238" s="37">
        <v>373.5</v>
      </c>
    </row>
    <row r="1239" spans="1:3" x14ac:dyDescent="0.2">
      <c r="A1239" t="s">
        <v>1313</v>
      </c>
      <c r="B1239" t="s">
        <v>3931</v>
      </c>
      <c r="C1239" s="37">
        <v>373.5</v>
      </c>
    </row>
    <row r="1240" spans="1:3" x14ac:dyDescent="0.2">
      <c r="A1240" t="s">
        <v>1314</v>
      </c>
      <c r="B1240" t="s">
        <v>3800</v>
      </c>
      <c r="C1240" s="37">
        <v>17.5</v>
      </c>
    </row>
    <row r="1241" spans="1:3" x14ac:dyDescent="0.2">
      <c r="A1241" t="s">
        <v>1315</v>
      </c>
      <c r="B1241" t="s">
        <v>3932</v>
      </c>
      <c r="C1241" s="37">
        <v>131.25</v>
      </c>
    </row>
    <row r="1242" spans="1:3" x14ac:dyDescent="0.2">
      <c r="A1242" t="s">
        <v>1316</v>
      </c>
      <c r="B1242" t="s">
        <v>3234</v>
      </c>
      <c r="C1242" s="37">
        <v>234.75</v>
      </c>
    </row>
    <row r="1243" spans="1:3" x14ac:dyDescent="0.2">
      <c r="A1243" t="s">
        <v>1317</v>
      </c>
      <c r="B1243" t="s">
        <v>3234</v>
      </c>
      <c r="C1243" s="37">
        <v>47.5</v>
      </c>
    </row>
    <row r="1244" spans="1:3" x14ac:dyDescent="0.2">
      <c r="A1244" t="s">
        <v>1318</v>
      </c>
      <c r="B1244" t="s">
        <v>3234</v>
      </c>
      <c r="C1244" s="37">
        <v>87</v>
      </c>
    </row>
    <row r="1245" spans="1:3" x14ac:dyDescent="0.2">
      <c r="A1245" t="s">
        <v>1319</v>
      </c>
      <c r="B1245" t="s">
        <v>3234</v>
      </c>
      <c r="C1245" s="37">
        <v>144.25</v>
      </c>
    </row>
    <row r="1246" spans="1:3" x14ac:dyDescent="0.2">
      <c r="A1246" t="s">
        <v>1320</v>
      </c>
      <c r="B1246" t="s">
        <v>3933</v>
      </c>
      <c r="C1246" s="37">
        <v>42.75</v>
      </c>
    </row>
    <row r="1247" spans="1:3" x14ac:dyDescent="0.2">
      <c r="A1247" t="s">
        <v>1321</v>
      </c>
      <c r="B1247" t="s">
        <v>3933</v>
      </c>
      <c r="C1247" s="37">
        <v>42.75</v>
      </c>
    </row>
    <row r="1248" spans="1:3" x14ac:dyDescent="0.2">
      <c r="A1248" t="s">
        <v>1322</v>
      </c>
      <c r="B1248" t="s">
        <v>3934</v>
      </c>
      <c r="C1248" s="37">
        <v>16</v>
      </c>
    </row>
    <row r="1249" spans="1:3" x14ac:dyDescent="0.2">
      <c r="A1249" t="s">
        <v>1323</v>
      </c>
      <c r="B1249" t="s">
        <v>3172</v>
      </c>
      <c r="C1249" s="37">
        <v>7.75</v>
      </c>
    </row>
    <row r="1250" spans="1:3" x14ac:dyDescent="0.2">
      <c r="A1250" t="s">
        <v>1324</v>
      </c>
      <c r="B1250" t="s">
        <v>3935</v>
      </c>
      <c r="C1250" s="37">
        <v>154.5</v>
      </c>
    </row>
    <row r="1251" spans="1:3" x14ac:dyDescent="0.2">
      <c r="A1251" t="s">
        <v>1325</v>
      </c>
      <c r="B1251" t="s">
        <v>3936</v>
      </c>
      <c r="C1251" s="37">
        <v>52.5</v>
      </c>
    </row>
    <row r="1252" spans="1:3" x14ac:dyDescent="0.2">
      <c r="A1252" t="s">
        <v>1326</v>
      </c>
      <c r="B1252" t="s">
        <v>3937</v>
      </c>
      <c r="C1252" s="37">
        <v>47.5</v>
      </c>
    </row>
    <row r="1253" spans="1:3" x14ac:dyDescent="0.2">
      <c r="A1253" t="s">
        <v>1327</v>
      </c>
      <c r="B1253" t="s">
        <v>3937</v>
      </c>
      <c r="C1253" s="37">
        <v>49.5</v>
      </c>
    </row>
    <row r="1254" spans="1:3" x14ac:dyDescent="0.2">
      <c r="A1254" t="s">
        <v>1328</v>
      </c>
      <c r="B1254" t="s">
        <v>3937</v>
      </c>
      <c r="C1254" s="37">
        <v>49.5</v>
      </c>
    </row>
    <row r="1255" spans="1:3" x14ac:dyDescent="0.2">
      <c r="A1255" t="s">
        <v>1329</v>
      </c>
      <c r="B1255" t="s">
        <v>3938</v>
      </c>
      <c r="C1255" s="37">
        <v>4</v>
      </c>
    </row>
    <row r="1256" spans="1:3" x14ac:dyDescent="0.2">
      <c r="A1256" t="s">
        <v>1330</v>
      </c>
      <c r="B1256" t="s">
        <v>3939</v>
      </c>
      <c r="C1256" s="37">
        <v>174.5</v>
      </c>
    </row>
    <row r="1257" spans="1:3" x14ac:dyDescent="0.2">
      <c r="A1257" t="s">
        <v>1331</v>
      </c>
      <c r="B1257" t="s">
        <v>3940</v>
      </c>
      <c r="C1257" s="37">
        <v>231.25</v>
      </c>
    </row>
    <row r="1258" spans="1:3" x14ac:dyDescent="0.2">
      <c r="A1258" t="s">
        <v>1332</v>
      </c>
      <c r="B1258" t="s">
        <v>3940</v>
      </c>
      <c r="C1258" s="37">
        <v>231.25</v>
      </c>
    </row>
    <row r="1259" spans="1:3" x14ac:dyDescent="0.2">
      <c r="A1259" t="s">
        <v>1333</v>
      </c>
      <c r="B1259" t="s">
        <v>3941</v>
      </c>
      <c r="C1259" s="37">
        <v>275</v>
      </c>
    </row>
    <row r="1260" spans="1:3" x14ac:dyDescent="0.2">
      <c r="A1260" t="s">
        <v>1334</v>
      </c>
      <c r="B1260" t="s">
        <v>3942</v>
      </c>
      <c r="C1260" s="37">
        <v>525.75</v>
      </c>
    </row>
    <row r="1261" spans="1:3" x14ac:dyDescent="0.2">
      <c r="A1261" t="s">
        <v>1335</v>
      </c>
      <c r="B1261" t="s">
        <v>3943</v>
      </c>
      <c r="C1261" s="37">
        <v>150</v>
      </c>
    </row>
    <row r="1262" spans="1:3" x14ac:dyDescent="0.2">
      <c r="A1262" t="s">
        <v>1336</v>
      </c>
      <c r="B1262" t="s">
        <v>3944</v>
      </c>
      <c r="C1262" s="37">
        <v>190.5</v>
      </c>
    </row>
    <row r="1263" spans="1:3" x14ac:dyDescent="0.2">
      <c r="A1263" t="s">
        <v>1337</v>
      </c>
      <c r="B1263" t="s">
        <v>3945</v>
      </c>
      <c r="C1263" s="37">
        <v>128.75</v>
      </c>
    </row>
    <row r="1264" spans="1:3" x14ac:dyDescent="0.2">
      <c r="A1264" t="s">
        <v>1338</v>
      </c>
      <c r="B1264" t="s">
        <v>3946</v>
      </c>
      <c r="C1264" s="37">
        <v>144.25</v>
      </c>
    </row>
    <row r="1265" spans="1:3" x14ac:dyDescent="0.2">
      <c r="A1265" t="s">
        <v>1339</v>
      </c>
      <c r="B1265" t="s">
        <v>3170</v>
      </c>
      <c r="C1265" s="37">
        <v>13.5</v>
      </c>
    </row>
    <row r="1266" spans="1:3" x14ac:dyDescent="0.2">
      <c r="A1266" t="s">
        <v>1340</v>
      </c>
      <c r="B1266" t="s">
        <v>3170</v>
      </c>
      <c r="C1266" s="37">
        <v>31</v>
      </c>
    </row>
    <row r="1267" spans="1:3" x14ac:dyDescent="0.2">
      <c r="A1267" t="s">
        <v>1341</v>
      </c>
      <c r="B1267" t="s">
        <v>3947</v>
      </c>
      <c r="C1267" s="37">
        <v>180.75</v>
      </c>
    </row>
    <row r="1268" spans="1:3" x14ac:dyDescent="0.2">
      <c r="A1268" t="s">
        <v>1342</v>
      </c>
      <c r="B1268" t="s">
        <v>3177</v>
      </c>
      <c r="C1268" s="37">
        <v>61.75</v>
      </c>
    </row>
    <row r="1269" spans="1:3" x14ac:dyDescent="0.2">
      <c r="A1269" t="s">
        <v>1343</v>
      </c>
      <c r="B1269" t="s">
        <v>3948</v>
      </c>
      <c r="C1269" s="37">
        <v>147.51</v>
      </c>
    </row>
    <row r="1270" spans="1:3" x14ac:dyDescent="0.2">
      <c r="A1270" t="s">
        <v>1344</v>
      </c>
      <c r="B1270" t="s">
        <v>3234</v>
      </c>
      <c r="C1270" s="37">
        <v>14.5</v>
      </c>
    </row>
    <row r="1271" spans="1:3" x14ac:dyDescent="0.2">
      <c r="A1271" t="s">
        <v>1345</v>
      </c>
      <c r="B1271" t="s">
        <v>3234</v>
      </c>
      <c r="C1271" s="37">
        <v>5</v>
      </c>
    </row>
    <row r="1272" spans="1:3" x14ac:dyDescent="0.2">
      <c r="A1272" t="s">
        <v>1346</v>
      </c>
      <c r="B1272" t="s">
        <v>3949</v>
      </c>
      <c r="C1272" s="37">
        <v>242.5</v>
      </c>
    </row>
    <row r="1273" spans="1:3" x14ac:dyDescent="0.2">
      <c r="A1273" t="s">
        <v>1347</v>
      </c>
      <c r="B1273" t="s">
        <v>3945</v>
      </c>
      <c r="C1273" s="37">
        <v>54.5</v>
      </c>
    </row>
    <row r="1274" spans="1:3" x14ac:dyDescent="0.2">
      <c r="A1274" t="s">
        <v>1348</v>
      </c>
      <c r="B1274" t="s">
        <v>3170</v>
      </c>
      <c r="C1274" s="37">
        <v>12.25</v>
      </c>
    </row>
    <row r="1275" spans="1:3" x14ac:dyDescent="0.2">
      <c r="A1275" t="s">
        <v>1349</v>
      </c>
      <c r="B1275" t="s">
        <v>3540</v>
      </c>
      <c r="C1275" s="37">
        <v>147.25</v>
      </c>
    </row>
    <row r="1276" spans="1:3" x14ac:dyDescent="0.2">
      <c r="A1276" t="s">
        <v>1350</v>
      </c>
      <c r="B1276" t="s">
        <v>3950</v>
      </c>
      <c r="C1276" s="37">
        <v>110.25</v>
      </c>
    </row>
    <row r="1277" spans="1:3" x14ac:dyDescent="0.2">
      <c r="A1277" t="s">
        <v>1351</v>
      </c>
      <c r="B1277" t="s">
        <v>3951</v>
      </c>
      <c r="C1277" s="37">
        <v>17.5</v>
      </c>
    </row>
    <row r="1278" spans="1:3" x14ac:dyDescent="0.2">
      <c r="A1278" t="s">
        <v>1352</v>
      </c>
      <c r="B1278" t="s">
        <v>3211</v>
      </c>
      <c r="C1278" s="37">
        <v>487.25</v>
      </c>
    </row>
    <row r="1279" spans="1:3" x14ac:dyDescent="0.2">
      <c r="A1279" t="s">
        <v>1353</v>
      </c>
      <c r="B1279" t="s">
        <v>3211</v>
      </c>
      <c r="C1279" s="37">
        <v>375</v>
      </c>
    </row>
    <row r="1280" spans="1:3" x14ac:dyDescent="0.2">
      <c r="A1280" t="s">
        <v>1354</v>
      </c>
      <c r="B1280" t="s">
        <v>3952</v>
      </c>
      <c r="C1280" s="37">
        <v>203</v>
      </c>
    </row>
    <row r="1281" spans="1:3" x14ac:dyDescent="0.2">
      <c r="A1281" t="s">
        <v>1355</v>
      </c>
      <c r="B1281" t="s">
        <v>3953</v>
      </c>
      <c r="C1281" s="37">
        <v>38.75</v>
      </c>
    </row>
    <row r="1282" spans="1:3" x14ac:dyDescent="0.2">
      <c r="A1282" t="s">
        <v>1356</v>
      </c>
      <c r="B1282" t="s">
        <v>3954</v>
      </c>
      <c r="C1282" s="37">
        <v>5.0999999999999996</v>
      </c>
    </row>
    <row r="1283" spans="1:3" x14ac:dyDescent="0.2">
      <c r="A1283" t="s">
        <v>1357</v>
      </c>
      <c r="B1283" t="s">
        <v>3955</v>
      </c>
      <c r="C1283" s="37">
        <v>2.85</v>
      </c>
    </row>
    <row r="1284" spans="1:3" x14ac:dyDescent="0.2">
      <c r="A1284" t="s">
        <v>1358</v>
      </c>
      <c r="B1284" t="s">
        <v>3956</v>
      </c>
      <c r="C1284" s="37">
        <v>27.75</v>
      </c>
    </row>
    <row r="1285" spans="1:3" x14ac:dyDescent="0.2">
      <c r="A1285" t="s">
        <v>1359</v>
      </c>
      <c r="B1285" t="s">
        <v>3956</v>
      </c>
      <c r="C1285" s="37">
        <v>79.25</v>
      </c>
    </row>
    <row r="1286" spans="1:3" x14ac:dyDescent="0.2">
      <c r="A1286" t="s">
        <v>1360</v>
      </c>
      <c r="B1286" t="s">
        <v>3170</v>
      </c>
      <c r="C1286" s="37">
        <v>7.75</v>
      </c>
    </row>
    <row r="1287" spans="1:3" x14ac:dyDescent="0.2">
      <c r="A1287" t="s">
        <v>1361</v>
      </c>
      <c r="B1287" t="s">
        <v>3234</v>
      </c>
      <c r="C1287" s="37">
        <v>60.75</v>
      </c>
    </row>
    <row r="1288" spans="1:3" x14ac:dyDescent="0.2">
      <c r="A1288" t="s">
        <v>1362</v>
      </c>
      <c r="B1288" t="s">
        <v>3957</v>
      </c>
      <c r="C1288" s="37">
        <v>7.33</v>
      </c>
    </row>
    <row r="1289" spans="1:3" x14ac:dyDescent="0.2">
      <c r="A1289" t="s">
        <v>1363</v>
      </c>
      <c r="B1289" t="s">
        <v>3958</v>
      </c>
      <c r="C1289" s="37">
        <v>176.5</v>
      </c>
    </row>
    <row r="1290" spans="1:3" x14ac:dyDescent="0.2">
      <c r="A1290" t="s">
        <v>1364</v>
      </c>
      <c r="B1290" t="s">
        <v>3959</v>
      </c>
      <c r="C1290" s="37">
        <v>176.5</v>
      </c>
    </row>
    <row r="1291" spans="1:3" x14ac:dyDescent="0.2">
      <c r="A1291" t="s">
        <v>1365</v>
      </c>
      <c r="B1291" t="s">
        <v>3960</v>
      </c>
      <c r="C1291" s="37">
        <v>176.5</v>
      </c>
    </row>
    <row r="1292" spans="1:3" x14ac:dyDescent="0.2">
      <c r="A1292" t="s">
        <v>1366</v>
      </c>
      <c r="B1292" t="s">
        <v>3961</v>
      </c>
      <c r="C1292" s="37">
        <v>176.5</v>
      </c>
    </row>
    <row r="1293" spans="1:3" x14ac:dyDescent="0.2">
      <c r="A1293" t="s">
        <v>1367</v>
      </c>
      <c r="B1293" t="s">
        <v>3962</v>
      </c>
      <c r="C1293" s="37">
        <v>176.5</v>
      </c>
    </row>
    <row r="1294" spans="1:3" x14ac:dyDescent="0.2">
      <c r="A1294" t="s">
        <v>1368</v>
      </c>
      <c r="B1294" t="s">
        <v>3963</v>
      </c>
      <c r="C1294" s="37">
        <v>176.5</v>
      </c>
    </row>
    <row r="1295" spans="1:3" x14ac:dyDescent="0.2">
      <c r="A1295" t="s">
        <v>1369</v>
      </c>
      <c r="B1295" t="s">
        <v>3964</v>
      </c>
      <c r="C1295" s="37">
        <v>249.25</v>
      </c>
    </row>
    <row r="1296" spans="1:3" x14ac:dyDescent="0.2">
      <c r="A1296" t="s">
        <v>1370</v>
      </c>
      <c r="B1296" t="s">
        <v>3964</v>
      </c>
      <c r="C1296" s="37">
        <v>249.25</v>
      </c>
    </row>
    <row r="1297" spans="1:3" x14ac:dyDescent="0.2">
      <c r="A1297" t="s">
        <v>1371</v>
      </c>
      <c r="B1297" t="s">
        <v>3965</v>
      </c>
      <c r="C1297" s="37">
        <v>336.25</v>
      </c>
    </row>
    <row r="1298" spans="1:3" x14ac:dyDescent="0.2">
      <c r="A1298" t="s">
        <v>1372</v>
      </c>
      <c r="B1298" t="s">
        <v>3965</v>
      </c>
      <c r="C1298" s="37">
        <v>336.25</v>
      </c>
    </row>
    <row r="1299" spans="1:3" x14ac:dyDescent="0.2">
      <c r="A1299" t="s">
        <v>1373</v>
      </c>
      <c r="B1299" t="s">
        <v>3966</v>
      </c>
      <c r="C1299" s="37">
        <v>316.25</v>
      </c>
    </row>
    <row r="1300" spans="1:3" x14ac:dyDescent="0.2">
      <c r="A1300" t="s">
        <v>1374</v>
      </c>
      <c r="B1300" t="s">
        <v>3966</v>
      </c>
      <c r="C1300" s="37">
        <v>316.25</v>
      </c>
    </row>
    <row r="1301" spans="1:3" x14ac:dyDescent="0.2">
      <c r="A1301" t="s">
        <v>1375</v>
      </c>
      <c r="B1301" t="s">
        <v>3967</v>
      </c>
      <c r="C1301" s="37">
        <v>434</v>
      </c>
    </row>
    <row r="1302" spans="1:3" x14ac:dyDescent="0.2">
      <c r="A1302" t="s">
        <v>1376</v>
      </c>
      <c r="B1302" t="s">
        <v>3968</v>
      </c>
      <c r="C1302" s="37">
        <v>201</v>
      </c>
    </row>
    <row r="1303" spans="1:3" x14ac:dyDescent="0.2">
      <c r="A1303" t="s">
        <v>1377</v>
      </c>
      <c r="B1303" t="s">
        <v>3969</v>
      </c>
      <c r="C1303" s="37">
        <v>145</v>
      </c>
    </row>
    <row r="1304" spans="1:3" x14ac:dyDescent="0.2">
      <c r="A1304" t="s">
        <v>1378</v>
      </c>
      <c r="B1304" t="s">
        <v>3970</v>
      </c>
      <c r="C1304" s="37">
        <v>1613</v>
      </c>
    </row>
    <row r="1305" spans="1:3" x14ac:dyDescent="0.2">
      <c r="A1305" t="s">
        <v>1379</v>
      </c>
      <c r="B1305" t="s">
        <v>3971</v>
      </c>
      <c r="C1305" s="37">
        <v>1500</v>
      </c>
    </row>
    <row r="1306" spans="1:3" x14ac:dyDescent="0.2">
      <c r="A1306" t="s">
        <v>1380</v>
      </c>
      <c r="B1306" t="s">
        <v>3972</v>
      </c>
      <c r="C1306" s="37">
        <v>1462</v>
      </c>
    </row>
    <row r="1307" spans="1:3" x14ac:dyDescent="0.2">
      <c r="A1307" t="s">
        <v>1381</v>
      </c>
      <c r="B1307" t="s">
        <v>3973</v>
      </c>
      <c r="C1307" s="37">
        <v>110</v>
      </c>
    </row>
    <row r="1308" spans="1:3" x14ac:dyDescent="0.2">
      <c r="A1308" t="s">
        <v>1382</v>
      </c>
      <c r="B1308" t="s">
        <v>3974</v>
      </c>
      <c r="C1308" s="37">
        <v>1615</v>
      </c>
    </row>
    <row r="1309" spans="1:3" x14ac:dyDescent="0.2">
      <c r="A1309" t="s">
        <v>1383</v>
      </c>
      <c r="B1309" t="s">
        <v>3975</v>
      </c>
      <c r="C1309" s="37">
        <v>1029</v>
      </c>
    </row>
    <row r="1310" spans="1:3" x14ac:dyDescent="0.2">
      <c r="A1310" t="s">
        <v>1384</v>
      </c>
      <c r="B1310" t="s">
        <v>3976</v>
      </c>
      <c r="C1310" s="37">
        <v>1614</v>
      </c>
    </row>
    <row r="1311" spans="1:3" x14ac:dyDescent="0.2">
      <c r="A1311" t="s">
        <v>1385</v>
      </c>
      <c r="B1311" t="s">
        <v>3977</v>
      </c>
      <c r="C1311" s="37">
        <v>275.5</v>
      </c>
    </row>
    <row r="1312" spans="1:3" x14ac:dyDescent="0.2">
      <c r="A1312" t="s">
        <v>1386</v>
      </c>
      <c r="B1312" t="s">
        <v>3550</v>
      </c>
      <c r="C1312" s="37">
        <v>1373</v>
      </c>
    </row>
    <row r="1313" spans="1:3" x14ac:dyDescent="0.2">
      <c r="A1313" t="s">
        <v>1387</v>
      </c>
      <c r="B1313" t="s">
        <v>3923</v>
      </c>
      <c r="C1313" s="37">
        <v>61.2</v>
      </c>
    </row>
    <row r="1314" spans="1:3" x14ac:dyDescent="0.2">
      <c r="A1314" t="s">
        <v>1388</v>
      </c>
      <c r="B1314" t="s">
        <v>3978</v>
      </c>
      <c r="C1314" s="37">
        <v>2755.25</v>
      </c>
    </row>
    <row r="1315" spans="1:3" x14ac:dyDescent="0.2">
      <c r="A1315" t="s">
        <v>1389</v>
      </c>
      <c r="B1315" t="s">
        <v>3979</v>
      </c>
      <c r="C1315" s="37">
        <v>50</v>
      </c>
    </row>
    <row r="1316" spans="1:3" x14ac:dyDescent="0.2">
      <c r="A1316" t="s">
        <v>1390</v>
      </c>
      <c r="B1316" t="s">
        <v>3957</v>
      </c>
      <c r="C1316" s="37">
        <v>35.39</v>
      </c>
    </row>
    <row r="1317" spans="1:3" x14ac:dyDescent="0.2">
      <c r="A1317" t="s">
        <v>1391</v>
      </c>
      <c r="B1317" t="s">
        <v>3957</v>
      </c>
      <c r="C1317" s="37">
        <v>24.25</v>
      </c>
    </row>
    <row r="1318" spans="1:3" x14ac:dyDescent="0.2">
      <c r="A1318" t="s">
        <v>1392</v>
      </c>
      <c r="B1318" t="s">
        <v>3980</v>
      </c>
      <c r="C1318" s="37">
        <v>10.77</v>
      </c>
    </row>
    <row r="1319" spans="1:3" x14ac:dyDescent="0.2">
      <c r="A1319" t="s">
        <v>1393</v>
      </c>
      <c r="B1319" t="s">
        <v>3981</v>
      </c>
      <c r="C1319" s="37">
        <v>36</v>
      </c>
    </row>
    <row r="1320" spans="1:3" x14ac:dyDescent="0.2">
      <c r="A1320" t="s">
        <v>1394</v>
      </c>
      <c r="B1320" t="s">
        <v>3170</v>
      </c>
      <c r="C1320" s="37">
        <v>7.75</v>
      </c>
    </row>
    <row r="1321" spans="1:3" x14ac:dyDescent="0.2">
      <c r="A1321" t="s">
        <v>1395</v>
      </c>
      <c r="B1321" t="s">
        <v>3981</v>
      </c>
      <c r="C1321" s="37">
        <v>28.75</v>
      </c>
    </row>
    <row r="1322" spans="1:3" x14ac:dyDescent="0.2">
      <c r="A1322" t="s">
        <v>1396</v>
      </c>
      <c r="B1322" t="s">
        <v>3170</v>
      </c>
      <c r="C1322" s="37">
        <v>7.75</v>
      </c>
    </row>
    <row r="1323" spans="1:3" x14ac:dyDescent="0.2">
      <c r="A1323" t="s">
        <v>1397</v>
      </c>
      <c r="B1323" t="s">
        <v>3981</v>
      </c>
      <c r="C1323" s="37">
        <v>28.75</v>
      </c>
    </row>
    <row r="1324" spans="1:3" x14ac:dyDescent="0.2">
      <c r="A1324" t="s">
        <v>1398</v>
      </c>
      <c r="B1324" t="s">
        <v>3170</v>
      </c>
      <c r="C1324" s="37">
        <v>26.25</v>
      </c>
    </row>
    <row r="1325" spans="1:3" x14ac:dyDescent="0.2">
      <c r="A1325" t="s">
        <v>1399</v>
      </c>
      <c r="B1325" t="s">
        <v>3982</v>
      </c>
      <c r="C1325" s="37">
        <v>7.33</v>
      </c>
    </row>
    <row r="1326" spans="1:3" x14ac:dyDescent="0.2">
      <c r="A1326" t="s">
        <v>1400</v>
      </c>
      <c r="B1326" t="s">
        <v>3170</v>
      </c>
      <c r="C1326" s="37">
        <v>7.75</v>
      </c>
    </row>
    <row r="1327" spans="1:3" x14ac:dyDescent="0.2">
      <c r="A1327" t="s">
        <v>1401</v>
      </c>
      <c r="B1327" t="s">
        <v>3170</v>
      </c>
      <c r="C1327" s="37">
        <v>8.5</v>
      </c>
    </row>
    <row r="1328" spans="1:3" x14ac:dyDescent="0.2">
      <c r="A1328" t="s">
        <v>1402</v>
      </c>
      <c r="B1328" t="s">
        <v>3170</v>
      </c>
      <c r="C1328" s="37">
        <v>7</v>
      </c>
    </row>
    <row r="1329" spans="1:3" x14ac:dyDescent="0.2">
      <c r="A1329" t="s">
        <v>1403</v>
      </c>
      <c r="B1329" t="s">
        <v>3945</v>
      </c>
      <c r="C1329" s="37">
        <v>146.75</v>
      </c>
    </row>
    <row r="1330" spans="1:3" x14ac:dyDescent="0.2">
      <c r="A1330" t="s">
        <v>1404</v>
      </c>
      <c r="B1330" t="s">
        <v>3983</v>
      </c>
      <c r="C1330" s="37">
        <v>520.25</v>
      </c>
    </row>
    <row r="1331" spans="1:3" x14ac:dyDescent="0.2">
      <c r="A1331" t="s">
        <v>1405</v>
      </c>
      <c r="B1331" t="s">
        <v>3984</v>
      </c>
      <c r="C1331" s="37">
        <v>319.75</v>
      </c>
    </row>
    <row r="1332" spans="1:3" x14ac:dyDescent="0.2">
      <c r="A1332" t="s">
        <v>1406</v>
      </c>
      <c r="B1332" t="s">
        <v>3985</v>
      </c>
      <c r="C1332" s="37">
        <v>97.75</v>
      </c>
    </row>
    <row r="1333" spans="1:3" x14ac:dyDescent="0.2">
      <c r="A1333" t="s">
        <v>1407</v>
      </c>
      <c r="B1333" t="s">
        <v>3986</v>
      </c>
      <c r="C1333" s="37">
        <v>50.5</v>
      </c>
    </row>
    <row r="1334" spans="1:3" x14ac:dyDescent="0.2">
      <c r="A1334" t="s">
        <v>1408</v>
      </c>
      <c r="B1334" t="s">
        <v>3392</v>
      </c>
      <c r="C1334" s="37">
        <v>140</v>
      </c>
    </row>
    <row r="1335" spans="1:3" x14ac:dyDescent="0.2">
      <c r="A1335" t="s">
        <v>1409</v>
      </c>
      <c r="B1335" t="s">
        <v>3987</v>
      </c>
      <c r="C1335" s="37">
        <v>2750</v>
      </c>
    </row>
    <row r="1336" spans="1:3" x14ac:dyDescent="0.2">
      <c r="A1336" t="s">
        <v>1410</v>
      </c>
      <c r="B1336" t="s">
        <v>3234</v>
      </c>
      <c r="C1336" s="37">
        <v>49.5</v>
      </c>
    </row>
    <row r="1337" spans="1:3" x14ac:dyDescent="0.2">
      <c r="A1337" t="s">
        <v>1411</v>
      </c>
      <c r="B1337" t="s">
        <v>3234</v>
      </c>
      <c r="C1337" s="37">
        <v>77.25</v>
      </c>
    </row>
    <row r="1338" spans="1:3" x14ac:dyDescent="0.2">
      <c r="A1338" t="s">
        <v>1412</v>
      </c>
      <c r="B1338" t="s">
        <v>3988</v>
      </c>
      <c r="C1338" s="37">
        <v>84</v>
      </c>
    </row>
    <row r="1339" spans="1:3" x14ac:dyDescent="0.2">
      <c r="A1339" t="s">
        <v>1413</v>
      </c>
      <c r="B1339" t="s">
        <v>3989</v>
      </c>
      <c r="C1339" s="37">
        <v>127.75</v>
      </c>
    </row>
    <row r="1340" spans="1:3" x14ac:dyDescent="0.2">
      <c r="A1340" t="s">
        <v>1414</v>
      </c>
      <c r="B1340" t="s">
        <v>3990</v>
      </c>
      <c r="C1340" s="37">
        <v>34.5</v>
      </c>
    </row>
    <row r="1341" spans="1:3" x14ac:dyDescent="0.2">
      <c r="A1341" t="s">
        <v>1415</v>
      </c>
      <c r="B1341" t="s">
        <v>3990</v>
      </c>
      <c r="C1341" s="37">
        <v>34.5</v>
      </c>
    </row>
    <row r="1342" spans="1:3" x14ac:dyDescent="0.2">
      <c r="A1342" t="s">
        <v>1416</v>
      </c>
      <c r="B1342" t="s">
        <v>3991</v>
      </c>
      <c r="C1342" s="37">
        <v>135.15</v>
      </c>
    </row>
    <row r="1343" spans="1:3" x14ac:dyDescent="0.2">
      <c r="A1343" t="s">
        <v>1417</v>
      </c>
      <c r="B1343" t="s">
        <v>3991</v>
      </c>
      <c r="C1343" s="37">
        <v>8.15</v>
      </c>
    </row>
    <row r="1344" spans="1:3" x14ac:dyDescent="0.2">
      <c r="A1344" t="s">
        <v>1418</v>
      </c>
      <c r="B1344" t="s">
        <v>3181</v>
      </c>
      <c r="C1344" s="37">
        <v>7.34</v>
      </c>
    </row>
    <row r="1345" spans="1:3" x14ac:dyDescent="0.2">
      <c r="A1345" t="s">
        <v>1419</v>
      </c>
      <c r="B1345" t="s">
        <v>3170</v>
      </c>
      <c r="C1345" s="37">
        <v>7.75</v>
      </c>
    </row>
    <row r="1346" spans="1:3" x14ac:dyDescent="0.2">
      <c r="A1346" t="s">
        <v>1420</v>
      </c>
      <c r="B1346" t="s">
        <v>3992</v>
      </c>
      <c r="C1346" s="37">
        <v>356.25</v>
      </c>
    </row>
    <row r="1347" spans="1:3" x14ac:dyDescent="0.2">
      <c r="A1347" t="s">
        <v>1421</v>
      </c>
      <c r="B1347" t="s">
        <v>3993</v>
      </c>
      <c r="C1347" s="37">
        <v>20</v>
      </c>
    </row>
    <row r="1348" spans="1:3" x14ac:dyDescent="0.2">
      <c r="A1348" t="s">
        <v>1422</v>
      </c>
      <c r="B1348" t="s">
        <v>3994</v>
      </c>
      <c r="C1348" s="37">
        <v>15</v>
      </c>
    </row>
    <row r="1349" spans="1:3" x14ac:dyDescent="0.2">
      <c r="A1349" t="s">
        <v>1423</v>
      </c>
      <c r="B1349" t="s">
        <v>3995</v>
      </c>
      <c r="C1349" s="37">
        <v>6.89</v>
      </c>
    </row>
    <row r="1350" spans="1:3" x14ac:dyDescent="0.2">
      <c r="A1350" t="s">
        <v>1424</v>
      </c>
      <c r="B1350" t="s">
        <v>3995</v>
      </c>
      <c r="C1350" s="37">
        <v>6.9</v>
      </c>
    </row>
    <row r="1351" spans="1:3" x14ac:dyDescent="0.2">
      <c r="A1351" t="s">
        <v>1425</v>
      </c>
      <c r="B1351" t="s">
        <v>3996</v>
      </c>
      <c r="C1351" s="37">
        <v>126.75</v>
      </c>
    </row>
    <row r="1352" spans="1:3" x14ac:dyDescent="0.2">
      <c r="A1352" t="s">
        <v>1426</v>
      </c>
      <c r="B1352" t="s">
        <v>3997</v>
      </c>
      <c r="C1352" s="37">
        <v>189.5</v>
      </c>
    </row>
    <row r="1353" spans="1:3" x14ac:dyDescent="0.2">
      <c r="A1353" t="s">
        <v>1427</v>
      </c>
      <c r="B1353" t="s">
        <v>3998</v>
      </c>
      <c r="C1353" s="37">
        <v>208</v>
      </c>
    </row>
    <row r="1354" spans="1:3" x14ac:dyDescent="0.2">
      <c r="A1354" t="s">
        <v>1428</v>
      </c>
      <c r="B1354" t="s">
        <v>3998</v>
      </c>
      <c r="C1354" s="37">
        <v>242.5</v>
      </c>
    </row>
    <row r="1355" spans="1:3" x14ac:dyDescent="0.2">
      <c r="A1355" t="s">
        <v>1429</v>
      </c>
      <c r="B1355" t="s">
        <v>3998</v>
      </c>
      <c r="C1355" s="37">
        <v>275.5</v>
      </c>
    </row>
    <row r="1356" spans="1:3" x14ac:dyDescent="0.2">
      <c r="A1356" t="s">
        <v>1430</v>
      </c>
      <c r="B1356" t="s">
        <v>3998</v>
      </c>
      <c r="C1356" s="37">
        <v>20</v>
      </c>
    </row>
    <row r="1357" spans="1:3" x14ac:dyDescent="0.2">
      <c r="A1357" t="s">
        <v>1431</v>
      </c>
      <c r="B1357" t="s">
        <v>3172</v>
      </c>
      <c r="C1357" s="37">
        <v>22.25</v>
      </c>
    </row>
    <row r="1358" spans="1:3" x14ac:dyDescent="0.2">
      <c r="A1358" t="s">
        <v>1432</v>
      </c>
      <c r="B1358" t="s">
        <v>3996</v>
      </c>
      <c r="C1358" s="37">
        <v>34</v>
      </c>
    </row>
    <row r="1359" spans="1:3" x14ac:dyDescent="0.2">
      <c r="A1359" t="s">
        <v>1433</v>
      </c>
      <c r="B1359" t="s">
        <v>3999</v>
      </c>
      <c r="C1359" s="37">
        <v>5.01</v>
      </c>
    </row>
    <row r="1360" spans="1:3" x14ac:dyDescent="0.2">
      <c r="A1360" t="s">
        <v>1434</v>
      </c>
      <c r="B1360" t="s">
        <v>3999</v>
      </c>
      <c r="C1360" s="37">
        <v>20</v>
      </c>
    </row>
    <row r="1361" spans="1:3" x14ac:dyDescent="0.2">
      <c r="A1361" t="s">
        <v>1435</v>
      </c>
      <c r="B1361" t="s">
        <v>3175</v>
      </c>
      <c r="C1361" s="37">
        <v>52.5</v>
      </c>
    </row>
    <row r="1362" spans="1:3" x14ac:dyDescent="0.2">
      <c r="A1362" t="s">
        <v>1436</v>
      </c>
      <c r="B1362" t="s">
        <v>3220</v>
      </c>
      <c r="C1362" s="37">
        <v>26.75</v>
      </c>
    </row>
    <row r="1363" spans="1:3" x14ac:dyDescent="0.2">
      <c r="A1363" t="s">
        <v>1437</v>
      </c>
      <c r="B1363" t="s">
        <v>4000</v>
      </c>
      <c r="C1363" s="37">
        <v>220</v>
      </c>
    </row>
    <row r="1364" spans="1:3" x14ac:dyDescent="0.2">
      <c r="A1364" t="s">
        <v>1438</v>
      </c>
      <c r="B1364" t="s">
        <v>3170</v>
      </c>
      <c r="C1364" s="37">
        <v>7.75</v>
      </c>
    </row>
    <row r="1365" spans="1:3" x14ac:dyDescent="0.2">
      <c r="A1365" t="s">
        <v>1439</v>
      </c>
      <c r="B1365" t="s">
        <v>3172</v>
      </c>
      <c r="C1365" s="37">
        <v>13.5</v>
      </c>
    </row>
    <row r="1366" spans="1:3" x14ac:dyDescent="0.2">
      <c r="A1366" t="s">
        <v>1440</v>
      </c>
      <c r="B1366" t="s">
        <v>3172</v>
      </c>
      <c r="C1366" s="37">
        <v>13.5</v>
      </c>
    </row>
    <row r="1367" spans="1:3" x14ac:dyDescent="0.2">
      <c r="A1367" t="s">
        <v>1441</v>
      </c>
      <c r="B1367" t="s">
        <v>3177</v>
      </c>
      <c r="C1367" s="37">
        <v>77.25</v>
      </c>
    </row>
    <row r="1368" spans="1:3" x14ac:dyDescent="0.2">
      <c r="A1368" t="s">
        <v>1442</v>
      </c>
      <c r="B1368" t="s">
        <v>4001</v>
      </c>
      <c r="C1368" s="37">
        <v>241</v>
      </c>
    </row>
    <row r="1369" spans="1:3" x14ac:dyDescent="0.2">
      <c r="A1369" t="s">
        <v>1443</v>
      </c>
      <c r="B1369" t="s">
        <v>3360</v>
      </c>
      <c r="C1369" s="37">
        <v>17.079999999999998</v>
      </c>
    </row>
    <row r="1370" spans="1:3" x14ac:dyDescent="0.2">
      <c r="A1370" t="s">
        <v>1444</v>
      </c>
      <c r="B1370" t="s">
        <v>4002</v>
      </c>
      <c r="C1370" s="37">
        <v>39.75</v>
      </c>
    </row>
    <row r="1371" spans="1:3" x14ac:dyDescent="0.2">
      <c r="A1371" t="s">
        <v>1445</v>
      </c>
      <c r="B1371" t="s">
        <v>3220</v>
      </c>
      <c r="C1371" s="37">
        <v>26.75</v>
      </c>
    </row>
    <row r="1372" spans="1:3" x14ac:dyDescent="0.2">
      <c r="A1372" t="s">
        <v>1446</v>
      </c>
      <c r="B1372" t="s">
        <v>4003</v>
      </c>
      <c r="C1372" s="37">
        <v>418</v>
      </c>
    </row>
    <row r="1373" spans="1:3" x14ac:dyDescent="0.2">
      <c r="A1373" t="s">
        <v>1447</v>
      </c>
      <c r="B1373" t="s">
        <v>4004</v>
      </c>
      <c r="C1373" s="37">
        <v>79.819999999999993</v>
      </c>
    </row>
    <row r="1374" spans="1:3" x14ac:dyDescent="0.2">
      <c r="A1374" t="s">
        <v>1448</v>
      </c>
      <c r="B1374" t="s">
        <v>4005</v>
      </c>
      <c r="C1374" s="37">
        <v>52</v>
      </c>
    </row>
    <row r="1375" spans="1:3" x14ac:dyDescent="0.2">
      <c r="A1375" t="s">
        <v>1449</v>
      </c>
      <c r="B1375" t="s">
        <v>4006</v>
      </c>
      <c r="C1375" s="37">
        <v>21.04</v>
      </c>
    </row>
    <row r="1376" spans="1:3" x14ac:dyDescent="0.2">
      <c r="A1376" t="s">
        <v>1450</v>
      </c>
      <c r="B1376" t="s">
        <v>4007</v>
      </c>
      <c r="C1376" s="37">
        <v>96.5</v>
      </c>
    </row>
    <row r="1377" spans="1:3" x14ac:dyDescent="0.2">
      <c r="A1377" t="s">
        <v>1451</v>
      </c>
      <c r="B1377" t="s">
        <v>3170</v>
      </c>
      <c r="C1377" s="37">
        <v>9.75</v>
      </c>
    </row>
    <row r="1378" spans="1:3" x14ac:dyDescent="0.2">
      <c r="A1378" t="s">
        <v>1452</v>
      </c>
      <c r="B1378" t="s">
        <v>3172</v>
      </c>
      <c r="C1378" s="37">
        <v>13.5</v>
      </c>
    </row>
    <row r="1379" spans="1:3" x14ac:dyDescent="0.2">
      <c r="A1379" t="s">
        <v>1453</v>
      </c>
      <c r="B1379" t="s">
        <v>3172</v>
      </c>
      <c r="C1379" s="37">
        <v>13.5</v>
      </c>
    </row>
    <row r="1380" spans="1:3" x14ac:dyDescent="0.2">
      <c r="A1380" t="s">
        <v>1454</v>
      </c>
      <c r="B1380" t="s">
        <v>3172</v>
      </c>
      <c r="C1380" s="37">
        <v>10.75</v>
      </c>
    </row>
    <row r="1381" spans="1:3" x14ac:dyDescent="0.2">
      <c r="A1381" t="s">
        <v>1455</v>
      </c>
      <c r="B1381" t="s">
        <v>4008</v>
      </c>
      <c r="C1381" s="37">
        <v>46.1</v>
      </c>
    </row>
    <row r="1382" spans="1:3" x14ac:dyDescent="0.2">
      <c r="A1382" t="s">
        <v>1456</v>
      </c>
      <c r="B1382" t="s">
        <v>4009</v>
      </c>
      <c r="C1382" s="37">
        <v>17.309999999999999</v>
      </c>
    </row>
    <row r="1383" spans="1:3" x14ac:dyDescent="0.2">
      <c r="A1383" t="s">
        <v>1457</v>
      </c>
      <c r="B1383" t="s">
        <v>4010</v>
      </c>
      <c r="C1383" s="37">
        <v>225</v>
      </c>
    </row>
    <row r="1384" spans="1:3" x14ac:dyDescent="0.2">
      <c r="A1384" t="s">
        <v>1458</v>
      </c>
      <c r="B1384" t="s">
        <v>4010</v>
      </c>
      <c r="C1384" s="37">
        <v>218.5</v>
      </c>
    </row>
    <row r="1385" spans="1:3" x14ac:dyDescent="0.2">
      <c r="A1385" t="s">
        <v>1459</v>
      </c>
      <c r="B1385" t="s">
        <v>4011</v>
      </c>
      <c r="C1385" s="37">
        <v>118</v>
      </c>
    </row>
    <row r="1386" spans="1:3" x14ac:dyDescent="0.2">
      <c r="A1386" t="s">
        <v>1460</v>
      </c>
      <c r="B1386" t="s">
        <v>4009</v>
      </c>
      <c r="C1386" s="37">
        <v>5.7</v>
      </c>
    </row>
    <row r="1387" spans="1:3" x14ac:dyDescent="0.2">
      <c r="A1387" t="s">
        <v>1461</v>
      </c>
      <c r="B1387" t="s">
        <v>4012</v>
      </c>
      <c r="C1387" s="37">
        <v>30</v>
      </c>
    </row>
    <row r="1388" spans="1:3" x14ac:dyDescent="0.2">
      <c r="A1388" t="s">
        <v>1462</v>
      </c>
      <c r="B1388" t="s">
        <v>3408</v>
      </c>
      <c r="C1388" s="37">
        <v>39.25</v>
      </c>
    </row>
    <row r="1389" spans="1:3" x14ac:dyDescent="0.2">
      <c r="A1389" t="s">
        <v>1463</v>
      </c>
      <c r="B1389" t="s">
        <v>3170</v>
      </c>
      <c r="C1389" s="37">
        <v>7.75</v>
      </c>
    </row>
    <row r="1390" spans="1:3" x14ac:dyDescent="0.2">
      <c r="A1390" t="s">
        <v>1464</v>
      </c>
      <c r="B1390" t="s">
        <v>4013</v>
      </c>
      <c r="C1390" s="37">
        <v>28.75</v>
      </c>
    </row>
    <row r="1391" spans="1:3" x14ac:dyDescent="0.2">
      <c r="A1391" t="s">
        <v>1465</v>
      </c>
      <c r="B1391" t="s">
        <v>3170</v>
      </c>
      <c r="C1391" s="37">
        <v>26.25</v>
      </c>
    </row>
    <row r="1392" spans="1:3" x14ac:dyDescent="0.2">
      <c r="A1392" t="s">
        <v>1466</v>
      </c>
      <c r="B1392" t="s">
        <v>3463</v>
      </c>
      <c r="C1392" s="37">
        <v>228.25</v>
      </c>
    </row>
    <row r="1393" spans="1:3" x14ac:dyDescent="0.2">
      <c r="A1393" t="s">
        <v>1467</v>
      </c>
      <c r="B1393" t="s">
        <v>3463</v>
      </c>
      <c r="C1393" s="37">
        <v>228.25</v>
      </c>
    </row>
    <row r="1394" spans="1:3" x14ac:dyDescent="0.2">
      <c r="A1394" t="s">
        <v>1468</v>
      </c>
      <c r="B1394" t="s">
        <v>4014</v>
      </c>
      <c r="C1394" s="37">
        <v>357</v>
      </c>
    </row>
    <row r="1395" spans="1:3" x14ac:dyDescent="0.2">
      <c r="A1395" t="s">
        <v>1469</v>
      </c>
      <c r="B1395" t="s">
        <v>4014</v>
      </c>
      <c r="C1395" s="37">
        <v>357</v>
      </c>
    </row>
    <row r="1396" spans="1:3" x14ac:dyDescent="0.2">
      <c r="A1396" t="s">
        <v>1470</v>
      </c>
      <c r="B1396" t="s">
        <v>3743</v>
      </c>
      <c r="C1396" s="37">
        <v>149.91</v>
      </c>
    </row>
    <row r="1397" spans="1:3" x14ac:dyDescent="0.2">
      <c r="A1397" t="s">
        <v>1471</v>
      </c>
      <c r="B1397" t="s">
        <v>4015</v>
      </c>
      <c r="C1397" s="37">
        <v>100.5</v>
      </c>
    </row>
    <row r="1398" spans="1:3" x14ac:dyDescent="0.2">
      <c r="A1398" t="s">
        <v>1472</v>
      </c>
      <c r="B1398" t="s">
        <v>4016</v>
      </c>
      <c r="C1398" s="37">
        <v>140</v>
      </c>
    </row>
    <row r="1399" spans="1:3" x14ac:dyDescent="0.2">
      <c r="A1399" t="s">
        <v>1473</v>
      </c>
      <c r="B1399" t="s">
        <v>4017</v>
      </c>
      <c r="C1399" s="37">
        <v>191.5</v>
      </c>
    </row>
    <row r="1400" spans="1:3" x14ac:dyDescent="0.2">
      <c r="A1400" t="s">
        <v>1474</v>
      </c>
      <c r="B1400" t="s">
        <v>4018</v>
      </c>
      <c r="C1400" s="37">
        <v>3.67</v>
      </c>
    </row>
    <row r="1401" spans="1:3" x14ac:dyDescent="0.2">
      <c r="A1401" t="s">
        <v>1475</v>
      </c>
      <c r="B1401" t="s">
        <v>4019</v>
      </c>
      <c r="C1401" s="37">
        <v>107</v>
      </c>
    </row>
    <row r="1402" spans="1:3" x14ac:dyDescent="0.2">
      <c r="A1402" t="s">
        <v>1476</v>
      </c>
      <c r="B1402" t="s">
        <v>4020</v>
      </c>
      <c r="C1402" s="37">
        <v>686</v>
      </c>
    </row>
    <row r="1403" spans="1:3" x14ac:dyDescent="0.2">
      <c r="A1403" t="s">
        <v>1477</v>
      </c>
      <c r="B1403" t="s">
        <v>4020</v>
      </c>
      <c r="C1403" s="37">
        <v>686</v>
      </c>
    </row>
    <row r="1404" spans="1:3" x14ac:dyDescent="0.2">
      <c r="A1404" t="s">
        <v>1478</v>
      </c>
      <c r="B1404" t="s">
        <v>4020</v>
      </c>
      <c r="C1404" s="37">
        <v>686</v>
      </c>
    </row>
    <row r="1405" spans="1:3" x14ac:dyDescent="0.2">
      <c r="A1405" t="s">
        <v>1479</v>
      </c>
      <c r="B1405" t="s">
        <v>4021</v>
      </c>
      <c r="C1405" s="37">
        <v>23.41</v>
      </c>
    </row>
    <row r="1406" spans="1:3" x14ac:dyDescent="0.2">
      <c r="A1406" t="s">
        <v>1480</v>
      </c>
      <c r="B1406" t="s">
        <v>4022</v>
      </c>
      <c r="C1406" s="37">
        <v>79.25</v>
      </c>
    </row>
    <row r="1407" spans="1:3" x14ac:dyDescent="0.2">
      <c r="A1407" t="s">
        <v>1481</v>
      </c>
      <c r="B1407" t="s">
        <v>4023</v>
      </c>
      <c r="C1407" s="37">
        <v>176.5</v>
      </c>
    </row>
    <row r="1408" spans="1:3" x14ac:dyDescent="0.2">
      <c r="A1408" t="s">
        <v>1482</v>
      </c>
      <c r="B1408" t="s">
        <v>4024</v>
      </c>
      <c r="C1408" s="37">
        <v>53.41</v>
      </c>
    </row>
    <row r="1409" spans="1:3" x14ac:dyDescent="0.2">
      <c r="A1409" t="s">
        <v>1483</v>
      </c>
      <c r="B1409" t="s">
        <v>3620</v>
      </c>
      <c r="C1409" s="37">
        <v>1290</v>
      </c>
    </row>
    <row r="1410" spans="1:3" x14ac:dyDescent="0.2">
      <c r="A1410" t="s">
        <v>1484</v>
      </c>
      <c r="B1410" t="s">
        <v>3382</v>
      </c>
      <c r="C1410" s="37">
        <v>536.75</v>
      </c>
    </row>
    <row r="1411" spans="1:3" x14ac:dyDescent="0.2">
      <c r="A1411" t="s">
        <v>1485</v>
      </c>
      <c r="B1411" t="s">
        <v>4025</v>
      </c>
      <c r="C1411" s="37">
        <v>10</v>
      </c>
    </row>
    <row r="1412" spans="1:3" x14ac:dyDescent="0.2">
      <c r="A1412" t="s">
        <v>1486</v>
      </c>
      <c r="B1412" t="s">
        <v>3382</v>
      </c>
      <c r="C1412" s="37">
        <v>151.38999999999999</v>
      </c>
    </row>
    <row r="1413" spans="1:3" x14ac:dyDescent="0.2">
      <c r="A1413" t="s">
        <v>1487</v>
      </c>
      <c r="B1413" t="s">
        <v>4026</v>
      </c>
      <c r="C1413" s="37">
        <v>162.75</v>
      </c>
    </row>
    <row r="1414" spans="1:3" x14ac:dyDescent="0.2">
      <c r="A1414" t="s">
        <v>1488</v>
      </c>
      <c r="B1414" t="s">
        <v>4027</v>
      </c>
      <c r="C1414" s="37">
        <v>21</v>
      </c>
    </row>
    <row r="1415" spans="1:3" x14ac:dyDescent="0.2">
      <c r="A1415" t="s">
        <v>1489</v>
      </c>
      <c r="B1415" t="s">
        <v>4028</v>
      </c>
      <c r="C1415" s="37">
        <v>8.9600000000000009</v>
      </c>
    </row>
    <row r="1416" spans="1:3" x14ac:dyDescent="0.2">
      <c r="A1416" t="s">
        <v>1490</v>
      </c>
      <c r="B1416" t="s">
        <v>3392</v>
      </c>
      <c r="C1416" s="37">
        <v>486.25</v>
      </c>
    </row>
    <row r="1417" spans="1:3" x14ac:dyDescent="0.2">
      <c r="A1417" t="s">
        <v>1491</v>
      </c>
      <c r="B1417" t="s">
        <v>4029</v>
      </c>
      <c r="C1417" s="37">
        <v>49</v>
      </c>
    </row>
    <row r="1418" spans="1:3" x14ac:dyDescent="0.2">
      <c r="A1418" t="s">
        <v>1492</v>
      </c>
      <c r="B1418" t="s">
        <v>4030</v>
      </c>
      <c r="C1418" s="37">
        <v>21</v>
      </c>
    </row>
    <row r="1419" spans="1:3" x14ac:dyDescent="0.2">
      <c r="A1419" t="s">
        <v>1492</v>
      </c>
      <c r="B1419" t="s">
        <v>4030</v>
      </c>
      <c r="C1419" s="37">
        <v>30</v>
      </c>
    </row>
    <row r="1420" spans="1:3" x14ac:dyDescent="0.2">
      <c r="A1420" t="s">
        <v>1493</v>
      </c>
      <c r="B1420" t="s">
        <v>4031</v>
      </c>
      <c r="C1420" s="37">
        <v>28.75</v>
      </c>
    </row>
    <row r="1421" spans="1:3" x14ac:dyDescent="0.2">
      <c r="A1421" t="s">
        <v>1494</v>
      </c>
      <c r="B1421" t="s">
        <v>4032</v>
      </c>
      <c r="C1421" s="37">
        <v>68.5</v>
      </c>
    </row>
    <row r="1422" spans="1:3" x14ac:dyDescent="0.2">
      <c r="A1422" t="s">
        <v>1495</v>
      </c>
      <c r="B1422" t="s">
        <v>4033</v>
      </c>
      <c r="C1422" s="37">
        <v>22</v>
      </c>
    </row>
    <row r="1423" spans="1:3" x14ac:dyDescent="0.2">
      <c r="A1423" t="s">
        <v>1496</v>
      </c>
      <c r="B1423" t="s">
        <v>4033</v>
      </c>
      <c r="C1423" s="37">
        <v>74.75</v>
      </c>
    </row>
    <row r="1424" spans="1:3" x14ac:dyDescent="0.2">
      <c r="A1424" t="s">
        <v>1497</v>
      </c>
      <c r="B1424" t="s">
        <v>4033</v>
      </c>
      <c r="C1424" s="37">
        <v>17.75</v>
      </c>
    </row>
    <row r="1425" spans="1:3" x14ac:dyDescent="0.2">
      <c r="A1425" t="s">
        <v>1498</v>
      </c>
      <c r="B1425" t="s">
        <v>4021</v>
      </c>
      <c r="C1425" s="37">
        <v>12.53</v>
      </c>
    </row>
    <row r="1426" spans="1:3" x14ac:dyDescent="0.2">
      <c r="A1426" t="s">
        <v>1499</v>
      </c>
      <c r="B1426" t="s">
        <v>4034</v>
      </c>
      <c r="C1426" s="37">
        <v>77.25</v>
      </c>
    </row>
    <row r="1427" spans="1:3" x14ac:dyDescent="0.2">
      <c r="A1427" t="s">
        <v>1500</v>
      </c>
      <c r="B1427" t="s">
        <v>4034</v>
      </c>
      <c r="C1427" s="37">
        <v>103.5</v>
      </c>
    </row>
    <row r="1428" spans="1:3" x14ac:dyDescent="0.2">
      <c r="A1428" t="s">
        <v>1501</v>
      </c>
      <c r="B1428" t="s">
        <v>4035</v>
      </c>
      <c r="C1428" s="37">
        <v>4.7</v>
      </c>
    </row>
    <row r="1429" spans="1:3" x14ac:dyDescent="0.2">
      <c r="A1429" t="s">
        <v>1502</v>
      </c>
      <c r="B1429" t="s">
        <v>4036</v>
      </c>
      <c r="C1429" s="37">
        <v>5</v>
      </c>
    </row>
    <row r="1430" spans="1:3" x14ac:dyDescent="0.2">
      <c r="A1430" t="s">
        <v>1503</v>
      </c>
      <c r="B1430" t="s">
        <v>4037</v>
      </c>
      <c r="C1430" s="37">
        <v>76</v>
      </c>
    </row>
    <row r="1431" spans="1:3" x14ac:dyDescent="0.2">
      <c r="A1431" t="s">
        <v>1504</v>
      </c>
      <c r="B1431" t="s">
        <v>4038</v>
      </c>
      <c r="C1431" s="37">
        <v>84.5</v>
      </c>
    </row>
    <row r="1432" spans="1:3" x14ac:dyDescent="0.2">
      <c r="A1432" t="s">
        <v>1505</v>
      </c>
      <c r="B1432" t="s">
        <v>4037</v>
      </c>
      <c r="C1432" s="37">
        <v>76</v>
      </c>
    </row>
    <row r="1433" spans="1:3" x14ac:dyDescent="0.2">
      <c r="A1433" t="s">
        <v>1506</v>
      </c>
      <c r="B1433" t="s">
        <v>4039</v>
      </c>
      <c r="C1433" s="37">
        <v>3.5</v>
      </c>
    </row>
    <row r="1434" spans="1:3" x14ac:dyDescent="0.2">
      <c r="A1434" t="s">
        <v>1507</v>
      </c>
      <c r="B1434" t="s">
        <v>4040</v>
      </c>
      <c r="C1434" s="37">
        <v>5</v>
      </c>
    </row>
    <row r="1435" spans="1:3" x14ac:dyDescent="0.2">
      <c r="A1435" t="s">
        <v>1508</v>
      </c>
      <c r="B1435" t="s">
        <v>4041</v>
      </c>
      <c r="C1435" s="37">
        <v>5</v>
      </c>
    </row>
    <row r="1436" spans="1:3" x14ac:dyDescent="0.2">
      <c r="A1436" t="s">
        <v>1509</v>
      </c>
      <c r="B1436" t="s">
        <v>3770</v>
      </c>
      <c r="C1436" s="37">
        <v>23</v>
      </c>
    </row>
    <row r="1437" spans="1:3" x14ac:dyDescent="0.2">
      <c r="A1437" t="s">
        <v>1510</v>
      </c>
      <c r="B1437" t="s">
        <v>4042</v>
      </c>
      <c r="C1437" s="37">
        <v>73.31</v>
      </c>
    </row>
    <row r="1438" spans="1:3" x14ac:dyDescent="0.2">
      <c r="A1438" t="s">
        <v>1511</v>
      </c>
      <c r="B1438" t="s">
        <v>4043</v>
      </c>
      <c r="C1438" s="37">
        <v>10.25</v>
      </c>
    </row>
    <row r="1439" spans="1:3" x14ac:dyDescent="0.2">
      <c r="A1439" t="s">
        <v>1512</v>
      </c>
      <c r="B1439" t="s">
        <v>4044</v>
      </c>
      <c r="C1439" s="37">
        <v>16</v>
      </c>
    </row>
    <row r="1440" spans="1:3" x14ac:dyDescent="0.2">
      <c r="A1440" t="s">
        <v>1513</v>
      </c>
      <c r="B1440" t="s">
        <v>4045</v>
      </c>
      <c r="C1440" s="37">
        <v>16</v>
      </c>
    </row>
    <row r="1441" spans="1:3" x14ac:dyDescent="0.2">
      <c r="A1441" t="s">
        <v>1514</v>
      </c>
      <c r="B1441" t="s">
        <v>4045</v>
      </c>
      <c r="C1441" s="37">
        <v>20.010000000000002</v>
      </c>
    </row>
    <row r="1442" spans="1:3" x14ac:dyDescent="0.2">
      <c r="A1442" t="s">
        <v>1515</v>
      </c>
      <c r="B1442" t="s">
        <v>4045</v>
      </c>
      <c r="C1442" s="37">
        <v>5.19</v>
      </c>
    </row>
    <row r="1443" spans="1:3" x14ac:dyDescent="0.2">
      <c r="A1443" t="s">
        <v>1516</v>
      </c>
      <c r="B1443" t="s">
        <v>4045</v>
      </c>
      <c r="C1443" s="37">
        <v>5.19</v>
      </c>
    </row>
    <row r="1444" spans="1:3" x14ac:dyDescent="0.2">
      <c r="A1444" t="s">
        <v>1517</v>
      </c>
      <c r="B1444" t="s">
        <v>4045</v>
      </c>
      <c r="C1444" s="37">
        <v>163.19999999999999</v>
      </c>
    </row>
    <row r="1445" spans="1:3" x14ac:dyDescent="0.2">
      <c r="A1445" t="s">
        <v>1518</v>
      </c>
      <c r="B1445" t="s">
        <v>4046</v>
      </c>
      <c r="C1445" s="37">
        <v>79</v>
      </c>
    </row>
    <row r="1446" spans="1:3" x14ac:dyDescent="0.2">
      <c r="A1446" t="s">
        <v>1519</v>
      </c>
      <c r="B1446" t="s">
        <v>4047</v>
      </c>
      <c r="C1446" s="37">
        <v>102</v>
      </c>
    </row>
    <row r="1447" spans="1:3" x14ac:dyDescent="0.2">
      <c r="A1447" t="s">
        <v>1520</v>
      </c>
      <c r="B1447" t="s">
        <v>4048</v>
      </c>
      <c r="C1447" s="37">
        <v>647.75</v>
      </c>
    </row>
    <row r="1448" spans="1:3" x14ac:dyDescent="0.2">
      <c r="A1448" t="s">
        <v>1521</v>
      </c>
      <c r="B1448" t="s">
        <v>4048</v>
      </c>
      <c r="C1448" s="37">
        <v>172.99</v>
      </c>
    </row>
    <row r="1449" spans="1:3" x14ac:dyDescent="0.2">
      <c r="A1449" t="s">
        <v>1522</v>
      </c>
      <c r="B1449" t="s">
        <v>4048</v>
      </c>
      <c r="C1449" s="37">
        <v>132.6</v>
      </c>
    </row>
    <row r="1450" spans="1:3" x14ac:dyDescent="0.2">
      <c r="A1450" t="s">
        <v>1523</v>
      </c>
      <c r="B1450" t="s">
        <v>4048</v>
      </c>
      <c r="C1450" s="37">
        <v>153</v>
      </c>
    </row>
    <row r="1451" spans="1:3" x14ac:dyDescent="0.2">
      <c r="A1451" t="s">
        <v>1524</v>
      </c>
      <c r="B1451" t="s">
        <v>4047</v>
      </c>
      <c r="C1451" s="37">
        <v>54.57</v>
      </c>
    </row>
    <row r="1452" spans="1:3" x14ac:dyDescent="0.2">
      <c r="A1452" t="s">
        <v>1525</v>
      </c>
      <c r="B1452" t="s">
        <v>4047</v>
      </c>
      <c r="C1452" s="37">
        <v>114.75</v>
      </c>
    </row>
    <row r="1453" spans="1:3" x14ac:dyDescent="0.2">
      <c r="A1453" t="s">
        <v>1526</v>
      </c>
      <c r="B1453" t="s">
        <v>4048</v>
      </c>
      <c r="C1453" s="37">
        <v>74</v>
      </c>
    </row>
    <row r="1454" spans="1:3" x14ac:dyDescent="0.2">
      <c r="A1454" t="s">
        <v>1527</v>
      </c>
      <c r="B1454" t="s">
        <v>4049</v>
      </c>
      <c r="C1454" s="37">
        <v>7.75</v>
      </c>
    </row>
    <row r="1455" spans="1:3" x14ac:dyDescent="0.2">
      <c r="A1455" t="s">
        <v>1528</v>
      </c>
      <c r="B1455" t="s">
        <v>4049</v>
      </c>
      <c r="C1455" s="37">
        <v>14.5</v>
      </c>
    </row>
    <row r="1456" spans="1:3" x14ac:dyDescent="0.2">
      <c r="A1456" t="s">
        <v>1529</v>
      </c>
      <c r="B1456" t="s">
        <v>4049</v>
      </c>
      <c r="C1456" s="37">
        <v>23.25</v>
      </c>
    </row>
    <row r="1457" spans="1:3" x14ac:dyDescent="0.2">
      <c r="A1457" t="s">
        <v>1530</v>
      </c>
      <c r="B1457" t="s">
        <v>4050</v>
      </c>
      <c r="C1457" s="37">
        <v>174.93</v>
      </c>
    </row>
    <row r="1458" spans="1:3" x14ac:dyDescent="0.2">
      <c r="A1458" t="s">
        <v>1531</v>
      </c>
      <c r="B1458" t="s">
        <v>4051</v>
      </c>
      <c r="C1458" s="37">
        <v>14</v>
      </c>
    </row>
    <row r="1459" spans="1:3" x14ac:dyDescent="0.2">
      <c r="A1459" t="s">
        <v>1532</v>
      </c>
      <c r="B1459" t="s">
        <v>4052</v>
      </c>
      <c r="C1459" s="37">
        <v>277.5</v>
      </c>
    </row>
    <row r="1460" spans="1:3" x14ac:dyDescent="0.2">
      <c r="A1460" t="s">
        <v>1533</v>
      </c>
      <c r="B1460" t="s">
        <v>4037</v>
      </c>
      <c r="C1460" s="37">
        <v>298.75</v>
      </c>
    </row>
    <row r="1461" spans="1:3" x14ac:dyDescent="0.2">
      <c r="A1461" t="s">
        <v>1534</v>
      </c>
      <c r="B1461" t="s">
        <v>4053</v>
      </c>
      <c r="C1461" s="37">
        <v>15.74</v>
      </c>
    </row>
    <row r="1462" spans="1:3" x14ac:dyDescent="0.2">
      <c r="A1462" t="s">
        <v>1535</v>
      </c>
      <c r="B1462" t="s">
        <v>3583</v>
      </c>
      <c r="C1462" s="37">
        <v>169</v>
      </c>
    </row>
    <row r="1463" spans="1:3" x14ac:dyDescent="0.2">
      <c r="A1463" t="s">
        <v>1536</v>
      </c>
      <c r="B1463" t="s">
        <v>3552</v>
      </c>
      <c r="C1463" s="37">
        <v>111.75</v>
      </c>
    </row>
    <row r="1464" spans="1:3" x14ac:dyDescent="0.2">
      <c r="A1464" t="s">
        <v>1537</v>
      </c>
      <c r="B1464" t="s">
        <v>3583</v>
      </c>
      <c r="C1464" s="37">
        <v>45.5</v>
      </c>
    </row>
    <row r="1465" spans="1:3" x14ac:dyDescent="0.2">
      <c r="A1465" t="s">
        <v>1538</v>
      </c>
      <c r="B1465" t="s">
        <v>4054</v>
      </c>
      <c r="C1465" s="37">
        <v>1137</v>
      </c>
    </row>
    <row r="1466" spans="1:3" x14ac:dyDescent="0.2">
      <c r="A1466" t="s">
        <v>1539</v>
      </c>
      <c r="B1466" t="s">
        <v>4055</v>
      </c>
      <c r="C1466" s="37">
        <v>909.5</v>
      </c>
    </row>
    <row r="1467" spans="1:3" x14ac:dyDescent="0.2">
      <c r="A1467" t="s">
        <v>1540</v>
      </c>
      <c r="B1467" t="s">
        <v>4056</v>
      </c>
      <c r="C1467" s="37">
        <v>1137</v>
      </c>
    </row>
    <row r="1468" spans="1:3" x14ac:dyDescent="0.2">
      <c r="A1468" t="s">
        <v>1541</v>
      </c>
      <c r="B1468" t="s">
        <v>4057</v>
      </c>
      <c r="C1468" s="37">
        <v>14</v>
      </c>
    </row>
    <row r="1469" spans="1:3" x14ac:dyDescent="0.2">
      <c r="A1469" t="s">
        <v>1542</v>
      </c>
      <c r="B1469" t="s">
        <v>4058</v>
      </c>
      <c r="C1469" s="37">
        <v>10</v>
      </c>
    </row>
    <row r="1470" spans="1:3" x14ac:dyDescent="0.2">
      <c r="A1470" t="s">
        <v>1543</v>
      </c>
      <c r="B1470" t="s">
        <v>4058</v>
      </c>
      <c r="C1470" s="37">
        <v>73.75</v>
      </c>
    </row>
    <row r="1471" spans="1:3" x14ac:dyDescent="0.2">
      <c r="A1471" t="s">
        <v>1544</v>
      </c>
      <c r="B1471" t="s">
        <v>4059</v>
      </c>
      <c r="C1471" s="37">
        <v>5.7</v>
      </c>
    </row>
    <row r="1472" spans="1:3" x14ac:dyDescent="0.2">
      <c r="A1472" t="s">
        <v>1545</v>
      </c>
      <c r="B1472" t="s">
        <v>3234</v>
      </c>
      <c r="C1472" s="37">
        <v>37.5</v>
      </c>
    </row>
    <row r="1473" spans="1:3" x14ac:dyDescent="0.2">
      <c r="A1473" t="s">
        <v>1546</v>
      </c>
      <c r="B1473" t="s">
        <v>4021</v>
      </c>
      <c r="C1473" s="37">
        <v>23.41</v>
      </c>
    </row>
    <row r="1474" spans="1:3" x14ac:dyDescent="0.2">
      <c r="A1474" t="s">
        <v>1547</v>
      </c>
      <c r="B1474" t="s">
        <v>4060</v>
      </c>
      <c r="C1474" s="37">
        <v>86.5</v>
      </c>
    </row>
    <row r="1475" spans="1:3" x14ac:dyDescent="0.2">
      <c r="A1475" t="s">
        <v>1548</v>
      </c>
      <c r="B1475" t="s">
        <v>3392</v>
      </c>
      <c r="C1475" s="37">
        <v>221.5</v>
      </c>
    </row>
    <row r="1476" spans="1:3" x14ac:dyDescent="0.2">
      <c r="A1476" t="s">
        <v>1549</v>
      </c>
      <c r="B1476" t="s">
        <v>4061</v>
      </c>
      <c r="C1476" s="37">
        <v>525.75</v>
      </c>
    </row>
    <row r="1477" spans="1:3" x14ac:dyDescent="0.2">
      <c r="A1477" t="s">
        <v>1550</v>
      </c>
      <c r="B1477" t="s">
        <v>4062</v>
      </c>
      <c r="C1477" s="37">
        <v>402.25</v>
      </c>
    </row>
    <row r="1478" spans="1:3" x14ac:dyDescent="0.2">
      <c r="A1478" t="s">
        <v>1551</v>
      </c>
      <c r="B1478" t="s">
        <v>4062</v>
      </c>
      <c r="C1478" s="37">
        <v>402.25</v>
      </c>
    </row>
    <row r="1479" spans="1:3" x14ac:dyDescent="0.2">
      <c r="A1479" t="s">
        <v>1552</v>
      </c>
      <c r="B1479" t="s">
        <v>4063</v>
      </c>
      <c r="C1479" s="37">
        <v>338.25</v>
      </c>
    </row>
    <row r="1480" spans="1:3" x14ac:dyDescent="0.2">
      <c r="A1480" t="s">
        <v>1553</v>
      </c>
      <c r="B1480" t="s">
        <v>4064</v>
      </c>
      <c r="C1480" s="37">
        <v>478.5</v>
      </c>
    </row>
    <row r="1481" spans="1:3" x14ac:dyDescent="0.2">
      <c r="A1481" t="s">
        <v>1554</v>
      </c>
      <c r="B1481" t="s">
        <v>4065</v>
      </c>
      <c r="C1481" s="37">
        <v>280.25</v>
      </c>
    </row>
    <row r="1482" spans="1:3" x14ac:dyDescent="0.2">
      <c r="A1482" t="s">
        <v>1555</v>
      </c>
      <c r="B1482" t="s">
        <v>4065</v>
      </c>
      <c r="C1482" s="37">
        <v>280.25</v>
      </c>
    </row>
    <row r="1483" spans="1:3" x14ac:dyDescent="0.2">
      <c r="A1483" t="s">
        <v>1556</v>
      </c>
      <c r="B1483" t="s">
        <v>4066</v>
      </c>
      <c r="C1483" s="37">
        <v>226.44</v>
      </c>
    </row>
    <row r="1484" spans="1:3" x14ac:dyDescent="0.2">
      <c r="A1484" t="s">
        <v>1557</v>
      </c>
      <c r="B1484" t="s">
        <v>4067</v>
      </c>
      <c r="C1484" s="37">
        <v>54</v>
      </c>
    </row>
    <row r="1485" spans="1:3" x14ac:dyDescent="0.2">
      <c r="A1485" t="s">
        <v>1558</v>
      </c>
      <c r="B1485" t="s">
        <v>4068</v>
      </c>
      <c r="C1485" s="37">
        <v>74.930000000000007</v>
      </c>
    </row>
    <row r="1486" spans="1:3" x14ac:dyDescent="0.2">
      <c r="A1486" t="s">
        <v>1559</v>
      </c>
      <c r="B1486" t="s">
        <v>4068</v>
      </c>
      <c r="C1486" s="37">
        <v>439.5</v>
      </c>
    </row>
    <row r="1487" spans="1:3" x14ac:dyDescent="0.2">
      <c r="A1487" t="s">
        <v>1560</v>
      </c>
      <c r="B1487" t="s">
        <v>4068</v>
      </c>
      <c r="C1487" s="37">
        <v>153</v>
      </c>
    </row>
    <row r="1488" spans="1:3" x14ac:dyDescent="0.2">
      <c r="A1488" t="s">
        <v>1561</v>
      </c>
      <c r="B1488" t="s">
        <v>4069</v>
      </c>
      <c r="C1488" s="37">
        <v>11</v>
      </c>
    </row>
    <row r="1489" spans="1:3" x14ac:dyDescent="0.2">
      <c r="A1489" t="s">
        <v>1562</v>
      </c>
      <c r="B1489" t="s">
        <v>4069</v>
      </c>
      <c r="C1489" s="37">
        <v>48</v>
      </c>
    </row>
    <row r="1490" spans="1:3" x14ac:dyDescent="0.2">
      <c r="A1490" t="s">
        <v>1563</v>
      </c>
      <c r="B1490" t="s">
        <v>4069</v>
      </c>
      <c r="C1490" s="37">
        <v>173.5</v>
      </c>
    </row>
    <row r="1491" spans="1:3" x14ac:dyDescent="0.2">
      <c r="A1491" t="s">
        <v>1564</v>
      </c>
      <c r="B1491" t="s">
        <v>4070</v>
      </c>
      <c r="C1491" s="37">
        <v>84.71</v>
      </c>
    </row>
    <row r="1492" spans="1:3" x14ac:dyDescent="0.2">
      <c r="A1492" t="s">
        <v>1565</v>
      </c>
      <c r="B1492" t="s">
        <v>4071</v>
      </c>
      <c r="C1492" s="37">
        <v>6.95</v>
      </c>
    </row>
    <row r="1493" spans="1:3" x14ac:dyDescent="0.2">
      <c r="A1493" t="s">
        <v>1566</v>
      </c>
      <c r="B1493" t="s">
        <v>4071</v>
      </c>
      <c r="C1493" s="37">
        <v>48</v>
      </c>
    </row>
    <row r="1494" spans="1:3" x14ac:dyDescent="0.2">
      <c r="A1494" t="s">
        <v>1567</v>
      </c>
      <c r="B1494" t="s">
        <v>4072</v>
      </c>
      <c r="C1494" s="37">
        <v>18.75</v>
      </c>
    </row>
    <row r="1495" spans="1:3" x14ac:dyDescent="0.2">
      <c r="A1495" t="s">
        <v>1568</v>
      </c>
      <c r="B1495" t="s">
        <v>4073</v>
      </c>
      <c r="C1495" s="37">
        <v>126</v>
      </c>
    </row>
    <row r="1496" spans="1:3" x14ac:dyDescent="0.2">
      <c r="A1496" t="s">
        <v>1569</v>
      </c>
      <c r="B1496" t="s">
        <v>3928</v>
      </c>
      <c r="C1496" s="37">
        <v>85.17</v>
      </c>
    </row>
    <row r="1497" spans="1:3" x14ac:dyDescent="0.2">
      <c r="A1497" t="s">
        <v>1570</v>
      </c>
      <c r="B1497" t="s">
        <v>4074</v>
      </c>
      <c r="C1497" s="37">
        <v>131.5</v>
      </c>
    </row>
    <row r="1498" spans="1:3" x14ac:dyDescent="0.2">
      <c r="A1498" t="s">
        <v>1571</v>
      </c>
      <c r="B1498" t="s">
        <v>4075</v>
      </c>
      <c r="C1498" s="37">
        <v>291</v>
      </c>
    </row>
    <row r="1499" spans="1:3" x14ac:dyDescent="0.2">
      <c r="A1499" t="s">
        <v>1572</v>
      </c>
      <c r="B1499" t="s">
        <v>4074</v>
      </c>
      <c r="C1499" s="37">
        <v>131.5</v>
      </c>
    </row>
    <row r="1500" spans="1:3" x14ac:dyDescent="0.2">
      <c r="A1500" t="s">
        <v>1573</v>
      </c>
      <c r="B1500" t="s">
        <v>4076</v>
      </c>
      <c r="C1500" s="37">
        <v>12.22</v>
      </c>
    </row>
    <row r="1501" spans="1:3" x14ac:dyDescent="0.2">
      <c r="A1501" t="s">
        <v>1574</v>
      </c>
      <c r="B1501" t="s">
        <v>4077</v>
      </c>
      <c r="C1501" s="37">
        <v>250</v>
      </c>
    </row>
    <row r="1502" spans="1:3" x14ac:dyDescent="0.2">
      <c r="A1502" t="s">
        <v>1575</v>
      </c>
      <c r="B1502" t="s">
        <v>4078</v>
      </c>
      <c r="C1502" s="37">
        <v>130.25</v>
      </c>
    </row>
    <row r="1503" spans="1:3" x14ac:dyDescent="0.2">
      <c r="A1503" t="s">
        <v>1576</v>
      </c>
      <c r="B1503" t="s">
        <v>3220</v>
      </c>
      <c r="C1503" s="37">
        <v>26.75</v>
      </c>
    </row>
    <row r="1504" spans="1:3" x14ac:dyDescent="0.2">
      <c r="A1504" t="s">
        <v>1577</v>
      </c>
      <c r="B1504" t="s">
        <v>4079</v>
      </c>
      <c r="C1504" s="37">
        <v>282.25</v>
      </c>
    </row>
    <row r="1505" spans="1:3" x14ac:dyDescent="0.2">
      <c r="A1505" t="s">
        <v>1578</v>
      </c>
      <c r="B1505" t="s">
        <v>4080</v>
      </c>
      <c r="C1505" s="37">
        <v>64.5</v>
      </c>
    </row>
    <row r="1506" spans="1:3" x14ac:dyDescent="0.2">
      <c r="A1506" t="s">
        <v>1579</v>
      </c>
      <c r="B1506" t="s">
        <v>4081</v>
      </c>
      <c r="C1506" s="37">
        <v>29</v>
      </c>
    </row>
    <row r="1507" spans="1:3" x14ac:dyDescent="0.2">
      <c r="A1507" t="s">
        <v>1580</v>
      </c>
      <c r="B1507" t="s">
        <v>4082</v>
      </c>
      <c r="C1507" s="37">
        <v>341.5</v>
      </c>
    </row>
    <row r="1508" spans="1:3" x14ac:dyDescent="0.2">
      <c r="A1508" t="s">
        <v>1581</v>
      </c>
      <c r="B1508" t="s">
        <v>4082</v>
      </c>
      <c r="C1508" s="37">
        <v>328</v>
      </c>
    </row>
    <row r="1509" spans="1:3" x14ac:dyDescent="0.2">
      <c r="A1509" t="s">
        <v>1582</v>
      </c>
      <c r="B1509" t="s">
        <v>3743</v>
      </c>
      <c r="C1509" s="37">
        <v>18</v>
      </c>
    </row>
    <row r="1510" spans="1:3" x14ac:dyDescent="0.2">
      <c r="A1510" t="s">
        <v>1583</v>
      </c>
      <c r="B1510" t="s">
        <v>4083</v>
      </c>
      <c r="C1510" s="37">
        <v>1212</v>
      </c>
    </row>
    <row r="1511" spans="1:3" x14ac:dyDescent="0.2">
      <c r="A1511" t="s">
        <v>1584</v>
      </c>
      <c r="B1511" t="s">
        <v>4084</v>
      </c>
      <c r="C1511" s="37">
        <v>2510.75</v>
      </c>
    </row>
    <row r="1512" spans="1:3" x14ac:dyDescent="0.2">
      <c r="A1512" t="s">
        <v>1585</v>
      </c>
      <c r="B1512" t="s">
        <v>4085</v>
      </c>
      <c r="C1512" s="37">
        <v>324</v>
      </c>
    </row>
    <row r="1513" spans="1:3" x14ac:dyDescent="0.2">
      <c r="A1513" t="s">
        <v>1586</v>
      </c>
      <c r="B1513" t="s">
        <v>4085</v>
      </c>
      <c r="C1513" s="37">
        <v>324</v>
      </c>
    </row>
    <row r="1514" spans="1:3" x14ac:dyDescent="0.2">
      <c r="A1514" t="s">
        <v>1587</v>
      </c>
      <c r="B1514" t="s">
        <v>3170</v>
      </c>
      <c r="C1514" s="37">
        <v>7.75</v>
      </c>
    </row>
    <row r="1515" spans="1:3" x14ac:dyDescent="0.2">
      <c r="A1515" t="s">
        <v>1588</v>
      </c>
      <c r="B1515" t="s">
        <v>4086</v>
      </c>
      <c r="C1515" s="37">
        <v>17.5</v>
      </c>
    </row>
    <row r="1516" spans="1:3" x14ac:dyDescent="0.2">
      <c r="A1516" t="s">
        <v>1589</v>
      </c>
      <c r="B1516" t="s">
        <v>3170</v>
      </c>
      <c r="C1516" s="37">
        <v>7.75</v>
      </c>
    </row>
    <row r="1517" spans="1:3" x14ac:dyDescent="0.2">
      <c r="A1517" t="s">
        <v>1590</v>
      </c>
      <c r="B1517" t="s">
        <v>3170</v>
      </c>
      <c r="C1517" s="37">
        <v>26</v>
      </c>
    </row>
    <row r="1518" spans="1:3" x14ac:dyDescent="0.2">
      <c r="A1518" t="s">
        <v>1591</v>
      </c>
      <c r="B1518" t="s">
        <v>3170</v>
      </c>
      <c r="C1518" s="37">
        <v>9.75</v>
      </c>
    </row>
    <row r="1519" spans="1:3" x14ac:dyDescent="0.2">
      <c r="A1519" t="s">
        <v>1592</v>
      </c>
      <c r="B1519" t="s">
        <v>3170</v>
      </c>
      <c r="C1519" s="37">
        <v>36</v>
      </c>
    </row>
    <row r="1520" spans="1:3" x14ac:dyDescent="0.2">
      <c r="A1520" t="s">
        <v>1593</v>
      </c>
      <c r="B1520" t="s">
        <v>3170</v>
      </c>
      <c r="C1520" s="37">
        <v>10.75</v>
      </c>
    </row>
    <row r="1521" spans="1:3" x14ac:dyDescent="0.2">
      <c r="A1521" t="s">
        <v>1594</v>
      </c>
      <c r="B1521" t="s">
        <v>3170</v>
      </c>
      <c r="C1521" s="37">
        <v>10.75</v>
      </c>
    </row>
    <row r="1522" spans="1:3" x14ac:dyDescent="0.2">
      <c r="A1522" t="s">
        <v>1595</v>
      </c>
      <c r="B1522" t="s">
        <v>3170</v>
      </c>
      <c r="C1522" s="37">
        <v>9</v>
      </c>
    </row>
    <row r="1523" spans="1:3" x14ac:dyDescent="0.2">
      <c r="A1523" t="s">
        <v>1596</v>
      </c>
      <c r="B1523" t="s">
        <v>3170</v>
      </c>
      <c r="C1523" s="37">
        <v>9</v>
      </c>
    </row>
    <row r="1524" spans="1:3" x14ac:dyDescent="0.2">
      <c r="A1524" t="s">
        <v>1597</v>
      </c>
      <c r="B1524" t="s">
        <v>3172</v>
      </c>
      <c r="C1524" s="37">
        <v>8.75</v>
      </c>
    </row>
    <row r="1525" spans="1:3" x14ac:dyDescent="0.2">
      <c r="A1525" t="s">
        <v>1598</v>
      </c>
      <c r="B1525" t="s">
        <v>3234</v>
      </c>
      <c r="C1525" s="37">
        <v>42.75</v>
      </c>
    </row>
    <row r="1526" spans="1:3" x14ac:dyDescent="0.2">
      <c r="A1526" t="s">
        <v>1599</v>
      </c>
      <c r="B1526" t="s">
        <v>3234</v>
      </c>
      <c r="C1526" s="37">
        <v>17.5</v>
      </c>
    </row>
    <row r="1527" spans="1:3" x14ac:dyDescent="0.2">
      <c r="A1527" t="s">
        <v>1600</v>
      </c>
      <c r="B1527" t="s">
        <v>3234</v>
      </c>
      <c r="C1527" s="37">
        <v>54</v>
      </c>
    </row>
    <row r="1528" spans="1:3" x14ac:dyDescent="0.2">
      <c r="A1528" t="s">
        <v>1601</v>
      </c>
      <c r="B1528" t="s">
        <v>4087</v>
      </c>
      <c r="C1528" s="37">
        <v>44.25</v>
      </c>
    </row>
    <row r="1529" spans="1:3" x14ac:dyDescent="0.2">
      <c r="A1529" t="s">
        <v>1602</v>
      </c>
      <c r="B1529" t="s">
        <v>4088</v>
      </c>
      <c r="C1529" s="37">
        <v>56.25</v>
      </c>
    </row>
    <row r="1530" spans="1:3" x14ac:dyDescent="0.2">
      <c r="A1530" t="s">
        <v>1603</v>
      </c>
      <c r="B1530" t="s">
        <v>4088</v>
      </c>
      <c r="C1530" s="37">
        <v>87</v>
      </c>
    </row>
    <row r="1531" spans="1:3" x14ac:dyDescent="0.2">
      <c r="A1531" t="s">
        <v>1604</v>
      </c>
      <c r="B1531" t="s">
        <v>4089</v>
      </c>
      <c r="C1531" s="37">
        <v>18.5</v>
      </c>
    </row>
    <row r="1532" spans="1:3" x14ac:dyDescent="0.2">
      <c r="A1532" t="s">
        <v>1605</v>
      </c>
      <c r="B1532" t="s">
        <v>3170</v>
      </c>
      <c r="C1532" s="37">
        <v>9.75</v>
      </c>
    </row>
    <row r="1533" spans="1:3" x14ac:dyDescent="0.2">
      <c r="A1533" t="s">
        <v>1606</v>
      </c>
      <c r="B1533" t="s">
        <v>4089</v>
      </c>
      <c r="C1533" s="37">
        <v>17.5</v>
      </c>
    </row>
    <row r="1534" spans="1:3" x14ac:dyDescent="0.2">
      <c r="A1534" t="s">
        <v>1607</v>
      </c>
      <c r="B1534" t="s">
        <v>3170</v>
      </c>
      <c r="C1534" s="37">
        <v>9.75</v>
      </c>
    </row>
    <row r="1535" spans="1:3" x14ac:dyDescent="0.2">
      <c r="A1535" t="s">
        <v>1608</v>
      </c>
      <c r="B1535" t="s">
        <v>4090</v>
      </c>
      <c r="C1535" s="37">
        <v>14.5</v>
      </c>
    </row>
    <row r="1536" spans="1:3" x14ac:dyDescent="0.2">
      <c r="A1536" t="s">
        <v>1609</v>
      </c>
      <c r="B1536" t="s">
        <v>4091</v>
      </c>
      <c r="C1536" s="37">
        <v>114</v>
      </c>
    </row>
    <row r="1537" spans="1:3" x14ac:dyDescent="0.2">
      <c r="A1537" t="s">
        <v>1610</v>
      </c>
      <c r="B1537" t="s">
        <v>3234</v>
      </c>
      <c r="C1537" s="37">
        <v>85</v>
      </c>
    </row>
    <row r="1538" spans="1:3" x14ac:dyDescent="0.2">
      <c r="A1538" t="s">
        <v>1611</v>
      </c>
      <c r="B1538" t="s">
        <v>4092</v>
      </c>
      <c r="C1538" s="37">
        <v>725</v>
      </c>
    </row>
    <row r="1539" spans="1:3" x14ac:dyDescent="0.2">
      <c r="A1539" t="s">
        <v>1612</v>
      </c>
      <c r="B1539" t="s">
        <v>4093</v>
      </c>
      <c r="C1539" s="37">
        <v>496</v>
      </c>
    </row>
    <row r="1540" spans="1:3" x14ac:dyDescent="0.2">
      <c r="A1540" t="s">
        <v>1613</v>
      </c>
      <c r="B1540" t="s">
        <v>4094</v>
      </c>
      <c r="C1540" s="37">
        <v>265.75</v>
      </c>
    </row>
    <row r="1541" spans="1:3" x14ac:dyDescent="0.2">
      <c r="A1541" t="s">
        <v>1614</v>
      </c>
      <c r="B1541" t="s">
        <v>4095</v>
      </c>
      <c r="C1541" s="37">
        <v>1377.75</v>
      </c>
    </row>
    <row r="1542" spans="1:3" x14ac:dyDescent="0.2">
      <c r="A1542" t="s">
        <v>1615</v>
      </c>
      <c r="B1542" t="s">
        <v>4096</v>
      </c>
      <c r="C1542" s="37">
        <v>1150.5</v>
      </c>
    </row>
    <row r="1543" spans="1:3" x14ac:dyDescent="0.2">
      <c r="A1543" t="s">
        <v>1615</v>
      </c>
      <c r="B1543" t="s">
        <v>4096</v>
      </c>
      <c r="C1543" s="37">
        <v>1185</v>
      </c>
    </row>
    <row r="1544" spans="1:3" x14ac:dyDescent="0.2">
      <c r="A1544" t="s">
        <v>1616</v>
      </c>
      <c r="B1544" t="s">
        <v>4097</v>
      </c>
      <c r="C1544" s="37">
        <v>689</v>
      </c>
    </row>
    <row r="1545" spans="1:3" x14ac:dyDescent="0.2">
      <c r="A1545" t="s">
        <v>1617</v>
      </c>
      <c r="B1545" t="s">
        <v>4098</v>
      </c>
      <c r="C1545" s="37">
        <v>1200</v>
      </c>
    </row>
    <row r="1546" spans="1:3" x14ac:dyDescent="0.2">
      <c r="A1546" t="s">
        <v>1618</v>
      </c>
      <c r="B1546" t="s">
        <v>4099</v>
      </c>
      <c r="C1546" s="37">
        <v>241</v>
      </c>
    </row>
    <row r="1547" spans="1:3" x14ac:dyDescent="0.2">
      <c r="A1547" t="s">
        <v>1619</v>
      </c>
      <c r="B1547" t="s">
        <v>4100</v>
      </c>
      <c r="C1547" s="37">
        <v>50.5</v>
      </c>
    </row>
    <row r="1548" spans="1:3" x14ac:dyDescent="0.2">
      <c r="A1548" t="s">
        <v>1620</v>
      </c>
      <c r="B1548" t="s">
        <v>4000</v>
      </c>
      <c r="C1548" s="37">
        <v>243</v>
      </c>
    </row>
    <row r="1549" spans="1:3" x14ac:dyDescent="0.2">
      <c r="A1549" t="s">
        <v>1621</v>
      </c>
      <c r="B1549" t="s">
        <v>3170</v>
      </c>
      <c r="C1549" s="37">
        <v>24.25</v>
      </c>
    </row>
    <row r="1550" spans="1:3" x14ac:dyDescent="0.2">
      <c r="A1550" t="s">
        <v>1622</v>
      </c>
      <c r="B1550" t="s">
        <v>3170</v>
      </c>
      <c r="C1550" s="37">
        <v>24.25</v>
      </c>
    </row>
    <row r="1551" spans="1:3" x14ac:dyDescent="0.2">
      <c r="A1551" t="s">
        <v>1623</v>
      </c>
      <c r="B1551" t="s">
        <v>3170</v>
      </c>
      <c r="C1551" s="37">
        <v>24.25</v>
      </c>
    </row>
    <row r="1552" spans="1:3" x14ac:dyDescent="0.2">
      <c r="A1552" t="s">
        <v>1624</v>
      </c>
      <c r="B1552" t="s">
        <v>3172</v>
      </c>
      <c r="C1552" s="37">
        <v>13.5</v>
      </c>
    </row>
    <row r="1553" spans="1:3" x14ac:dyDescent="0.2">
      <c r="A1553" t="s">
        <v>1625</v>
      </c>
      <c r="B1553" t="s">
        <v>3170</v>
      </c>
      <c r="C1553" s="37">
        <v>7.75</v>
      </c>
    </row>
    <row r="1554" spans="1:3" x14ac:dyDescent="0.2">
      <c r="A1554" t="s">
        <v>1626</v>
      </c>
      <c r="B1554" t="s">
        <v>3170</v>
      </c>
      <c r="C1554" s="37">
        <v>7.75</v>
      </c>
    </row>
    <row r="1555" spans="1:3" x14ac:dyDescent="0.2">
      <c r="A1555" t="s">
        <v>1627</v>
      </c>
      <c r="B1555" t="s">
        <v>3170</v>
      </c>
      <c r="C1555" s="37">
        <v>7.75</v>
      </c>
    </row>
    <row r="1556" spans="1:3" x14ac:dyDescent="0.2">
      <c r="A1556" t="s">
        <v>1628</v>
      </c>
      <c r="B1556" t="s">
        <v>3170</v>
      </c>
      <c r="C1556" s="37">
        <v>7.75</v>
      </c>
    </row>
    <row r="1557" spans="1:3" x14ac:dyDescent="0.2">
      <c r="A1557" t="s">
        <v>1629</v>
      </c>
      <c r="B1557" t="s">
        <v>4101</v>
      </c>
      <c r="C1557" s="37">
        <v>152.62</v>
      </c>
    </row>
    <row r="1558" spans="1:3" x14ac:dyDescent="0.2">
      <c r="A1558" t="s">
        <v>1630</v>
      </c>
      <c r="B1558" t="s">
        <v>3923</v>
      </c>
      <c r="C1558" s="37">
        <v>270</v>
      </c>
    </row>
    <row r="1559" spans="1:3" x14ac:dyDescent="0.2">
      <c r="A1559" t="s">
        <v>1631</v>
      </c>
      <c r="B1559" t="s">
        <v>4102</v>
      </c>
      <c r="C1559" s="37">
        <v>4</v>
      </c>
    </row>
    <row r="1560" spans="1:3" x14ac:dyDescent="0.2">
      <c r="A1560" t="s">
        <v>1632</v>
      </c>
      <c r="B1560" t="s">
        <v>4102</v>
      </c>
      <c r="C1560" s="37">
        <v>50.5</v>
      </c>
    </row>
    <row r="1561" spans="1:3" x14ac:dyDescent="0.2">
      <c r="A1561" t="s">
        <v>1633</v>
      </c>
      <c r="B1561" t="s">
        <v>4102</v>
      </c>
      <c r="C1561" s="37">
        <v>20</v>
      </c>
    </row>
    <row r="1562" spans="1:3" x14ac:dyDescent="0.2">
      <c r="A1562" t="s">
        <v>1634</v>
      </c>
      <c r="B1562" t="s">
        <v>3220</v>
      </c>
      <c r="C1562" s="37">
        <v>13.77</v>
      </c>
    </row>
    <row r="1563" spans="1:3" x14ac:dyDescent="0.2">
      <c r="A1563" t="s">
        <v>1635</v>
      </c>
      <c r="B1563" t="s">
        <v>3220</v>
      </c>
      <c r="C1563" s="37">
        <v>13.77</v>
      </c>
    </row>
    <row r="1564" spans="1:3" x14ac:dyDescent="0.2">
      <c r="A1564" t="s">
        <v>1636</v>
      </c>
      <c r="B1564" t="s">
        <v>3221</v>
      </c>
      <c r="C1564" s="37">
        <v>4.25</v>
      </c>
    </row>
    <row r="1565" spans="1:3" x14ac:dyDescent="0.2">
      <c r="A1565" t="s">
        <v>1637</v>
      </c>
      <c r="B1565" t="s">
        <v>3923</v>
      </c>
      <c r="C1565" s="37">
        <v>270</v>
      </c>
    </row>
    <row r="1566" spans="1:3" x14ac:dyDescent="0.2">
      <c r="A1566" t="s">
        <v>1638</v>
      </c>
      <c r="B1566" t="s">
        <v>4102</v>
      </c>
      <c r="C1566" s="37">
        <v>4</v>
      </c>
    </row>
    <row r="1567" spans="1:3" x14ac:dyDescent="0.2">
      <c r="A1567" t="s">
        <v>1639</v>
      </c>
      <c r="B1567" t="s">
        <v>4103</v>
      </c>
      <c r="C1567" s="37">
        <v>22.56</v>
      </c>
    </row>
    <row r="1568" spans="1:3" x14ac:dyDescent="0.2">
      <c r="A1568" t="s">
        <v>1640</v>
      </c>
      <c r="B1568" t="s">
        <v>3923</v>
      </c>
      <c r="C1568" s="37">
        <v>270</v>
      </c>
    </row>
    <row r="1569" spans="1:3" x14ac:dyDescent="0.2">
      <c r="A1569" t="s">
        <v>1641</v>
      </c>
      <c r="B1569" t="s">
        <v>4102</v>
      </c>
      <c r="C1569" s="37">
        <v>4</v>
      </c>
    </row>
    <row r="1570" spans="1:3" x14ac:dyDescent="0.2">
      <c r="A1570" t="s">
        <v>1642</v>
      </c>
      <c r="B1570" t="s">
        <v>4104</v>
      </c>
      <c r="C1570" s="37">
        <v>84.25</v>
      </c>
    </row>
    <row r="1571" spans="1:3" x14ac:dyDescent="0.2">
      <c r="A1571" t="s">
        <v>1643</v>
      </c>
      <c r="B1571" t="s">
        <v>4105</v>
      </c>
      <c r="C1571" s="37">
        <v>84.25</v>
      </c>
    </row>
    <row r="1572" spans="1:3" x14ac:dyDescent="0.2">
      <c r="A1572" t="s">
        <v>1644</v>
      </c>
      <c r="B1572" t="s">
        <v>4105</v>
      </c>
      <c r="C1572" s="37">
        <v>252.75</v>
      </c>
    </row>
    <row r="1573" spans="1:3" x14ac:dyDescent="0.2">
      <c r="A1573" t="s">
        <v>1645</v>
      </c>
      <c r="B1573" t="s">
        <v>3248</v>
      </c>
      <c r="C1573" s="37">
        <v>46.25</v>
      </c>
    </row>
    <row r="1574" spans="1:3" x14ac:dyDescent="0.2">
      <c r="A1574" t="s">
        <v>1646</v>
      </c>
      <c r="B1574" t="s">
        <v>4106</v>
      </c>
      <c r="C1574" s="37">
        <v>1350</v>
      </c>
    </row>
    <row r="1575" spans="1:3" x14ac:dyDescent="0.2">
      <c r="A1575" t="s">
        <v>1647</v>
      </c>
      <c r="B1575" t="s">
        <v>4107</v>
      </c>
      <c r="C1575" s="37">
        <v>1350</v>
      </c>
    </row>
    <row r="1576" spans="1:3" x14ac:dyDescent="0.2">
      <c r="A1576" t="s">
        <v>1648</v>
      </c>
      <c r="B1576" t="s">
        <v>4108</v>
      </c>
      <c r="C1576" s="37">
        <v>66.3</v>
      </c>
    </row>
    <row r="1577" spans="1:3" x14ac:dyDescent="0.2">
      <c r="A1577" t="s">
        <v>1649</v>
      </c>
      <c r="B1577" t="s">
        <v>4109</v>
      </c>
      <c r="C1577" s="37">
        <v>37.75</v>
      </c>
    </row>
    <row r="1578" spans="1:3" x14ac:dyDescent="0.2">
      <c r="A1578" t="s">
        <v>1650</v>
      </c>
      <c r="B1578" t="s">
        <v>4110</v>
      </c>
      <c r="C1578" s="37">
        <v>16.18</v>
      </c>
    </row>
    <row r="1579" spans="1:3" x14ac:dyDescent="0.2">
      <c r="A1579" t="s">
        <v>1651</v>
      </c>
      <c r="B1579" t="s">
        <v>4111</v>
      </c>
      <c r="C1579" s="37">
        <v>116</v>
      </c>
    </row>
    <row r="1580" spans="1:3" x14ac:dyDescent="0.2">
      <c r="A1580" t="s">
        <v>1652</v>
      </c>
      <c r="B1580" t="s">
        <v>4109</v>
      </c>
      <c r="C1580" s="37">
        <v>109.25</v>
      </c>
    </row>
    <row r="1581" spans="1:3" x14ac:dyDescent="0.2">
      <c r="A1581" t="s">
        <v>1653</v>
      </c>
      <c r="B1581" t="s">
        <v>3221</v>
      </c>
      <c r="C1581" s="37">
        <v>45.25</v>
      </c>
    </row>
    <row r="1582" spans="1:3" x14ac:dyDescent="0.2">
      <c r="A1582" t="s">
        <v>1654</v>
      </c>
      <c r="B1582" t="s">
        <v>4102</v>
      </c>
      <c r="C1582" s="37">
        <v>29.72</v>
      </c>
    </row>
    <row r="1583" spans="1:3" x14ac:dyDescent="0.2">
      <c r="A1583" t="s">
        <v>1655</v>
      </c>
      <c r="B1583" t="s">
        <v>4104</v>
      </c>
      <c r="C1583" s="37">
        <v>84.25</v>
      </c>
    </row>
    <row r="1584" spans="1:3" x14ac:dyDescent="0.2">
      <c r="A1584" t="s">
        <v>1656</v>
      </c>
      <c r="B1584" t="s">
        <v>4112</v>
      </c>
      <c r="C1584" s="37">
        <v>754.5</v>
      </c>
    </row>
    <row r="1585" spans="1:3" x14ac:dyDescent="0.2">
      <c r="A1585" t="s">
        <v>1657</v>
      </c>
      <c r="B1585" t="s">
        <v>4113</v>
      </c>
      <c r="C1585" s="37">
        <v>433.5</v>
      </c>
    </row>
    <row r="1586" spans="1:3" x14ac:dyDescent="0.2">
      <c r="A1586" t="s">
        <v>1658</v>
      </c>
      <c r="B1586" t="s">
        <v>4114</v>
      </c>
      <c r="C1586" s="37">
        <v>529.5</v>
      </c>
    </row>
    <row r="1587" spans="1:3" x14ac:dyDescent="0.2">
      <c r="A1587" t="s">
        <v>1659</v>
      </c>
      <c r="B1587" t="s">
        <v>4115</v>
      </c>
      <c r="C1587" s="37">
        <v>321</v>
      </c>
    </row>
    <row r="1588" spans="1:3" x14ac:dyDescent="0.2">
      <c r="A1588" t="s">
        <v>1660</v>
      </c>
      <c r="B1588" t="s">
        <v>4116</v>
      </c>
      <c r="C1588" s="37">
        <v>464</v>
      </c>
    </row>
    <row r="1589" spans="1:3" x14ac:dyDescent="0.2">
      <c r="A1589" t="s">
        <v>1661</v>
      </c>
      <c r="B1589" t="s">
        <v>4117</v>
      </c>
      <c r="C1589" s="37">
        <v>282</v>
      </c>
    </row>
    <row r="1590" spans="1:3" x14ac:dyDescent="0.2">
      <c r="A1590" t="s">
        <v>1662</v>
      </c>
      <c r="B1590" t="s">
        <v>4118</v>
      </c>
      <c r="C1590" s="37">
        <v>1140.75</v>
      </c>
    </row>
    <row r="1591" spans="1:3" x14ac:dyDescent="0.2">
      <c r="A1591" t="s">
        <v>1663</v>
      </c>
      <c r="B1591" t="s">
        <v>4094</v>
      </c>
      <c r="C1591" s="37">
        <v>459.5</v>
      </c>
    </row>
    <row r="1592" spans="1:3" x14ac:dyDescent="0.2">
      <c r="A1592" t="s">
        <v>1664</v>
      </c>
      <c r="B1592" t="s">
        <v>4119</v>
      </c>
      <c r="C1592" s="37">
        <v>67.5</v>
      </c>
    </row>
    <row r="1593" spans="1:3" x14ac:dyDescent="0.2">
      <c r="A1593" t="s">
        <v>1665</v>
      </c>
      <c r="B1593" t="s">
        <v>4120</v>
      </c>
      <c r="C1593" s="37">
        <v>52</v>
      </c>
    </row>
    <row r="1594" spans="1:3" x14ac:dyDescent="0.2">
      <c r="A1594" t="s">
        <v>1666</v>
      </c>
      <c r="B1594" t="s">
        <v>3415</v>
      </c>
      <c r="C1594" s="37">
        <v>62.75</v>
      </c>
    </row>
    <row r="1595" spans="1:3" x14ac:dyDescent="0.2">
      <c r="A1595" t="s">
        <v>1667</v>
      </c>
      <c r="B1595" t="s">
        <v>4121</v>
      </c>
      <c r="C1595" s="37">
        <v>176.5</v>
      </c>
    </row>
    <row r="1596" spans="1:3" x14ac:dyDescent="0.2">
      <c r="A1596" t="s">
        <v>1668</v>
      </c>
      <c r="B1596" t="s">
        <v>3170</v>
      </c>
      <c r="C1596" s="37">
        <v>7.75</v>
      </c>
    </row>
    <row r="1597" spans="1:3" x14ac:dyDescent="0.2">
      <c r="A1597" t="s">
        <v>1669</v>
      </c>
      <c r="B1597" t="s">
        <v>3170</v>
      </c>
      <c r="C1597" s="37">
        <v>26.25</v>
      </c>
    </row>
    <row r="1598" spans="1:3" x14ac:dyDescent="0.2">
      <c r="A1598" t="s">
        <v>1670</v>
      </c>
      <c r="B1598" t="s">
        <v>4122</v>
      </c>
      <c r="C1598" s="37">
        <v>619.5</v>
      </c>
    </row>
    <row r="1599" spans="1:3" x14ac:dyDescent="0.2">
      <c r="A1599" t="s">
        <v>1671</v>
      </c>
      <c r="B1599" t="s">
        <v>3360</v>
      </c>
      <c r="C1599" s="37">
        <v>461</v>
      </c>
    </row>
    <row r="1600" spans="1:3" x14ac:dyDescent="0.2">
      <c r="A1600" t="s">
        <v>1672</v>
      </c>
      <c r="B1600" t="s">
        <v>4123</v>
      </c>
      <c r="C1600" s="37">
        <v>200</v>
      </c>
    </row>
    <row r="1601" spans="1:3" x14ac:dyDescent="0.2">
      <c r="A1601" t="s">
        <v>1673</v>
      </c>
      <c r="B1601" t="s">
        <v>4124</v>
      </c>
      <c r="C1601" s="37">
        <v>70</v>
      </c>
    </row>
    <row r="1602" spans="1:3" x14ac:dyDescent="0.2">
      <c r="A1602" t="s">
        <v>1674</v>
      </c>
      <c r="B1602" t="s">
        <v>3812</v>
      </c>
      <c r="C1602" s="37">
        <v>315.25</v>
      </c>
    </row>
    <row r="1603" spans="1:3" x14ac:dyDescent="0.2">
      <c r="A1603" t="s">
        <v>1675</v>
      </c>
      <c r="B1603" t="s">
        <v>4125</v>
      </c>
      <c r="C1603" s="37">
        <v>46.25</v>
      </c>
    </row>
    <row r="1604" spans="1:3" x14ac:dyDescent="0.2">
      <c r="A1604" t="s">
        <v>1676</v>
      </c>
      <c r="B1604" t="s">
        <v>4126</v>
      </c>
      <c r="C1604" s="37">
        <v>17</v>
      </c>
    </row>
    <row r="1605" spans="1:3" x14ac:dyDescent="0.2">
      <c r="A1605" t="s">
        <v>1677</v>
      </c>
      <c r="B1605" t="s">
        <v>4127</v>
      </c>
      <c r="C1605" s="37">
        <v>17</v>
      </c>
    </row>
    <row r="1606" spans="1:3" x14ac:dyDescent="0.2">
      <c r="A1606" t="s">
        <v>1678</v>
      </c>
      <c r="B1606" t="s">
        <v>4128</v>
      </c>
      <c r="C1606" s="37">
        <v>33</v>
      </c>
    </row>
    <row r="1607" spans="1:3" x14ac:dyDescent="0.2">
      <c r="A1607" t="s">
        <v>1678</v>
      </c>
      <c r="B1607" t="s">
        <v>4128</v>
      </c>
      <c r="C1607" s="37">
        <v>33</v>
      </c>
    </row>
    <row r="1608" spans="1:3" x14ac:dyDescent="0.2">
      <c r="A1608" t="s">
        <v>1679</v>
      </c>
      <c r="B1608" t="s">
        <v>4129</v>
      </c>
      <c r="C1608" s="37">
        <v>14.1</v>
      </c>
    </row>
    <row r="1609" spans="1:3" x14ac:dyDescent="0.2">
      <c r="A1609" t="s">
        <v>1680</v>
      </c>
      <c r="B1609" t="s">
        <v>4130</v>
      </c>
      <c r="C1609" s="37">
        <v>3967.5</v>
      </c>
    </row>
    <row r="1610" spans="1:3" x14ac:dyDescent="0.2">
      <c r="A1610" t="s">
        <v>1681</v>
      </c>
      <c r="B1610" t="s">
        <v>4131</v>
      </c>
      <c r="C1610" s="37">
        <v>1791.25</v>
      </c>
    </row>
    <row r="1611" spans="1:3" x14ac:dyDescent="0.2">
      <c r="A1611" t="s">
        <v>1682</v>
      </c>
      <c r="B1611" t="s">
        <v>3200</v>
      </c>
      <c r="C1611" s="37">
        <v>305</v>
      </c>
    </row>
    <row r="1612" spans="1:3" x14ac:dyDescent="0.2">
      <c r="A1612" t="s">
        <v>1683</v>
      </c>
      <c r="B1612" t="s">
        <v>3360</v>
      </c>
      <c r="C1612" s="37">
        <v>173.25</v>
      </c>
    </row>
    <row r="1613" spans="1:3" x14ac:dyDescent="0.2">
      <c r="A1613" t="s">
        <v>1684</v>
      </c>
      <c r="B1613" t="s">
        <v>4132</v>
      </c>
      <c r="C1613" s="37">
        <v>176.5</v>
      </c>
    </row>
    <row r="1614" spans="1:3" x14ac:dyDescent="0.2">
      <c r="A1614" t="s">
        <v>1685</v>
      </c>
      <c r="B1614" t="s">
        <v>4023</v>
      </c>
      <c r="C1614" s="37">
        <v>176.5</v>
      </c>
    </row>
    <row r="1615" spans="1:3" x14ac:dyDescent="0.2">
      <c r="A1615" t="s">
        <v>1686</v>
      </c>
      <c r="B1615" t="s">
        <v>4133</v>
      </c>
      <c r="C1615" s="37">
        <v>176.5</v>
      </c>
    </row>
    <row r="1616" spans="1:3" x14ac:dyDescent="0.2">
      <c r="A1616" t="s">
        <v>1687</v>
      </c>
      <c r="B1616" t="s">
        <v>4134</v>
      </c>
      <c r="C1616" s="37">
        <v>176.5</v>
      </c>
    </row>
    <row r="1617" spans="1:3" x14ac:dyDescent="0.2">
      <c r="A1617" t="s">
        <v>1688</v>
      </c>
      <c r="B1617" t="s">
        <v>4135</v>
      </c>
      <c r="C1617" s="37">
        <v>275</v>
      </c>
    </row>
    <row r="1618" spans="1:3" x14ac:dyDescent="0.2">
      <c r="A1618" t="s">
        <v>1689</v>
      </c>
      <c r="B1618" t="s">
        <v>4136</v>
      </c>
      <c r="C1618" s="37">
        <v>275</v>
      </c>
    </row>
    <row r="1619" spans="1:3" x14ac:dyDescent="0.2">
      <c r="A1619" t="s">
        <v>1690</v>
      </c>
      <c r="B1619" t="s">
        <v>4137</v>
      </c>
      <c r="C1619" s="37">
        <v>176.5</v>
      </c>
    </row>
    <row r="1620" spans="1:3" x14ac:dyDescent="0.2">
      <c r="A1620" t="s">
        <v>1691</v>
      </c>
      <c r="B1620" t="s">
        <v>4138</v>
      </c>
      <c r="C1620" s="37">
        <v>176.5</v>
      </c>
    </row>
    <row r="1621" spans="1:3" x14ac:dyDescent="0.2">
      <c r="A1621" t="s">
        <v>1692</v>
      </c>
      <c r="B1621" t="s">
        <v>4139</v>
      </c>
      <c r="C1621" s="37">
        <v>410</v>
      </c>
    </row>
    <row r="1622" spans="1:3" x14ac:dyDescent="0.2">
      <c r="A1622" t="s">
        <v>1693</v>
      </c>
      <c r="B1622" t="s">
        <v>4140</v>
      </c>
      <c r="C1622" s="37">
        <v>296.75</v>
      </c>
    </row>
    <row r="1623" spans="1:3" x14ac:dyDescent="0.2">
      <c r="A1623" t="s">
        <v>1694</v>
      </c>
      <c r="B1623" t="s">
        <v>4141</v>
      </c>
      <c r="C1623" s="37">
        <v>61.75</v>
      </c>
    </row>
    <row r="1624" spans="1:3" x14ac:dyDescent="0.2">
      <c r="A1624" t="s">
        <v>1695</v>
      </c>
      <c r="B1624" t="s">
        <v>4142</v>
      </c>
      <c r="C1624" s="37">
        <v>785</v>
      </c>
    </row>
    <row r="1625" spans="1:3" x14ac:dyDescent="0.2">
      <c r="A1625" t="s">
        <v>1696</v>
      </c>
      <c r="B1625" t="s">
        <v>4143</v>
      </c>
      <c r="C1625" s="37">
        <v>440.75</v>
      </c>
    </row>
    <row r="1626" spans="1:3" x14ac:dyDescent="0.2">
      <c r="A1626" t="s">
        <v>1697</v>
      </c>
      <c r="B1626" t="s">
        <v>4144</v>
      </c>
      <c r="C1626" s="37">
        <v>400</v>
      </c>
    </row>
    <row r="1627" spans="1:3" x14ac:dyDescent="0.2">
      <c r="A1627" t="s">
        <v>1698</v>
      </c>
      <c r="B1627" t="s">
        <v>4145</v>
      </c>
      <c r="C1627" s="37">
        <v>330</v>
      </c>
    </row>
    <row r="1628" spans="1:3" x14ac:dyDescent="0.2">
      <c r="A1628" t="s">
        <v>1699</v>
      </c>
      <c r="B1628" t="s">
        <v>4146</v>
      </c>
      <c r="C1628" s="37">
        <v>490.25</v>
      </c>
    </row>
    <row r="1629" spans="1:3" x14ac:dyDescent="0.2">
      <c r="A1629" t="s">
        <v>1700</v>
      </c>
      <c r="B1629" t="s">
        <v>4147</v>
      </c>
      <c r="C1629" s="37">
        <v>275</v>
      </c>
    </row>
    <row r="1630" spans="1:3" x14ac:dyDescent="0.2">
      <c r="A1630" t="s">
        <v>1701</v>
      </c>
      <c r="B1630" t="s">
        <v>4148</v>
      </c>
      <c r="C1630" s="37">
        <v>649</v>
      </c>
    </row>
    <row r="1631" spans="1:3" x14ac:dyDescent="0.2">
      <c r="A1631" t="s">
        <v>1702</v>
      </c>
      <c r="B1631" t="s">
        <v>4146</v>
      </c>
      <c r="C1631" s="37">
        <v>490.25</v>
      </c>
    </row>
    <row r="1632" spans="1:3" x14ac:dyDescent="0.2">
      <c r="A1632" t="s">
        <v>1703</v>
      </c>
      <c r="B1632" t="s">
        <v>4149</v>
      </c>
      <c r="C1632" s="37">
        <v>490.25</v>
      </c>
    </row>
    <row r="1633" spans="1:3" x14ac:dyDescent="0.2">
      <c r="A1633" t="s">
        <v>1704</v>
      </c>
      <c r="B1633" t="s">
        <v>4150</v>
      </c>
      <c r="C1633" s="37">
        <v>275</v>
      </c>
    </row>
    <row r="1634" spans="1:3" x14ac:dyDescent="0.2">
      <c r="A1634" t="s">
        <v>1705</v>
      </c>
      <c r="B1634" t="s">
        <v>4146</v>
      </c>
      <c r="C1634" s="37">
        <v>275</v>
      </c>
    </row>
    <row r="1635" spans="1:3" x14ac:dyDescent="0.2">
      <c r="A1635" t="s">
        <v>1706</v>
      </c>
      <c r="B1635" t="s">
        <v>4144</v>
      </c>
      <c r="C1635" s="37">
        <v>490.25</v>
      </c>
    </row>
    <row r="1636" spans="1:3" x14ac:dyDescent="0.2">
      <c r="A1636" t="s">
        <v>1707</v>
      </c>
      <c r="B1636" t="s">
        <v>3518</v>
      </c>
      <c r="C1636" s="37">
        <v>634</v>
      </c>
    </row>
    <row r="1637" spans="1:3" x14ac:dyDescent="0.2">
      <c r="A1637" t="s">
        <v>1708</v>
      </c>
      <c r="B1637" t="s">
        <v>3205</v>
      </c>
      <c r="C1637" s="37">
        <v>1115.5</v>
      </c>
    </row>
    <row r="1638" spans="1:3" x14ac:dyDescent="0.2">
      <c r="A1638" t="s">
        <v>1709</v>
      </c>
      <c r="B1638" t="s">
        <v>4151</v>
      </c>
      <c r="C1638" s="37">
        <v>233.75</v>
      </c>
    </row>
    <row r="1639" spans="1:3" x14ac:dyDescent="0.2">
      <c r="A1639" t="s">
        <v>1709</v>
      </c>
      <c r="B1639" t="s">
        <v>4151</v>
      </c>
      <c r="C1639" s="37">
        <v>233.75</v>
      </c>
    </row>
    <row r="1640" spans="1:3" x14ac:dyDescent="0.2">
      <c r="A1640" t="s">
        <v>1710</v>
      </c>
      <c r="B1640" t="s">
        <v>4152</v>
      </c>
      <c r="C1640" s="37">
        <v>357</v>
      </c>
    </row>
    <row r="1641" spans="1:3" x14ac:dyDescent="0.2">
      <c r="A1641" t="s">
        <v>1711</v>
      </c>
      <c r="B1641" t="s">
        <v>4153</v>
      </c>
      <c r="C1641" s="37">
        <v>3.37</v>
      </c>
    </row>
    <row r="1642" spans="1:3" x14ac:dyDescent="0.2">
      <c r="A1642" t="s">
        <v>1712</v>
      </c>
      <c r="B1642" t="s">
        <v>4154</v>
      </c>
      <c r="C1642" s="37">
        <v>26.01</v>
      </c>
    </row>
    <row r="1643" spans="1:3" x14ac:dyDescent="0.2">
      <c r="A1643" t="s">
        <v>1713</v>
      </c>
      <c r="B1643" t="s">
        <v>4155</v>
      </c>
      <c r="C1643" s="37">
        <v>14.5</v>
      </c>
    </row>
    <row r="1644" spans="1:3" x14ac:dyDescent="0.2">
      <c r="A1644" t="s">
        <v>1714</v>
      </c>
      <c r="B1644" t="s">
        <v>4156</v>
      </c>
      <c r="C1644" s="37">
        <v>71.400000000000006</v>
      </c>
    </row>
    <row r="1645" spans="1:3" x14ac:dyDescent="0.2">
      <c r="A1645" t="s">
        <v>1715</v>
      </c>
      <c r="B1645" t="s">
        <v>3360</v>
      </c>
      <c r="C1645" s="37">
        <v>63.24</v>
      </c>
    </row>
    <row r="1646" spans="1:3" x14ac:dyDescent="0.2">
      <c r="A1646" t="s">
        <v>1716</v>
      </c>
      <c r="B1646" t="s">
        <v>4155</v>
      </c>
      <c r="C1646" s="37">
        <v>23.25</v>
      </c>
    </row>
    <row r="1647" spans="1:3" x14ac:dyDescent="0.2">
      <c r="A1647" t="s">
        <v>1717</v>
      </c>
      <c r="B1647" t="s">
        <v>4155</v>
      </c>
      <c r="C1647" s="37">
        <v>9.75</v>
      </c>
    </row>
    <row r="1648" spans="1:3" x14ac:dyDescent="0.2">
      <c r="A1648" t="s">
        <v>1718</v>
      </c>
      <c r="B1648" t="s">
        <v>4156</v>
      </c>
      <c r="C1648" s="37">
        <v>6.11</v>
      </c>
    </row>
    <row r="1649" spans="1:3" x14ac:dyDescent="0.2">
      <c r="A1649" t="s">
        <v>1719</v>
      </c>
      <c r="B1649" t="s">
        <v>3175</v>
      </c>
      <c r="C1649" s="37">
        <v>71.459999999999994</v>
      </c>
    </row>
    <row r="1650" spans="1:3" x14ac:dyDescent="0.2">
      <c r="A1650" t="s">
        <v>1720</v>
      </c>
      <c r="B1650" t="s">
        <v>3360</v>
      </c>
      <c r="C1650" s="37">
        <v>23.42</v>
      </c>
    </row>
    <row r="1651" spans="1:3" x14ac:dyDescent="0.2">
      <c r="A1651" t="s">
        <v>1721</v>
      </c>
      <c r="B1651" t="s">
        <v>4157</v>
      </c>
      <c r="C1651" s="37">
        <v>9.75</v>
      </c>
    </row>
    <row r="1652" spans="1:3" x14ac:dyDescent="0.2">
      <c r="A1652" t="s">
        <v>1722</v>
      </c>
      <c r="B1652" t="s">
        <v>4155</v>
      </c>
      <c r="C1652" s="37">
        <v>9.75</v>
      </c>
    </row>
    <row r="1653" spans="1:3" x14ac:dyDescent="0.2">
      <c r="A1653" t="s">
        <v>1723</v>
      </c>
      <c r="B1653" t="s">
        <v>3345</v>
      </c>
      <c r="C1653" s="37">
        <v>71.97</v>
      </c>
    </row>
    <row r="1654" spans="1:3" x14ac:dyDescent="0.2">
      <c r="A1654" t="s">
        <v>1723</v>
      </c>
      <c r="B1654" t="s">
        <v>3345</v>
      </c>
      <c r="C1654" s="37">
        <v>271</v>
      </c>
    </row>
    <row r="1655" spans="1:3" x14ac:dyDescent="0.2">
      <c r="A1655" t="s">
        <v>1724</v>
      </c>
      <c r="B1655" t="s">
        <v>3360</v>
      </c>
      <c r="C1655" s="37">
        <v>125.5</v>
      </c>
    </row>
    <row r="1656" spans="1:3" x14ac:dyDescent="0.2">
      <c r="A1656" t="s">
        <v>1725</v>
      </c>
      <c r="B1656" t="s">
        <v>4158</v>
      </c>
      <c r="C1656" s="37">
        <v>508</v>
      </c>
    </row>
    <row r="1657" spans="1:3" x14ac:dyDescent="0.2">
      <c r="A1657" t="s">
        <v>1726</v>
      </c>
      <c r="B1657" t="s">
        <v>4159</v>
      </c>
      <c r="C1657" s="37">
        <v>508</v>
      </c>
    </row>
    <row r="1658" spans="1:3" x14ac:dyDescent="0.2">
      <c r="A1658" t="s">
        <v>1727</v>
      </c>
      <c r="B1658" t="s">
        <v>4160</v>
      </c>
      <c r="C1658" s="37">
        <v>330</v>
      </c>
    </row>
    <row r="1659" spans="1:3" x14ac:dyDescent="0.2">
      <c r="A1659" t="s">
        <v>1728</v>
      </c>
      <c r="B1659" t="s">
        <v>4161</v>
      </c>
      <c r="C1659" s="37">
        <v>522</v>
      </c>
    </row>
    <row r="1660" spans="1:3" x14ac:dyDescent="0.2">
      <c r="A1660" t="s">
        <v>1729</v>
      </c>
      <c r="B1660" t="s">
        <v>4162</v>
      </c>
      <c r="C1660" s="37">
        <v>361</v>
      </c>
    </row>
    <row r="1661" spans="1:3" x14ac:dyDescent="0.2">
      <c r="A1661" t="s">
        <v>1730</v>
      </c>
      <c r="B1661" t="s">
        <v>4163</v>
      </c>
      <c r="C1661" s="37">
        <v>128.5</v>
      </c>
    </row>
    <row r="1662" spans="1:3" x14ac:dyDescent="0.2">
      <c r="A1662" t="s">
        <v>1731</v>
      </c>
      <c r="B1662" t="s">
        <v>4164</v>
      </c>
      <c r="C1662" s="37">
        <v>32</v>
      </c>
    </row>
    <row r="1663" spans="1:3" x14ac:dyDescent="0.2">
      <c r="A1663" t="s">
        <v>1732</v>
      </c>
      <c r="B1663" t="s">
        <v>4165</v>
      </c>
      <c r="C1663" s="37">
        <v>32</v>
      </c>
    </row>
    <row r="1664" spans="1:3" x14ac:dyDescent="0.2">
      <c r="A1664" t="s">
        <v>1733</v>
      </c>
      <c r="B1664" t="s">
        <v>4166</v>
      </c>
      <c r="C1664" s="37">
        <v>142.25</v>
      </c>
    </row>
    <row r="1665" spans="1:3" x14ac:dyDescent="0.2">
      <c r="A1665" t="s">
        <v>1734</v>
      </c>
      <c r="B1665" t="s">
        <v>4167</v>
      </c>
      <c r="C1665" s="37">
        <v>824.5</v>
      </c>
    </row>
    <row r="1666" spans="1:3" x14ac:dyDescent="0.2">
      <c r="A1666" t="s">
        <v>1735</v>
      </c>
      <c r="B1666" t="s">
        <v>4168</v>
      </c>
      <c r="C1666" s="37">
        <v>459.5</v>
      </c>
    </row>
    <row r="1667" spans="1:3" x14ac:dyDescent="0.2">
      <c r="A1667" t="s">
        <v>1736</v>
      </c>
      <c r="B1667" t="s">
        <v>4169</v>
      </c>
      <c r="C1667" s="37">
        <v>22.5</v>
      </c>
    </row>
    <row r="1668" spans="1:3" x14ac:dyDescent="0.2">
      <c r="A1668" t="s">
        <v>1737</v>
      </c>
      <c r="B1668" t="s">
        <v>4170</v>
      </c>
      <c r="C1668" s="37">
        <v>9.5</v>
      </c>
    </row>
    <row r="1669" spans="1:3" x14ac:dyDescent="0.2">
      <c r="A1669" t="s">
        <v>1738</v>
      </c>
      <c r="B1669" t="s">
        <v>3858</v>
      </c>
      <c r="C1669" s="37">
        <v>61.5</v>
      </c>
    </row>
    <row r="1670" spans="1:3" x14ac:dyDescent="0.2">
      <c r="A1670" t="s">
        <v>1739</v>
      </c>
      <c r="B1670" t="s">
        <v>3170</v>
      </c>
      <c r="C1670" s="37">
        <v>59.14</v>
      </c>
    </row>
    <row r="1671" spans="1:3" x14ac:dyDescent="0.2">
      <c r="A1671" t="s">
        <v>1740</v>
      </c>
      <c r="B1671" t="s">
        <v>4171</v>
      </c>
      <c r="C1671" s="37">
        <v>16.5</v>
      </c>
    </row>
    <row r="1672" spans="1:3" x14ac:dyDescent="0.2">
      <c r="A1672" t="s">
        <v>1741</v>
      </c>
      <c r="B1672" t="s">
        <v>4171</v>
      </c>
      <c r="C1672" s="37">
        <v>16</v>
      </c>
    </row>
    <row r="1673" spans="1:3" x14ac:dyDescent="0.2">
      <c r="A1673" t="s">
        <v>1742</v>
      </c>
      <c r="B1673" t="s">
        <v>3210</v>
      </c>
      <c r="C1673" s="37">
        <v>7.75</v>
      </c>
    </row>
    <row r="1674" spans="1:3" x14ac:dyDescent="0.2">
      <c r="A1674" t="s">
        <v>1743</v>
      </c>
      <c r="B1674" t="s">
        <v>4172</v>
      </c>
      <c r="C1674" s="37">
        <v>4.07</v>
      </c>
    </row>
    <row r="1675" spans="1:3" x14ac:dyDescent="0.2">
      <c r="A1675" t="s">
        <v>1744</v>
      </c>
      <c r="B1675" t="s">
        <v>4173</v>
      </c>
      <c r="C1675" s="37">
        <v>180.17</v>
      </c>
    </row>
    <row r="1676" spans="1:3" x14ac:dyDescent="0.2">
      <c r="A1676" t="s">
        <v>1745</v>
      </c>
      <c r="B1676" t="s">
        <v>4174</v>
      </c>
      <c r="C1676" s="37">
        <v>127.75</v>
      </c>
    </row>
    <row r="1677" spans="1:3" x14ac:dyDescent="0.2">
      <c r="A1677" t="s">
        <v>1746</v>
      </c>
      <c r="B1677" t="s">
        <v>4175</v>
      </c>
      <c r="C1677" s="37">
        <v>504.75</v>
      </c>
    </row>
    <row r="1678" spans="1:3" x14ac:dyDescent="0.2">
      <c r="A1678" t="s">
        <v>1747</v>
      </c>
      <c r="B1678" t="s">
        <v>3200</v>
      </c>
      <c r="C1678" s="37">
        <v>134.5</v>
      </c>
    </row>
    <row r="1679" spans="1:3" x14ac:dyDescent="0.2">
      <c r="A1679" t="s">
        <v>1748</v>
      </c>
      <c r="B1679" t="s">
        <v>4153</v>
      </c>
      <c r="C1679" s="37">
        <v>111.25</v>
      </c>
    </row>
    <row r="1680" spans="1:3" x14ac:dyDescent="0.2">
      <c r="A1680" t="s">
        <v>1749</v>
      </c>
      <c r="B1680" t="s">
        <v>3170</v>
      </c>
      <c r="C1680" s="37">
        <v>7.75</v>
      </c>
    </row>
    <row r="1681" spans="1:3" x14ac:dyDescent="0.2">
      <c r="A1681" t="s">
        <v>1750</v>
      </c>
      <c r="B1681" t="s">
        <v>3172</v>
      </c>
      <c r="C1681" s="37">
        <v>35</v>
      </c>
    </row>
    <row r="1682" spans="1:3" x14ac:dyDescent="0.2">
      <c r="A1682" t="s">
        <v>1751</v>
      </c>
      <c r="B1682" t="s">
        <v>3170</v>
      </c>
      <c r="C1682" s="37">
        <v>7.75</v>
      </c>
    </row>
    <row r="1683" spans="1:3" x14ac:dyDescent="0.2">
      <c r="A1683" t="s">
        <v>1752</v>
      </c>
      <c r="B1683" t="s">
        <v>3170</v>
      </c>
      <c r="C1683" s="37">
        <v>9.75</v>
      </c>
    </row>
    <row r="1684" spans="1:3" x14ac:dyDescent="0.2">
      <c r="A1684" t="s">
        <v>1753</v>
      </c>
      <c r="B1684" t="s">
        <v>4176</v>
      </c>
      <c r="C1684" s="37">
        <v>10.25</v>
      </c>
    </row>
    <row r="1685" spans="1:3" x14ac:dyDescent="0.2">
      <c r="A1685" t="s">
        <v>1754</v>
      </c>
      <c r="B1685" t="s">
        <v>4177</v>
      </c>
      <c r="C1685" s="37">
        <v>22.25</v>
      </c>
    </row>
    <row r="1686" spans="1:3" x14ac:dyDescent="0.2">
      <c r="A1686" t="s">
        <v>1754</v>
      </c>
      <c r="B1686" t="s">
        <v>4177</v>
      </c>
      <c r="C1686" s="37">
        <v>165.25</v>
      </c>
    </row>
    <row r="1687" spans="1:3" x14ac:dyDescent="0.2">
      <c r="A1687" t="s">
        <v>1755</v>
      </c>
      <c r="B1687" t="s">
        <v>4178</v>
      </c>
      <c r="C1687" s="37">
        <v>48.5</v>
      </c>
    </row>
    <row r="1688" spans="1:3" x14ac:dyDescent="0.2">
      <c r="A1688" t="s">
        <v>1756</v>
      </c>
      <c r="B1688" t="s">
        <v>4176</v>
      </c>
      <c r="C1688" s="37">
        <v>10.25</v>
      </c>
    </row>
    <row r="1689" spans="1:3" x14ac:dyDescent="0.2">
      <c r="A1689" t="s">
        <v>1757</v>
      </c>
      <c r="B1689" t="s">
        <v>3234</v>
      </c>
      <c r="C1689" s="37">
        <v>10.25</v>
      </c>
    </row>
    <row r="1690" spans="1:3" x14ac:dyDescent="0.2">
      <c r="A1690" t="s">
        <v>1758</v>
      </c>
      <c r="B1690" t="s">
        <v>4179</v>
      </c>
      <c r="C1690" s="37">
        <v>165.25</v>
      </c>
    </row>
    <row r="1691" spans="1:3" x14ac:dyDescent="0.2">
      <c r="A1691" t="s">
        <v>1758</v>
      </c>
      <c r="B1691" t="s">
        <v>4179</v>
      </c>
      <c r="C1691" s="37">
        <v>165.25</v>
      </c>
    </row>
    <row r="1692" spans="1:3" x14ac:dyDescent="0.2">
      <c r="A1692" t="s">
        <v>1759</v>
      </c>
      <c r="B1692" t="s">
        <v>4180</v>
      </c>
      <c r="C1692" s="37">
        <v>171.25</v>
      </c>
    </row>
    <row r="1693" spans="1:3" x14ac:dyDescent="0.2">
      <c r="A1693" t="s">
        <v>1760</v>
      </c>
      <c r="B1693" t="s">
        <v>4181</v>
      </c>
      <c r="C1693" s="37">
        <v>70.5</v>
      </c>
    </row>
    <row r="1694" spans="1:3" x14ac:dyDescent="0.2">
      <c r="A1694" t="s">
        <v>1760</v>
      </c>
      <c r="B1694" t="s">
        <v>4181</v>
      </c>
      <c r="C1694" s="37">
        <v>70.5</v>
      </c>
    </row>
    <row r="1695" spans="1:3" x14ac:dyDescent="0.2">
      <c r="A1695" t="s">
        <v>1761</v>
      </c>
      <c r="B1695" t="s">
        <v>4182</v>
      </c>
      <c r="C1695" s="37">
        <v>135</v>
      </c>
    </row>
    <row r="1696" spans="1:3" x14ac:dyDescent="0.2">
      <c r="A1696" t="s">
        <v>1761</v>
      </c>
      <c r="B1696" t="s">
        <v>4182</v>
      </c>
      <c r="C1696" s="37">
        <v>139</v>
      </c>
    </row>
    <row r="1697" spans="1:3" x14ac:dyDescent="0.2">
      <c r="A1697" t="s">
        <v>1762</v>
      </c>
      <c r="B1697" t="s">
        <v>4183</v>
      </c>
      <c r="C1697" s="37">
        <v>324</v>
      </c>
    </row>
    <row r="1698" spans="1:3" x14ac:dyDescent="0.2">
      <c r="A1698" t="s">
        <v>1762</v>
      </c>
      <c r="B1698" t="s">
        <v>4184</v>
      </c>
      <c r="C1698" s="37">
        <v>303.25</v>
      </c>
    </row>
    <row r="1699" spans="1:3" x14ac:dyDescent="0.2">
      <c r="A1699" t="s">
        <v>1763</v>
      </c>
      <c r="B1699" t="s">
        <v>4185</v>
      </c>
      <c r="C1699" s="37">
        <v>1027</v>
      </c>
    </row>
    <row r="1700" spans="1:3" x14ac:dyDescent="0.2">
      <c r="A1700" t="s">
        <v>1764</v>
      </c>
      <c r="B1700" t="s">
        <v>4180</v>
      </c>
      <c r="C1700" s="37">
        <v>171.25</v>
      </c>
    </row>
    <row r="1701" spans="1:3" x14ac:dyDescent="0.2">
      <c r="A1701" t="s">
        <v>1765</v>
      </c>
      <c r="B1701" t="s">
        <v>4186</v>
      </c>
      <c r="C1701" s="37">
        <v>204</v>
      </c>
    </row>
    <row r="1702" spans="1:3" x14ac:dyDescent="0.2">
      <c r="A1702" t="s">
        <v>1766</v>
      </c>
      <c r="B1702" t="s">
        <v>4186</v>
      </c>
      <c r="C1702" s="37">
        <v>450</v>
      </c>
    </row>
    <row r="1703" spans="1:3" x14ac:dyDescent="0.2">
      <c r="A1703" t="s">
        <v>1767</v>
      </c>
      <c r="B1703" t="s">
        <v>3812</v>
      </c>
      <c r="C1703" s="37">
        <v>353.25</v>
      </c>
    </row>
    <row r="1704" spans="1:3" x14ac:dyDescent="0.2">
      <c r="A1704" t="s">
        <v>1768</v>
      </c>
      <c r="B1704" t="s">
        <v>3923</v>
      </c>
      <c r="C1704" s="37">
        <v>20</v>
      </c>
    </row>
    <row r="1705" spans="1:3" x14ac:dyDescent="0.2">
      <c r="A1705" t="s">
        <v>1769</v>
      </c>
      <c r="B1705" t="s">
        <v>3923</v>
      </c>
      <c r="C1705" s="37">
        <v>28</v>
      </c>
    </row>
    <row r="1706" spans="1:3" x14ac:dyDescent="0.2">
      <c r="A1706" t="s">
        <v>1770</v>
      </c>
      <c r="B1706" t="s">
        <v>3945</v>
      </c>
      <c r="C1706" s="37">
        <v>45.25</v>
      </c>
    </row>
    <row r="1707" spans="1:3" x14ac:dyDescent="0.2">
      <c r="A1707" t="s">
        <v>1771</v>
      </c>
      <c r="B1707" t="s">
        <v>3234</v>
      </c>
      <c r="C1707" s="37">
        <v>24.25</v>
      </c>
    </row>
    <row r="1708" spans="1:3" x14ac:dyDescent="0.2">
      <c r="A1708" t="s">
        <v>1772</v>
      </c>
      <c r="B1708" t="s">
        <v>4187</v>
      </c>
      <c r="C1708" s="37">
        <v>15.5</v>
      </c>
    </row>
    <row r="1709" spans="1:3" x14ac:dyDescent="0.2">
      <c r="A1709" t="s">
        <v>1773</v>
      </c>
      <c r="B1709" t="s">
        <v>3234</v>
      </c>
      <c r="C1709" s="37">
        <v>24.25</v>
      </c>
    </row>
    <row r="1710" spans="1:3" x14ac:dyDescent="0.2">
      <c r="A1710" t="s">
        <v>1774</v>
      </c>
      <c r="B1710" t="s">
        <v>4188</v>
      </c>
      <c r="C1710" s="37">
        <v>29.75</v>
      </c>
    </row>
    <row r="1711" spans="1:3" x14ac:dyDescent="0.2">
      <c r="A1711" t="s">
        <v>1775</v>
      </c>
      <c r="B1711" t="s">
        <v>4188</v>
      </c>
      <c r="C1711" s="37">
        <v>84</v>
      </c>
    </row>
    <row r="1712" spans="1:3" x14ac:dyDescent="0.2">
      <c r="A1712" t="s">
        <v>1776</v>
      </c>
      <c r="B1712" t="s">
        <v>4189</v>
      </c>
      <c r="C1712" s="37">
        <v>81.5</v>
      </c>
    </row>
    <row r="1713" spans="1:3" x14ac:dyDescent="0.2">
      <c r="A1713" t="s">
        <v>1776</v>
      </c>
      <c r="B1713" t="s">
        <v>4188</v>
      </c>
      <c r="C1713" s="37">
        <v>84</v>
      </c>
    </row>
    <row r="1714" spans="1:3" x14ac:dyDescent="0.2">
      <c r="A1714" t="s">
        <v>1777</v>
      </c>
      <c r="B1714" t="s">
        <v>4190</v>
      </c>
      <c r="C1714" s="37">
        <v>83</v>
      </c>
    </row>
    <row r="1715" spans="1:3" x14ac:dyDescent="0.2">
      <c r="A1715" t="s">
        <v>1778</v>
      </c>
      <c r="B1715" t="s">
        <v>4191</v>
      </c>
      <c r="C1715" s="37">
        <v>39.75</v>
      </c>
    </row>
    <row r="1716" spans="1:3" x14ac:dyDescent="0.2">
      <c r="A1716" t="s">
        <v>1779</v>
      </c>
      <c r="B1716" t="s">
        <v>4192</v>
      </c>
      <c r="C1716" s="37">
        <v>291</v>
      </c>
    </row>
    <row r="1717" spans="1:3" x14ac:dyDescent="0.2">
      <c r="A1717" t="s">
        <v>1780</v>
      </c>
      <c r="B1717" t="s">
        <v>4192</v>
      </c>
      <c r="C1717" s="37">
        <v>291</v>
      </c>
    </row>
    <row r="1718" spans="1:3" x14ac:dyDescent="0.2">
      <c r="A1718" t="s">
        <v>1781</v>
      </c>
      <c r="B1718" t="s">
        <v>3649</v>
      </c>
      <c r="C1718" s="37">
        <v>435.75</v>
      </c>
    </row>
    <row r="1719" spans="1:3" x14ac:dyDescent="0.2">
      <c r="A1719" t="s">
        <v>1782</v>
      </c>
      <c r="B1719" t="s">
        <v>4193</v>
      </c>
      <c r="C1719" s="37">
        <v>413.5</v>
      </c>
    </row>
    <row r="1720" spans="1:3" x14ac:dyDescent="0.2">
      <c r="A1720" t="s">
        <v>1783</v>
      </c>
      <c r="B1720" t="s">
        <v>4193</v>
      </c>
      <c r="C1720" s="37">
        <v>413.5</v>
      </c>
    </row>
    <row r="1721" spans="1:3" x14ac:dyDescent="0.2">
      <c r="A1721" t="s">
        <v>1784</v>
      </c>
      <c r="B1721" t="s">
        <v>4194</v>
      </c>
      <c r="C1721" s="37">
        <v>423.25</v>
      </c>
    </row>
    <row r="1722" spans="1:3" x14ac:dyDescent="0.2">
      <c r="A1722" t="s">
        <v>1785</v>
      </c>
      <c r="B1722" t="s">
        <v>4194</v>
      </c>
      <c r="C1722" s="37">
        <v>423.25</v>
      </c>
    </row>
    <row r="1723" spans="1:3" x14ac:dyDescent="0.2">
      <c r="A1723" t="s">
        <v>1786</v>
      </c>
      <c r="B1723" t="s">
        <v>4195</v>
      </c>
      <c r="C1723" s="37">
        <v>32</v>
      </c>
    </row>
    <row r="1724" spans="1:3" x14ac:dyDescent="0.2">
      <c r="A1724" t="s">
        <v>1787</v>
      </c>
      <c r="B1724" t="s">
        <v>3395</v>
      </c>
      <c r="C1724" s="37">
        <v>799.25</v>
      </c>
    </row>
    <row r="1725" spans="1:3" x14ac:dyDescent="0.2">
      <c r="A1725" t="s">
        <v>1788</v>
      </c>
      <c r="B1725" t="s">
        <v>3152</v>
      </c>
      <c r="C1725" s="37">
        <v>423.25</v>
      </c>
    </row>
    <row r="1726" spans="1:3" x14ac:dyDescent="0.2">
      <c r="A1726" t="s">
        <v>1789</v>
      </c>
      <c r="B1726" t="s">
        <v>4196</v>
      </c>
      <c r="C1726" s="37">
        <v>824.5</v>
      </c>
    </row>
    <row r="1727" spans="1:3" x14ac:dyDescent="0.2">
      <c r="A1727" t="s">
        <v>1790</v>
      </c>
      <c r="B1727" t="s">
        <v>4197</v>
      </c>
      <c r="C1727" s="37">
        <v>7</v>
      </c>
    </row>
    <row r="1728" spans="1:3" x14ac:dyDescent="0.2">
      <c r="A1728" t="s">
        <v>1791</v>
      </c>
      <c r="B1728" t="s">
        <v>3170</v>
      </c>
      <c r="C1728" s="37">
        <v>7.75</v>
      </c>
    </row>
    <row r="1729" spans="1:3" x14ac:dyDescent="0.2">
      <c r="A1729" t="s">
        <v>1792</v>
      </c>
      <c r="B1729" t="s">
        <v>3234</v>
      </c>
      <c r="C1729" s="37">
        <v>58.25</v>
      </c>
    </row>
    <row r="1730" spans="1:3" x14ac:dyDescent="0.2">
      <c r="A1730" t="s">
        <v>1793</v>
      </c>
      <c r="B1730" t="s">
        <v>3177</v>
      </c>
      <c r="C1730" s="37">
        <v>44.25</v>
      </c>
    </row>
    <row r="1731" spans="1:3" x14ac:dyDescent="0.2">
      <c r="A1731" t="s">
        <v>1794</v>
      </c>
      <c r="B1731" t="s">
        <v>4198</v>
      </c>
      <c r="C1731" s="37">
        <v>242.5</v>
      </c>
    </row>
    <row r="1732" spans="1:3" x14ac:dyDescent="0.2">
      <c r="A1732" t="s">
        <v>1795</v>
      </c>
      <c r="B1732" t="s">
        <v>4199</v>
      </c>
      <c r="C1732" s="37">
        <v>358.5</v>
      </c>
    </row>
    <row r="1733" spans="1:3" x14ac:dyDescent="0.2">
      <c r="A1733" t="s">
        <v>1795</v>
      </c>
      <c r="B1733" t="s">
        <v>4199</v>
      </c>
      <c r="C1733" s="37">
        <v>1121</v>
      </c>
    </row>
    <row r="1734" spans="1:3" x14ac:dyDescent="0.2">
      <c r="A1734" t="s">
        <v>1796</v>
      </c>
      <c r="B1734" t="s">
        <v>4198</v>
      </c>
      <c r="C1734" s="37">
        <v>359.5</v>
      </c>
    </row>
    <row r="1735" spans="1:3" x14ac:dyDescent="0.2">
      <c r="A1735" t="s">
        <v>1797</v>
      </c>
      <c r="B1735" t="s">
        <v>4200</v>
      </c>
      <c r="C1735" s="37">
        <v>359</v>
      </c>
    </row>
    <row r="1736" spans="1:3" x14ac:dyDescent="0.2">
      <c r="A1736" t="s">
        <v>1798</v>
      </c>
      <c r="B1736" t="s">
        <v>4201</v>
      </c>
      <c r="C1736" s="37">
        <v>892</v>
      </c>
    </row>
    <row r="1737" spans="1:3" x14ac:dyDescent="0.2">
      <c r="A1737" t="s">
        <v>1799</v>
      </c>
      <c r="B1737" t="s">
        <v>4202</v>
      </c>
      <c r="C1737" s="37">
        <v>1834</v>
      </c>
    </row>
    <row r="1738" spans="1:3" x14ac:dyDescent="0.2">
      <c r="A1738" t="s">
        <v>1800</v>
      </c>
      <c r="B1738" t="s">
        <v>4203</v>
      </c>
      <c r="C1738" s="37">
        <v>1600</v>
      </c>
    </row>
    <row r="1739" spans="1:3" x14ac:dyDescent="0.2">
      <c r="A1739" t="s">
        <v>1801</v>
      </c>
      <c r="B1739" t="s">
        <v>4204</v>
      </c>
      <c r="C1739" s="37">
        <v>410</v>
      </c>
    </row>
    <row r="1740" spans="1:3" x14ac:dyDescent="0.2">
      <c r="A1740" t="s">
        <v>1802</v>
      </c>
      <c r="B1740" t="s">
        <v>4205</v>
      </c>
      <c r="C1740" s="37">
        <v>359.5</v>
      </c>
    </row>
    <row r="1741" spans="1:3" x14ac:dyDescent="0.2">
      <c r="A1741" t="s">
        <v>1803</v>
      </c>
      <c r="B1741" t="s">
        <v>4205</v>
      </c>
      <c r="C1741" s="37">
        <v>179.75</v>
      </c>
    </row>
    <row r="1742" spans="1:3" x14ac:dyDescent="0.2">
      <c r="A1742" t="s">
        <v>1804</v>
      </c>
      <c r="B1742" t="s">
        <v>4206</v>
      </c>
      <c r="C1742" s="37">
        <v>81.5</v>
      </c>
    </row>
    <row r="1743" spans="1:3" x14ac:dyDescent="0.2">
      <c r="A1743" t="s">
        <v>1805</v>
      </c>
      <c r="B1743" t="s">
        <v>4207</v>
      </c>
      <c r="C1743" s="37">
        <v>135.5</v>
      </c>
    </row>
    <row r="1744" spans="1:3" x14ac:dyDescent="0.2">
      <c r="A1744" t="s">
        <v>1806</v>
      </c>
      <c r="B1744" t="s">
        <v>4208</v>
      </c>
      <c r="C1744" s="37">
        <v>11.75</v>
      </c>
    </row>
    <row r="1745" spans="1:3" x14ac:dyDescent="0.2">
      <c r="A1745" t="s">
        <v>1807</v>
      </c>
      <c r="B1745" t="s">
        <v>4209</v>
      </c>
      <c r="C1745" s="37">
        <v>132.75</v>
      </c>
    </row>
    <row r="1746" spans="1:3" x14ac:dyDescent="0.2">
      <c r="A1746" t="s">
        <v>1808</v>
      </c>
      <c r="B1746" t="s">
        <v>3170</v>
      </c>
      <c r="C1746" s="37">
        <v>10.75</v>
      </c>
    </row>
    <row r="1747" spans="1:3" x14ac:dyDescent="0.2">
      <c r="A1747" t="s">
        <v>1809</v>
      </c>
      <c r="B1747" t="s">
        <v>3170</v>
      </c>
      <c r="C1747" s="37">
        <v>50.5</v>
      </c>
    </row>
    <row r="1748" spans="1:3" x14ac:dyDescent="0.2">
      <c r="A1748" t="s">
        <v>1810</v>
      </c>
      <c r="B1748" t="s">
        <v>3170</v>
      </c>
      <c r="C1748" s="37">
        <v>269.5</v>
      </c>
    </row>
    <row r="1749" spans="1:3" x14ac:dyDescent="0.2">
      <c r="A1749" t="s">
        <v>1811</v>
      </c>
      <c r="B1749" t="s">
        <v>4210</v>
      </c>
      <c r="C1749" s="37">
        <v>8.9600000000000009</v>
      </c>
    </row>
    <row r="1750" spans="1:3" x14ac:dyDescent="0.2">
      <c r="A1750" t="s">
        <v>1812</v>
      </c>
      <c r="B1750" t="s">
        <v>3170</v>
      </c>
      <c r="C1750" s="37">
        <v>22.25</v>
      </c>
    </row>
    <row r="1751" spans="1:3" x14ac:dyDescent="0.2">
      <c r="A1751" t="s">
        <v>1813</v>
      </c>
      <c r="B1751" t="s">
        <v>4211</v>
      </c>
      <c r="C1751" s="37">
        <v>909.5</v>
      </c>
    </row>
    <row r="1752" spans="1:3" x14ac:dyDescent="0.2">
      <c r="A1752" t="s">
        <v>1814</v>
      </c>
      <c r="B1752" t="s">
        <v>4212</v>
      </c>
      <c r="C1752" s="37">
        <v>1322.5</v>
      </c>
    </row>
    <row r="1753" spans="1:3" x14ac:dyDescent="0.2">
      <c r="A1753" t="s">
        <v>1815</v>
      </c>
      <c r="B1753" t="s">
        <v>3234</v>
      </c>
      <c r="C1753" s="37">
        <v>295.5</v>
      </c>
    </row>
    <row r="1754" spans="1:3" x14ac:dyDescent="0.2">
      <c r="A1754" t="s">
        <v>1816</v>
      </c>
      <c r="B1754" t="s">
        <v>3220</v>
      </c>
      <c r="C1754" s="37">
        <v>3.26</v>
      </c>
    </row>
    <row r="1755" spans="1:3" x14ac:dyDescent="0.2">
      <c r="A1755" t="s">
        <v>1817</v>
      </c>
      <c r="B1755" t="s">
        <v>3220</v>
      </c>
      <c r="C1755" s="37">
        <v>12</v>
      </c>
    </row>
    <row r="1756" spans="1:3" x14ac:dyDescent="0.2">
      <c r="A1756" t="s">
        <v>1818</v>
      </c>
      <c r="B1756" t="s">
        <v>4213</v>
      </c>
      <c r="C1756" s="37">
        <v>2645</v>
      </c>
    </row>
    <row r="1757" spans="1:3" x14ac:dyDescent="0.2">
      <c r="A1757" t="s">
        <v>1819</v>
      </c>
      <c r="B1757" t="s">
        <v>4214</v>
      </c>
      <c r="C1757" s="37">
        <v>475.75</v>
      </c>
    </row>
    <row r="1758" spans="1:3" x14ac:dyDescent="0.2">
      <c r="A1758" t="s">
        <v>1820</v>
      </c>
      <c r="B1758" t="s">
        <v>4215</v>
      </c>
      <c r="C1758" s="37">
        <v>135</v>
      </c>
    </row>
    <row r="1759" spans="1:3" x14ac:dyDescent="0.2">
      <c r="A1759" t="s">
        <v>1821</v>
      </c>
      <c r="B1759" t="s">
        <v>4000</v>
      </c>
      <c r="C1759" s="37">
        <v>6</v>
      </c>
    </row>
    <row r="1760" spans="1:3" x14ac:dyDescent="0.2">
      <c r="A1760" t="s">
        <v>1822</v>
      </c>
      <c r="B1760" t="s">
        <v>4216</v>
      </c>
      <c r="C1760" s="37">
        <v>20</v>
      </c>
    </row>
    <row r="1761" spans="1:3" x14ac:dyDescent="0.2">
      <c r="A1761" t="s">
        <v>1823</v>
      </c>
      <c r="B1761" t="s">
        <v>4217</v>
      </c>
      <c r="C1761" s="37">
        <v>3.26</v>
      </c>
    </row>
    <row r="1762" spans="1:3" x14ac:dyDescent="0.2">
      <c r="A1762" t="s">
        <v>1824</v>
      </c>
      <c r="B1762" t="s">
        <v>4217</v>
      </c>
      <c r="C1762" s="37">
        <v>3.26</v>
      </c>
    </row>
    <row r="1763" spans="1:3" x14ac:dyDescent="0.2">
      <c r="A1763" t="s">
        <v>1825</v>
      </c>
      <c r="B1763" t="s">
        <v>4218</v>
      </c>
      <c r="C1763" s="37">
        <v>16.75</v>
      </c>
    </row>
    <row r="1764" spans="1:3" x14ac:dyDescent="0.2">
      <c r="A1764" t="s">
        <v>1826</v>
      </c>
      <c r="B1764" t="s">
        <v>4219</v>
      </c>
      <c r="C1764" s="37">
        <v>936.75</v>
      </c>
    </row>
    <row r="1765" spans="1:3" x14ac:dyDescent="0.2">
      <c r="A1765" t="s">
        <v>1827</v>
      </c>
      <c r="B1765" t="s">
        <v>4220</v>
      </c>
      <c r="C1765" s="37">
        <v>298.75</v>
      </c>
    </row>
    <row r="1766" spans="1:3" x14ac:dyDescent="0.2">
      <c r="A1766" t="s">
        <v>1828</v>
      </c>
      <c r="B1766" t="s">
        <v>4221</v>
      </c>
      <c r="C1766" s="37">
        <v>17.5</v>
      </c>
    </row>
    <row r="1767" spans="1:3" x14ac:dyDescent="0.2">
      <c r="A1767" t="s">
        <v>1829</v>
      </c>
      <c r="B1767" t="s">
        <v>4222</v>
      </c>
      <c r="C1767" s="37">
        <v>298.75</v>
      </c>
    </row>
    <row r="1768" spans="1:3" x14ac:dyDescent="0.2">
      <c r="A1768" t="s">
        <v>1830</v>
      </c>
      <c r="B1768" t="s">
        <v>4223</v>
      </c>
      <c r="C1768" s="37">
        <v>248.25</v>
      </c>
    </row>
    <row r="1769" spans="1:3" x14ac:dyDescent="0.2">
      <c r="A1769" t="s">
        <v>1831</v>
      </c>
      <c r="B1769" t="s">
        <v>4224</v>
      </c>
      <c r="C1769" s="37">
        <v>24.75</v>
      </c>
    </row>
    <row r="1770" spans="1:3" x14ac:dyDescent="0.2">
      <c r="A1770" t="s">
        <v>1832</v>
      </c>
      <c r="B1770" t="s">
        <v>4225</v>
      </c>
      <c r="C1770" s="37">
        <v>27.75</v>
      </c>
    </row>
    <row r="1771" spans="1:3" x14ac:dyDescent="0.2">
      <c r="A1771" t="s">
        <v>1833</v>
      </c>
      <c r="B1771" t="s">
        <v>4225</v>
      </c>
      <c r="C1771" s="37">
        <v>27.75</v>
      </c>
    </row>
    <row r="1772" spans="1:3" x14ac:dyDescent="0.2">
      <c r="A1772" t="s">
        <v>1834</v>
      </c>
      <c r="B1772" t="s">
        <v>4226</v>
      </c>
      <c r="C1772" s="37">
        <v>10.59</v>
      </c>
    </row>
    <row r="1773" spans="1:3" x14ac:dyDescent="0.2">
      <c r="A1773" t="s">
        <v>1835</v>
      </c>
      <c r="B1773" t="s">
        <v>4227</v>
      </c>
      <c r="C1773" s="37">
        <v>12</v>
      </c>
    </row>
    <row r="1774" spans="1:3" x14ac:dyDescent="0.2">
      <c r="A1774" t="s">
        <v>1836</v>
      </c>
      <c r="B1774" t="s">
        <v>4228</v>
      </c>
      <c r="C1774" s="37">
        <v>71.5</v>
      </c>
    </row>
    <row r="1775" spans="1:3" x14ac:dyDescent="0.2">
      <c r="A1775" t="s">
        <v>1837</v>
      </c>
      <c r="B1775" t="s">
        <v>4229</v>
      </c>
      <c r="C1775" s="37">
        <v>211.75</v>
      </c>
    </row>
    <row r="1776" spans="1:3" x14ac:dyDescent="0.2">
      <c r="A1776" t="s">
        <v>1838</v>
      </c>
      <c r="B1776" t="s">
        <v>4229</v>
      </c>
      <c r="C1776" s="37">
        <v>211.75</v>
      </c>
    </row>
    <row r="1777" spans="1:3" x14ac:dyDescent="0.2">
      <c r="A1777" t="s">
        <v>1839</v>
      </c>
      <c r="B1777" t="s">
        <v>3170</v>
      </c>
      <c r="C1777" s="37">
        <v>50.5</v>
      </c>
    </row>
    <row r="1778" spans="1:3" x14ac:dyDescent="0.2">
      <c r="A1778" t="s">
        <v>1840</v>
      </c>
      <c r="B1778" t="s">
        <v>3233</v>
      </c>
      <c r="C1778" s="37">
        <v>211.75</v>
      </c>
    </row>
    <row r="1779" spans="1:3" x14ac:dyDescent="0.2">
      <c r="A1779" t="s">
        <v>1841</v>
      </c>
      <c r="B1779" t="s">
        <v>3170</v>
      </c>
      <c r="C1779" s="37">
        <v>7.75</v>
      </c>
    </row>
    <row r="1780" spans="1:3" x14ac:dyDescent="0.2">
      <c r="A1780" t="s">
        <v>1842</v>
      </c>
      <c r="B1780" t="s">
        <v>3170</v>
      </c>
      <c r="C1780" s="37">
        <v>7.75</v>
      </c>
    </row>
    <row r="1781" spans="1:3" x14ac:dyDescent="0.2">
      <c r="A1781" t="s">
        <v>1843</v>
      </c>
      <c r="B1781" t="s">
        <v>3170</v>
      </c>
      <c r="C1781" s="37">
        <v>7.75</v>
      </c>
    </row>
    <row r="1782" spans="1:3" x14ac:dyDescent="0.2">
      <c r="A1782" t="s">
        <v>1844</v>
      </c>
      <c r="B1782" t="s">
        <v>3398</v>
      </c>
      <c r="C1782" s="37">
        <v>76.95</v>
      </c>
    </row>
    <row r="1783" spans="1:3" x14ac:dyDescent="0.2">
      <c r="A1783" t="s">
        <v>1845</v>
      </c>
      <c r="B1783" t="s">
        <v>4230</v>
      </c>
      <c r="C1783" s="37">
        <v>49.5</v>
      </c>
    </row>
    <row r="1784" spans="1:3" x14ac:dyDescent="0.2">
      <c r="A1784" t="s">
        <v>1846</v>
      </c>
      <c r="B1784" t="s">
        <v>4230</v>
      </c>
      <c r="C1784" s="37">
        <v>55</v>
      </c>
    </row>
    <row r="1785" spans="1:3" x14ac:dyDescent="0.2">
      <c r="A1785" t="s">
        <v>1847</v>
      </c>
      <c r="B1785" t="s">
        <v>4230</v>
      </c>
      <c r="C1785" s="37">
        <v>81.25</v>
      </c>
    </row>
    <row r="1786" spans="1:3" x14ac:dyDescent="0.2">
      <c r="A1786" t="s">
        <v>1848</v>
      </c>
      <c r="B1786" t="s">
        <v>4230</v>
      </c>
      <c r="C1786" s="37">
        <v>81.25</v>
      </c>
    </row>
    <row r="1787" spans="1:3" x14ac:dyDescent="0.2">
      <c r="A1787" t="s">
        <v>1849</v>
      </c>
      <c r="B1787" t="s">
        <v>3234</v>
      </c>
      <c r="C1787" s="37">
        <v>75.849999999999994</v>
      </c>
    </row>
    <row r="1788" spans="1:3" x14ac:dyDescent="0.2">
      <c r="A1788" t="s">
        <v>1850</v>
      </c>
      <c r="B1788" t="s">
        <v>3170</v>
      </c>
      <c r="C1788" s="37">
        <v>14.5</v>
      </c>
    </row>
    <row r="1789" spans="1:3" x14ac:dyDescent="0.2">
      <c r="A1789" t="s">
        <v>1851</v>
      </c>
      <c r="B1789" t="s">
        <v>3234</v>
      </c>
      <c r="C1789" s="37">
        <v>60.75</v>
      </c>
    </row>
    <row r="1790" spans="1:3" x14ac:dyDescent="0.2">
      <c r="A1790" t="s">
        <v>1852</v>
      </c>
      <c r="B1790" t="s">
        <v>4230</v>
      </c>
      <c r="C1790" s="37">
        <v>25</v>
      </c>
    </row>
    <row r="1791" spans="1:3" x14ac:dyDescent="0.2">
      <c r="A1791" t="s">
        <v>1853</v>
      </c>
      <c r="B1791" t="s">
        <v>4231</v>
      </c>
      <c r="C1791" s="37">
        <v>26.25</v>
      </c>
    </row>
    <row r="1792" spans="1:3" x14ac:dyDescent="0.2">
      <c r="A1792" t="s">
        <v>1854</v>
      </c>
      <c r="B1792" t="s">
        <v>4230</v>
      </c>
      <c r="C1792" s="37">
        <v>23.25</v>
      </c>
    </row>
    <row r="1793" spans="1:3" x14ac:dyDescent="0.2">
      <c r="A1793" t="s">
        <v>1855</v>
      </c>
      <c r="B1793" t="s">
        <v>4230</v>
      </c>
      <c r="C1793" s="37">
        <v>9.75</v>
      </c>
    </row>
    <row r="1794" spans="1:3" x14ac:dyDescent="0.2">
      <c r="A1794" t="s">
        <v>1856</v>
      </c>
      <c r="B1794" t="s">
        <v>4230</v>
      </c>
      <c r="C1794" s="37">
        <v>52</v>
      </c>
    </row>
    <row r="1795" spans="1:3" x14ac:dyDescent="0.2">
      <c r="A1795" t="s">
        <v>1857</v>
      </c>
      <c r="B1795" t="s">
        <v>4232</v>
      </c>
      <c r="C1795" s="37">
        <v>147.5</v>
      </c>
    </row>
    <row r="1796" spans="1:3" x14ac:dyDescent="0.2">
      <c r="A1796" t="s">
        <v>1858</v>
      </c>
      <c r="B1796" t="s">
        <v>4233</v>
      </c>
      <c r="C1796" s="37">
        <v>112.5</v>
      </c>
    </row>
    <row r="1797" spans="1:3" x14ac:dyDescent="0.2">
      <c r="A1797" t="s">
        <v>1859</v>
      </c>
      <c r="B1797" t="s">
        <v>4234</v>
      </c>
      <c r="C1797" s="37">
        <v>80.25</v>
      </c>
    </row>
    <row r="1798" spans="1:3" x14ac:dyDescent="0.2">
      <c r="A1798" t="s">
        <v>1860</v>
      </c>
      <c r="B1798" t="s">
        <v>4235</v>
      </c>
      <c r="C1798" s="37">
        <v>217.25</v>
      </c>
    </row>
    <row r="1799" spans="1:3" x14ac:dyDescent="0.2">
      <c r="A1799" t="s">
        <v>1861</v>
      </c>
      <c r="B1799" t="s">
        <v>3368</v>
      </c>
      <c r="C1799" s="37">
        <v>18.05</v>
      </c>
    </row>
    <row r="1800" spans="1:3" x14ac:dyDescent="0.2">
      <c r="A1800" t="s">
        <v>1862</v>
      </c>
      <c r="B1800" t="s">
        <v>4236</v>
      </c>
      <c r="C1800" s="37">
        <v>37</v>
      </c>
    </row>
    <row r="1801" spans="1:3" x14ac:dyDescent="0.2">
      <c r="A1801" t="s">
        <v>1863</v>
      </c>
      <c r="B1801" t="s">
        <v>3170</v>
      </c>
      <c r="C1801" s="37">
        <v>7.75</v>
      </c>
    </row>
    <row r="1802" spans="1:3" x14ac:dyDescent="0.2">
      <c r="A1802" t="s">
        <v>1864</v>
      </c>
      <c r="B1802" t="s">
        <v>3170</v>
      </c>
      <c r="C1802" s="37">
        <v>7</v>
      </c>
    </row>
    <row r="1803" spans="1:3" x14ac:dyDescent="0.2">
      <c r="A1803" t="s">
        <v>1865</v>
      </c>
      <c r="B1803" t="s">
        <v>3170</v>
      </c>
      <c r="C1803" s="37">
        <v>7</v>
      </c>
    </row>
    <row r="1804" spans="1:3" x14ac:dyDescent="0.2">
      <c r="A1804" t="s">
        <v>1866</v>
      </c>
      <c r="B1804" t="s">
        <v>4237</v>
      </c>
      <c r="C1804" s="37">
        <v>27.21</v>
      </c>
    </row>
    <row r="1805" spans="1:3" x14ac:dyDescent="0.2">
      <c r="A1805" t="s">
        <v>1867</v>
      </c>
      <c r="B1805" t="s">
        <v>3170</v>
      </c>
      <c r="C1805" s="37">
        <v>7.75</v>
      </c>
    </row>
    <row r="1806" spans="1:3" x14ac:dyDescent="0.2">
      <c r="A1806" t="s">
        <v>1868</v>
      </c>
      <c r="B1806" t="s">
        <v>4238</v>
      </c>
      <c r="C1806" s="37">
        <v>3715.25</v>
      </c>
    </row>
    <row r="1807" spans="1:3" x14ac:dyDescent="0.2">
      <c r="A1807" t="s">
        <v>1869</v>
      </c>
      <c r="B1807" t="s">
        <v>4239</v>
      </c>
      <c r="C1807" s="37">
        <v>135.5</v>
      </c>
    </row>
    <row r="1808" spans="1:3" x14ac:dyDescent="0.2">
      <c r="A1808" t="s">
        <v>1870</v>
      </c>
      <c r="B1808" t="s">
        <v>4240</v>
      </c>
      <c r="C1808" s="37">
        <v>12.49</v>
      </c>
    </row>
    <row r="1809" spans="1:3" x14ac:dyDescent="0.2">
      <c r="A1809" t="s">
        <v>1871</v>
      </c>
      <c r="B1809" t="s">
        <v>3395</v>
      </c>
      <c r="C1809" s="37">
        <v>373.5</v>
      </c>
    </row>
    <row r="1810" spans="1:3" x14ac:dyDescent="0.2">
      <c r="A1810" t="s">
        <v>1872</v>
      </c>
      <c r="B1810" t="s">
        <v>3170</v>
      </c>
      <c r="C1810" s="37">
        <v>9.75</v>
      </c>
    </row>
    <row r="1811" spans="1:3" x14ac:dyDescent="0.2">
      <c r="A1811" t="s">
        <v>1873</v>
      </c>
      <c r="B1811" t="s">
        <v>3172</v>
      </c>
      <c r="C1811" s="37">
        <v>7.5</v>
      </c>
    </row>
    <row r="1812" spans="1:3" x14ac:dyDescent="0.2">
      <c r="A1812" t="s">
        <v>1874</v>
      </c>
      <c r="B1812" t="s">
        <v>3170</v>
      </c>
      <c r="C1812" s="37">
        <v>10.75</v>
      </c>
    </row>
    <row r="1813" spans="1:3" x14ac:dyDescent="0.2">
      <c r="A1813" t="s">
        <v>1875</v>
      </c>
      <c r="B1813" t="s">
        <v>3170</v>
      </c>
      <c r="C1813" s="37">
        <v>10.75</v>
      </c>
    </row>
    <row r="1814" spans="1:3" x14ac:dyDescent="0.2">
      <c r="A1814" t="s">
        <v>1876</v>
      </c>
      <c r="B1814" t="s">
        <v>4241</v>
      </c>
      <c r="C1814" s="37">
        <v>27.75</v>
      </c>
    </row>
    <row r="1815" spans="1:3" x14ac:dyDescent="0.2">
      <c r="A1815" t="s">
        <v>1877</v>
      </c>
      <c r="B1815" t="s">
        <v>4242</v>
      </c>
      <c r="C1815" s="37">
        <v>84</v>
      </c>
    </row>
    <row r="1816" spans="1:3" x14ac:dyDescent="0.2">
      <c r="A1816" t="s">
        <v>1878</v>
      </c>
      <c r="B1816" t="s">
        <v>3170</v>
      </c>
      <c r="C1816" s="37">
        <v>7.75</v>
      </c>
    </row>
    <row r="1817" spans="1:3" x14ac:dyDescent="0.2">
      <c r="A1817" t="s">
        <v>1879</v>
      </c>
      <c r="B1817" t="s">
        <v>3170</v>
      </c>
      <c r="C1817" s="37">
        <v>7.75</v>
      </c>
    </row>
    <row r="1818" spans="1:3" x14ac:dyDescent="0.2">
      <c r="A1818" t="s">
        <v>1880</v>
      </c>
      <c r="B1818" t="s">
        <v>3170</v>
      </c>
      <c r="C1818" s="37">
        <v>7.75</v>
      </c>
    </row>
    <row r="1819" spans="1:3" x14ac:dyDescent="0.2">
      <c r="A1819" t="s">
        <v>1881</v>
      </c>
      <c r="B1819" t="s">
        <v>4216</v>
      </c>
      <c r="C1819" s="37">
        <v>28.75</v>
      </c>
    </row>
    <row r="1820" spans="1:3" x14ac:dyDescent="0.2">
      <c r="A1820" t="s">
        <v>1882</v>
      </c>
      <c r="B1820" t="s">
        <v>4243</v>
      </c>
      <c r="C1820" s="37">
        <v>95.75</v>
      </c>
    </row>
    <row r="1821" spans="1:3" x14ac:dyDescent="0.2">
      <c r="A1821" t="s">
        <v>1883</v>
      </c>
      <c r="B1821" t="s">
        <v>4244</v>
      </c>
      <c r="C1821" s="37">
        <v>25</v>
      </c>
    </row>
    <row r="1822" spans="1:3" x14ac:dyDescent="0.2">
      <c r="A1822" t="s">
        <v>1884</v>
      </c>
      <c r="B1822" t="s">
        <v>3612</v>
      </c>
      <c r="C1822" s="37">
        <v>20.5</v>
      </c>
    </row>
    <row r="1823" spans="1:3" x14ac:dyDescent="0.2">
      <c r="A1823" t="s">
        <v>1885</v>
      </c>
      <c r="B1823" t="s">
        <v>3352</v>
      </c>
      <c r="C1823" s="37">
        <v>90</v>
      </c>
    </row>
    <row r="1824" spans="1:3" x14ac:dyDescent="0.2">
      <c r="A1824" t="s">
        <v>1886</v>
      </c>
      <c r="B1824" t="s">
        <v>3352</v>
      </c>
      <c r="C1824" s="37">
        <v>92.75</v>
      </c>
    </row>
    <row r="1825" spans="1:3" x14ac:dyDescent="0.2">
      <c r="A1825" t="s">
        <v>1887</v>
      </c>
      <c r="B1825" t="s">
        <v>3359</v>
      </c>
      <c r="C1825" s="37">
        <v>80</v>
      </c>
    </row>
    <row r="1826" spans="1:3" x14ac:dyDescent="0.2">
      <c r="A1826" t="s">
        <v>1888</v>
      </c>
      <c r="B1826" t="s">
        <v>4245</v>
      </c>
      <c r="C1826" s="37">
        <v>20</v>
      </c>
    </row>
    <row r="1827" spans="1:3" x14ac:dyDescent="0.2">
      <c r="A1827" t="s">
        <v>1889</v>
      </c>
      <c r="B1827" t="s">
        <v>4246</v>
      </c>
      <c r="C1827" s="37">
        <v>75</v>
      </c>
    </row>
    <row r="1828" spans="1:3" x14ac:dyDescent="0.2">
      <c r="A1828" t="s">
        <v>1890</v>
      </c>
      <c r="B1828" t="s">
        <v>4247</v>
      </c>
      <c r="C1828" s="37">
        <v>1069.25</v>
      </c>
    </row>
    <row r="1829" spans="1:3" x14ac:dyDescent="0.2">
      <c r="A1829" t="s">
        <v>1891</v>
      </c>
      <c r="B1829" t="s">
        <v>3474</v>
      </c>
      <c r="C1829" s="37">
        <v>228.25</v>
      </c>
    </row>
    <row r="1830" spans="1:3" x14ac:dyDescent="0.2">
      <c r="A1830" t="s">
        <v>1892</v>
      </c>
      <c r="B1830" t="s">
        <v>3152</v>
      </c>
      <c r="C1830" s="37">
        <v>373.5</v>
      </c>
    </row>
    <row r="1831" spans="1:3" x14ac:dyDescent="0.2">
      <c r="A1831" t="s">
        <v>1893</v>
      </c>
      <c r="B1831" t="s">
        <v>4248</v>
      </c>
      <c r="C1831" s="37">
        <v>753</v>
      </c>
    </row>
    <row r="1832" spans="1:3" x14ac:dyDescent="0.2">
      <c r="A1832" t="s">
        <v>1894</v>
      </c>
      <c r="B1832" t="s">
        <v>3355</v>
      </c>
      <c r="C1832" s="37">
        <v>45</v>
      </c>
    </row>
    <row r="1833" spans="1:3" x14ac:dyDescent="0.2">
      <c r="A1833" t="s">
        <v>1895</v>
      </c>
      <c r="B1833" t="s">
        <v>4249</v>
      </c>
      <c r="C1833" s="37">
        <v>51.5</v>
      </c>
    </row>
    <row r="1834" spans="1:3" x14ac:dyDescent="0.2">
      <c r="A1834" t="s">
        <v>1896</v>
      </c>
      <c r="B1834" t="s">
        <v>4250</v>
      </c>
      <c r="C1834" s="37">
        <v>26.75</v>
      </c>
    </row>
    <row r="1835" spans="1:3" x14ac:dyDescent="0.2">
      <c r="A1835" t="s">
        <v>1897</v>
      </c>
      <c r="B1835" t="s">
        <v>4250</v>
      </c>
      <c r="C1835" s="37">
        <v>3.26</v>
      </c>
    </row>
    <row r="1836" spans="1:3" x14ac:dyDescent="0.2">
      <c r="A1836" t="s">
        <v>1898</v>
      </c>
      <c r="B1836" t="s">
        <v>4251</v>
      </c>
      <c r="C1836" s="37">
        <v>15</v>
      </c>
    </row>
    <row r="1837" spans="1:3" x14ac:dyDescent="0.2">
      <c r="A1837" t="s">
        <v>1899</v>
      </c>
      <c r="B1837" t="s">
        <v>4251</v>
      </c>
      <c r="C1837" s="37">
        <v>49</v>
      </c>
    </row>
    <row r="1838" spans="1:3" x14ac:dyDescent="0.2">
      <c r="A1838" t="s">
        <v>1900</v>
      </c>
      <c r="B1838" t="s">
        <v>4251</v>
      </c>
      <c r="C1838" s="37">
        <v>18.73</v>
      </c>
    </row>
    <row r="1839" spans="1:3" x14ac:dyDescent="0.2">
      <c r="A1839" t="s">
        <v>1901</v>
      </c>
      <c r="B1839" t="s">
        <v>4252</v>
      </c>
      <c r="C1839" s="37">
        <v>15.8</v>
      </c>
    </row>
    <row r="1840" spans="1:3" x14ac:dyDescent="0.2">
      <c r="A1840" t="s">
        <v>1902</v>
      </c>
      <c r="B1840" t="s">
        <v>4253</v>
      </c>
      <c r="C1840" s="37">
        <v>1047</v>
      </c>
    </row>
    <row r="1841" spans="1:3" x14ac:dyDescent="0.2">
      <c r="A1841" t="s">
        <v>1903</v>
      </c>
      <c r="B1841" t="s">
        <v>4254</v>
      </c>
      <c r="C1841" s="37">
        <v>387.6</v>
      </c>
    </row>
    <row r="1842" spans="1:3" x14ac:dyDescent="0.2">
      <c r="A1842" t="s">
        <v>1904</v>
      </c>
      <c r="B1842" t="s">
        <v>4255</v>
      </c>
      <c r="C1842" s="37">
        <v>38</v>
      </c>
    </row>
    <row r="1843" spans="1:3" x14ac:dyDescent="0.2">
      <c r="A1843" t="s">
        <v>1905</v>
      </c>
      <c r="B1843" t="s">
        <v>4256</v>
      </c>
      <c r="C1843" s="37">
        <v>199.75</v>
      </c>
    </row>
    <row r="1844" spans="1:3" x14ac:dyDescent="0.2">
      <c r="A1844" t="s">
        <v>1906</v>
      </c>
      <c r="B1844" t="s">
        <v>3220</v>
      </c>
      <c r="C1844" s="37">
        <v>14.25</v>
      </c>
    </row>
    <row r="1845" spans="1:3" x14ac:dyDescent="0.2">
      <c r="A1845" t="s">
        <v>1907</v>
      </c>
      <c r="B1845" t="s">
        <v>4257</v>
      </c>
      <c r="C1845" s="37">
        <v>80.25</v>
      </c>
    </row>
    <row r="1846" spans="1:3" x14ac:dyDescent="0.2">
      <c r="A1846" t="s">
        <v>1908</v>
      </c>
      <c r="B1846" t="s">
        <v>4257</v>
      </c>
      <c r="C1846" s="37">
        <v>31.5</v>
      </c>
    </row>
    <row r="1847" spans="1:3" x14ac:dyDescent="0.2">
      <c r="A1847" t="s">
        <v>1909</v>
      </c>
      <c r="B1847" t="s">
        <v>3172</v>
      </c>
      <c r="C1847" s="37">
        <v>18.5</v>
      </c>
    </row>
    <row r="1848" spans="1:3" x14ac:dyDescent="0.2">
      <c r="A1848" t="s">
        <v>1910</v>
      </c>
      <c r="B1848" t="s">
        <v>3172</v>
      </c>
      <c r="C1848" s="37">
        <v>7.75</v>
      </c>
    </row>
    <row r="1849" spans="1:3" x14ac:dyDescent="0.2">
      <c r="A1849" t="s">
        <v>1911</v>
      </c>
      <c r="B1849" t="s">
        <v>4258</v>
      </c>
      <c r="C1849" s="37">
        <v>72.5</v>
      </c>
    </row>
    <row r="1850" spans="1:3" x14ac:dyDescent="0.2">
      <c r="A1850" t="s">
        <v>1912</v>
      </c>
      <c r="B1850" t="s">
        <v>4259</v>
      </c>
      <c r="C1850" s="37">
        <v>32</v>
      </c>
    </row>
    <row r="1851" spans="1:3" x14ac:dyDescent="0.2">
      <c r="A1851" t="s">
        <v>1913</v>
      </c>
      <c r="B1851" t="s">
        <v>4260</v>
      </c>
      <c r="C1851" s="37">
        <v>330</v>
      </c>
    </row>
    <row r="1852" spans="1:3" x14ac:dyDescent="0.2">
      <c r="A1852" t="s">
        <v>1914</v>
      </c>
      <c r="B1852" t="s">
        <v>4261</v>
      </c>
      <c r="C1852" s="37">
        <v>83</v>
      </c>
    </row>
    <row r="1853" spans="1:3" x14ac:dyDescent="0.2">
      <c r="A1853" t="s">
        <v>1915</v>
      </c>
      <c r="B1853" t="s">
        <v>4262</v>
      </c>
      <c r="C1853" s="37">
        <v>83</v>
      </c>
    </row>
    <row r="1854" spans="1:3" x14ac:dyDescent="0.2">
      <c r="A1854" t="s">
        <v>1916</v>
      </c>
      <c r="B1854" t="s">
        <v>4263</v>
      </c>
      <c r="C1854" s="37">
        <v>396.5</v>
      </c>
    </row>
    <row r="1855" spans="1:3" x14ac:dyDescent="0.2">
      <c r="A1855" t="s">
        <v>1917</v>
      </c>
      <c r="B1855" t="s">
        <v>4264</v>
      </c>
      <c r="C1855" s="37">
        <v>396.5</v>
      </c>
    </row>
    <row r="1856" spans="1:3" x14ac:dyDescent="0.2">
      <c r="A1856" t="s">
        <v>1918</v>
      </c>
      <c r="B1856" t="s">
        <v>4265</v>
      </c>
      <c r="C1856" s="37">
        <v>587.5</v>
      </c>
    </row>
    <row r="1857" spans="1:3" x14ac:dyDescent="0.2">
      <c r="A1857" t="s">
        <v>1919</v>
      </c>
      <c r="B1857" t="s">
        <v>4266</v>
      </c>
      <c r="C1857" s="37">
        <v>519</v>
      </c>
    </row>
    <row r="1858" spans="1:3" x14ac:dyDescent="0.2">
      <c r="A1858" t="s">
        <v>1919</v>
      </c>
      <c r="B1858" t="s">
        <v>4266</v>
      </c>
      <c r="C1858" s="37">
        <v>519</v>
      </c>
    </row>
    <row r="1859" spans="1:3" x14ac:dyDescent="0.2">
      <c r="A1859" t="s">
        <v>1920</v>
      </c>
      <c r="B1859" t="s">
        <v>4263</v>
      </c>
      <c r="C1859" s="37">
        <v>396.5</v>
      </c>
    </row>
    <row r="1860" spans="1:3" x14ac:dyDescent="0.2">
      <c r="A1860" t="s">
        <v>1921</v>
      </c>
      <c r="B1860" t="s">
        <v>4263</v>
      </c>
      <c r="C1860" s="37">
        <v>396.5</v>
      </c>
    </row>
    <row r="1861" spans="1:3" x14ac:dyDescent="0.2">
      <c r="A1861" t="s">
        <v>1922</v>
      </c>
      <c r="B1861" t="s">
        <v>4266</v>
      </c>
      <c r="C1861" s="37">
        <v>650</v>
      </c>
    </row>
    <row r="1862" spans="1:3" x14ac:dyDescent="0.2">
      <c r="A1862" t="s">
        <v>1923</v>
      </c>
      <c r="B1862" t="s">
        <v>4267</v>
      </c>
      <c r="C1862" s="37">
        <v>363</v>
      </c>
    </row>
    <row r="1863" spans="1:3" x14ac:dyDescent="0.2">
      <c r="A1863" t="s">
        <v>1924</v>
      </c>
      <c r="B1863" t="s">
        <v>4268</v>
      </c>
      <c r="C1863" s="37">
        <v>285</v>
      </c>
    </row>
    <row r="1864" spans="1:3" x14ac:dyDescent="0.2">
      <c r="A1864" t="s">
        <v>1925</v>
      </c>
      <c r="B1864" t="s">
        <v>4268</v>
      </c>
      <c r="C1864" s="37">
        <v>94</v>
      </c>
    </row>
    <row r="1865" spans="1:3" x14ac:dyDescent="0.2">
      <c r="A1865" t="s">
        <v>1926</v>
      </c>
      <c r="B1865" t="s">
        <v>4269</v>
      </c>
      <c r="C1865" s="37">
        <v>373.5</v>
      </c>
    </row>
    <row r="1866" spans="1:3" x14ac:dyDescent="0.2">
      <c r="A1866" t="s">
        <v>1927</v>
      </c>
      <c r="B1866" t="s">
        <v>4270</v>
      </c>
      <c r="C1866" s="37">
        <v>1410</v>
      </c>
    </row>
    <row r="1867" spans="1:3" x14ac:dyDescent="0.2">
      <c r="A1867" t="s">
        <v>1928</v>
      </c>
      <c r="B1867" t="s">
        <v>4271</v>
      </c>
      <c r="C1867" s="37">
        <v>750</v>
      </c>
    </row>
    <row r="1868" spans="1:3" x14ac:dyDescent="0.2">
      <c r="A1868" t="s">
        <v>1929</v>
      </c>
      <c r="B1868" t="s">
        <v>4272</v>
      </c>
      <c r="C1868" s="37">
        <v>57.25</v>
      </c>
    </row>
    <row r="1869" spans="1:3" x14ac:dyDescent="0.2">
      <c r="A1869" t="s">
        <v>1930</v>
      </c>
      <c r="B1869" t="s">
        <v>4273</v>
      </c>
      <c r="C1869" s="37">
        <v>52</v>
      </c>
    </row>
    <row r="1870" spans="1:3" x14ac:dyDescent="0.2">
      <c r="A1870" t="s">
        <v>1931</v>
      </c>
      <c r="B1870" t="s">
        <v>3234</v>
      </c>
      <c r="C1870" s="37">
        <v>29</v>
      </c>
    </row>
    <row r="1871" spans="1:3" x14ac:dyDescent="0.2">
      <c r="A1871" t="s">
        <v>1932</v>
      </c>
      <c r="B1871" t="s">
        <v>3240</v>
      </c>
      <c r="C1871" s="37">
        <v>13.5</v>
      </c>
    </row>
    <row r="1872" spans="1:3" x14ac:dyDescent="0.2">
      <c r="A1872" t="s">
        <v>1933</v>
      </c>
      <c r="B1872" t="s">
        <v>4274</v>
      </c>
      <c r="C1872" s="37">
        <v>887.25</v>
      </c>
    </row>
    <row r="1873" spans="1:3" x14ac:dyDescent="0.2">
      <c r="A1873" t="s">
        <v>1934</v>
      </c>
      <c r="B1873" t="s">
        <v>4274</v>
      </c>
      <c r="C1873" s="37">
        <v>582</v>
      </c>
    </row>
    <row r="1874" spans="1:3" x14ac:dyDescent="0.2">
      <c r="A1874" t="s">
        <v>1935</v>
      </c>
      <c r="B1874" t="s">
        <v>4275</v>
      </c>
      <c r="C1874" s="37">
        <v>1928.75</v>
      </c>
    </row>
    <row r="1875" spans="1:3" x14ac:dyDescent="0.2">
      <c r="A1875" t="s">
        <v>1936</v>
      </c>
      <c r="B1875" t="s">
        <v>3360</v>
      </c>
      <c r="C1875" s="37">
        <v>88</v>
      </c>
    </row>
    <row r="1876" spans="1:3" x14ac:dyDescent="0.2">
      <c r="A1876" t="s">
        <v>1937</v>
      </c>
      <c r="B1876" t="s">
        <v>4276</v>
      </c>
      <c r="C1876" s="37">
        <v>1410</v>
      </c>
    </row>
    <row r="1877" spans="1:3" x14ac:dyDescent="0.2">
      <c r="A1877" t="s">
        <v>1938</v>
      </c>
      <c r="B1877" t="s">
        <v>4277</v>
      </c>
      <c r="C1877" s="37">
        <v>750</v>
      </c>
    </row>
    <row r="1878" spans="1:3" x14ac:dyDescent="0.2">
      <c r="A1878" t="s">
        <v>1939</v>
      </c>
      <c r="B1878" t="s">
        <v>3138</v>
      </c>
      <c r="C1878" s="37">
        <v>26.25</v>
      </c>
    </row>
    <row r="1879" spans="1:3" x14ac:dyDescent="0.2">
      <c r="A1879" t="s">
        <v>1940</v>
      </c>
      <c r="B1879" t="s">
        <v>3170</v>
      </c>
      <c r="C1879" s="37">
        <v>17.5</v>
      </c>
    </row>
    <row r="1880" spans="1:3" x14ac:dyDescent="0.2">
      <c r="A1880" t="s">
        <v>1941</v>
      </c>
      <c r="B1880" t="s">
        <v>3170</v>
      </c>
      <c r="C1880" s="37">
        <v>22.25</v>
      </c>
    </row>
    <row r="1881" spans="1:3" x14ac:dyDescent="0.2">
      <c r="A1881" t="s">
        <v>1942</v>
      </c>
      <c r="B1881" t="s">
        <v>4278</v>
      </c>
      <c r="C1881" s="37">
        <v>2464</v>
      </c>
    </row>
    <row r="1882" spans="1:3" x14ac:dyDescent="0.2">
      <c r="A1882" t="s">
        <v>1943</v>
      </c>
      <c r="B1882" t="s">
        <v>3744</v>
      </c>
      <c r="C1882" s="37">
        <v>182</v>
      </c>
    </row>
    <row r="1883" spans="1:3" x14ac:dyDescent="0.2">
      <c r="A1883" t="s">
        <v>1944</v>
      </c>
      <c r="B1883" t="s">
        <v>3170</v>
      </c>
      <c r="C1883" s="37">
        <v>7.75</v>
      </c>
    </row>
    <row r="1884" spans="1:3" x14ac:dyDescent="0.2">
      <c r="A1884" t="s">
        <v>1945</v>
      </c>
      <c r="B1884" t="s">
        <v>3744</v>
      </c>
      <c r="C1884" s="37">
        <v>85</v>
      </c>
    </row>
    <row r="1885" spans="1:3" x14ac:dyDescent="0.2">
      <c r="A1885" t="s">
        <v>1946</v>
      </c>
      <c r="B1885" t="s">
        <v>4279</v>
      </c>
      <c r="C1885" s="37">
        <v>7.75</v>
      </c>
    </row>
    <row r="1886" spans="1:3" x14ac:dyDescent="0.2">
      <c r="A1886" t="s">
        <v>1947</v>
      </c>
      <c r="B1886" t="s">
        <v>3170</v>
      </c>
      <c r="C1886" s="37">
        <v>13.4</v>
      </c>
    </row>
    <row r="1887" spans="1:3" x14ac:dyDescent="0.2">
      <c r="A1887" t="s">
        <v>1948</v>
      </c>
      <c r="B1887" t="s">
        <v>4280</v>
      </c>
      <c r="C1887" s="37">
        <v>42.75</v>
      </c>
    </row>
    <row r="1888" spans="1:3" x14ac:dyDescent="0.2">
      <c r="A1888" t="s">
        <v>1949</v>
      </c>
      <c r="B1888" t="s">
        <v>4280</v>
      </c>
      <c r="C1888" s="37">
        <v>42.75</v>
      </c>
    </row>
    <row r="1889" spans="1:3" x14ac:dyDescent="0.2">
      <c r="A1889" t="s">
        <v>1950</v>
      </c>
      <c r="B1889" t="s">
        <v>4280</v>
      </c>
      <c r="C1889" s="37">
        <v>42.75</v>
      </c>
    </row>
    <row r="1890" spans="1:3" x14ac:dyDescent="0.2">
      <c r="A1890" t="s">
        <v>1951</v>
      </c>
      <c r="B1890" t="s">
        <v>4025</v>
      </c>
      <c r="C1890" s="37">
        <v>155.5</v>
      </c>
    </row>
    <row r="1891" spans="1:3" x14ac:dyDescent="0.2">
      <c r="A1891" t="s">
        <v>1952</v>
      </c>
      <c r="B1891" t="s">
        <v>4218</v>
      </c>
      <c r="C1891" s="37">
        <v>40.29</v>
      </c>
    </row>
    <row r="1892" spans="1:3" x14ac:dyDescent="0.2">
      <c r="A1892" t="s">
        <v>1953</v>
      </c>
      <c r="B1892" t="s">
        <v>3170</v>
      </c>
      <c r="C1892" s="37">
        <v>14.5</v>
      </c>
    </row>
    <row r="1893" spans="1:3" x14ac:dyDescent="0.2">
      <c r="A1893" t="s">
        <v>1954</v>
      </c>
      <c r="B1893" t="s">
        <v>3394</v>
      </c>
      <c r="C1893" s="37">
        <v>545.5</v>
      </c>
    </row>
    <row r="1894" spans="1:3" x14ac:dyDescent="0.2">
      <c r="A1894" t="s">
        <v>1955</v>
      </c>
      <c r="B1894" t="s">
        <v>3394</v>
      </c>
      <c r="C1894" s="37">
        <v>622.75</v>
      </c>
    </row>
    <row r="1895" spans="1:3" x14ac:dyDescent="0.2">
      <c r="A1895" t="s">
        <v>1956</v>
      </c>
      <c r="B1895" t="s">
        <v>3394</v>
      </c>
      <c r="C1895" s="37">
        <v>624.75</v>
      </c>
    </row>
    <row r="1896" spans="1:3" x14ac:dyDescent="0.2">
      <c r="A1896" t="s">
        <v>1957</v>
      </c>
      <c r="B1896" t="s">
        <v>3394</v>
      </c>
      <c r="C1896" s="37">
        <v>751.5</v>
      </c>
    </row>
    <row r="1897" spans="1:3" x14ac:dyDescent="0.2">
      <c r="A1897" t="s">
        <v>1958</v>
      </c>
      <c r="B1897" t="s">
        <v>3394</v>
      </c>
      <c r="C1897" s="37">
        <v>684.5</v>
      </c>
    </row>
    <row r="1898" spans="1:3" x14ac:dyDescent="0.2">
      <c r="A1898" t="s">
        <v>1959</v>
      </c>
      <c r="B1898" t="s">
        <v>3394</v>
      </c>
      <c r="C1898" s="37">
        <v>870.75</v>
      </c>
    </row>
    <row r="1899" spans="1:3" x14ac:dyDescent="0.2">
      <c r="A1899" t="s">
        <v>1960</v>
      </c>
      <c r="B1899" t="s">
        <v>3394</v>
      </c>
      <c r="C1899" s="37">
        <v>496</v>
      </c>
    </row>
    <row r="1900" spans="1:3" x14ac:dyDescent="0.2">
      <c r="A1900" t="s">
        <v>1961</v>
      </c>
      <c r="B1900" t="s">
        <v>4281</v>
      </c>
      <c r="C1900" s="37">
        <v>586</v>
      </c>
    </row>
    <row r="1901" spans="1:3" x14ac:dyDescent="0.2">
      <c r="A1901" t="s">
        <v>1962</v>
      </c>
      <c r="B1901" t="s">
        <v>4282</v>
      </c>
      <c r="C1901" s="37">
        <v>12.22</v>
      </c>
    </row>
    <row r="1902" spans="1:3" x14ac:dyDescent="0.2">
      <c r="A1902" t="s">
        <v>1963</v>
      </c>
      <c r="B1902" t="s">
        <v>4282</v>
      </c>
      <c r="C1902" s="37">
        <v>25</v>
      </c>
    </row>
    <row r="1903" spans="1:3" x14ac:dyDescent="0.2">
      <c r="A1903" t="s">
        <v>1964</v>
      </c>
      <c r="B1903" t="s">
        <v>4283</v>
      </c>
      <c r="C1903" s="37">
        <v>621</v>
      </c>
    </row>
    <row r="1904" spans="1:3" x14ac:dyDescent="0.2">
      <c r="A1904" t="s">
        <v>1965</v>
      </c>
      <c r="B1904" t="s">
        <v>3170</v>
      </c>
      <c r="C1904" s="37">
        <v>7.75</v>
      </c>
    </row>
    <row r="1905" spans="1:3" x14ac:dyDescent="0.2">
      <c r="A1905" t="s">
        <v>1966</v>
      </c>
      <c r="B1905" t="s">
        <v>4284</v>
      </c>
      <c r="C1905" s="37">
        <v>14.5</v>
      </c>
    </row>
    <row r="1906" spans="1:3" x14ac:dyDescent="0.2">
      <c r="A1906" t="s">
        <v>1967</v>
      </c>
      <c r="B1906" t="s">
        <v>4285</v>
      </c>
      <c r="C1906" s="37">
        <v>95.25</v>
      </c>
    </row>
    <row r="1907" spans="1:3" x14ac:dyDescent="0.2">
      <c r="A1907" t="s">
        <v>1968</v>
      </c>
      <c r="B1907" t="s">
        <v>3170</v>
      </c>
      <c r="C1907" s="37">
        <v>7.75</v>
      </c>
    </row>
    <row r="1908" spans="1:3" x14ac:dyDescent="0.2">
      <c r="A1908" t="s">
        <v>1969</v>
      </c>
      <c r="B1908" t="s">
        <v>3187</v>
      </c>
      <c r="C1908" s="37">
        <v>200</v>
      </c>
    </row>
    <row r="1909" spans="1:3" x14ac:dyDescent="0.2">
      <c r="A1909" t="s">
        <v>1970</v>
      </c>
      <c r="B1909" t="s">
        <v>4286</v>
      </c>
      <c r="C1909" s="37">
        <v>48.5</v>
      </c>
    </row>
    <row r="1910" spans="1:3" x14ac:dyDescent="0.2">
      <c r="A1910" t="s">
        <v>1971</v>
      </c>
      <c r="B1910" t="s">
        <v>3170</v>
      </c>
      <c r="C1910" s="37">
        <v>9.75</v>
      </c>
    </row>
    <row r="1911" spans="1:3" x14ac:dyDescent="0.2">
      <c r="A1911" t="s">
        <v>1972</v>
      </c>
      <c r="B1911" t="s">
        <v>4211</v>
      </c>
      <c r="C1911" s="37">
        <v>40.75</v>
      </c>
    </row>
    <row r="1912" spans="1:3" x14ac:dyDescent="0.2">
      <c r="A1912" t="s">
        <v>1973</v>
      </c>
      <c r="B1912" t="s">
        <v>4287</v>
      </c>
      <c r="C1912" s="37">
        <v>11.28</v>
      </c>
    </row>
    <row r="1913" spans="1:3" x14ac:dyDescent="0.2">
      <c r="A1913" t="s">
        <v>1974</v>
      </c>
      <c r="B1913" t="s">
        <v>4287</v>
      </c>
      <c r="C1913" s="37">
        <v>242</v>
      </c>
    </row>
    <row r="1914" spans="1:3" x14ac:dyDescent="0.2">
      <c r="A1914" t="s">
        <v>1975</v>
      </c>
      <c r="B1914" t="s">
        <v>4288</v>
      </c>
      <c r="C1914" s="37">
        <v>198.25</v>
      </c>
    </row>
    <row r="1915" spans="1:3" x14ac:dyDescent="0.2">
      <c r="A1915" t="s">
        <v>1976</v>
      </c>
      <c r="B1915" t="s">
        <v>4289</v>
      </c>
      <c r="C1915" s="37">
        <v>78.25</v>
      </c>
    </row>
    <row r="1916" spans="1:3" x14ac:dyDescent="0.2">
      <c r="A1916" t="s">
        <v>1977</v>
      </c>
      <c r="B1916" t="s">
        <v>4289</v>
      </c>
      <c r="C1916" s="37">
        <v>78.25</v>
      </c>
    </row>
    <row r="1917" spans="1:3" x14ac:dyDescent="0.2">
      <c r="A1917" t="s">
        <v>1978</v>
      </c>
      <c r="B1917" t="s">
        <v>4290</v>
      </c>
      <c r="C1917" s="37">
        <v>4.75</v>
      </c>
    </row>
    <row r="1918" spans="1:3" x14ac:dyDescent="0.2">
      <c r="A1918" t="s">
        <v>1979</v>
      </c>
      <c r="B1918" t="s">
        <v>4291</v>
      </c>
      <c r="C1918" s="37">
        <v>93.75</v>
      </c>
    </row>
    <row r="1919" spans="1:3" x14ac:dyDescent="0.2">
      <c r="A1919" t="s">
        <v>1980</v>
      </c>
      <c r="B1919" t="s">
        <v>4292</v>
      </c>
      <c r="C1919" s="37">
        <v>81.5</v>
      </c>
    </row>
    <row r="1920" spans="1:3" x14ac:dyDescent="0.2">
      <c r="A1920" t="s">
        <v>1980</v>
      </c>
      <c r="B1920" t="s">
        <v>4293</v>
      </c>
      <c r="C1920" s="37">
        <v>84</v>
      </c>
    </row>
    <row r="1921" spans="1:3" x14ac:dyDescent="0.2">
      <c r="A1921" t="s">
        <v>1981</v>
      </c>
      <c r="B1921" t="s">
        <v>4294</v>
      </c>
      <c r="C1921" s="37">
        <v>81.5</v>
      </c>
    </row>
    <row r="1922" spans="1:3" x14ac:dyDescent="0.2">
      <c r="A1922" t="s">
        <v>1981</v>
      </c>
      <c r="B1922" t="s">
        <v>4291</v>
      </c>
      <c r="C1922" s="37">
        <v>84</v>
      </c>
    </row>
    <row r="1923" spans="1:3" x14ac:dyDescent="0.2">
      <c r="A1923" t="s">
        <v>1982</v>
      </c>
      <c r="B1923" t="s">
        <v>4291</v>
      </c>
      <c r="C1923" s="37">
        <v>84</v>
      </c>
    </row>
    <row r="1924" spans="1:3" x14ac:dyDescent="0.2">
      <c r="A1924" t="s">
        <v>1983</v>
      </c>
      <c r="B1924" t="s">
        <v>3170</v>
      </c>
      <c r="C1924" s="37">
        <v>7.75</v>
      </c>
    </row>
    <row r="1925" spans="1:3" x14ac:dyDescent="0.2">
      <c r="A1925" t="s">
        <v>1984</v>
      </c>
      <c r="B1925" t="s">
        <v>4295</v>
      </c>
      <c r="C1925" s="37">
        <v>33</v>
      </c>
    </row>
    <row r="1926" spans="1:3" x14ac:dyDescent="0.2">
      <c r="A1926" t="s">
        <v>1985</v>
      </c>
      <c r="B1926" t="s">
        <v>3170</v>
      </c>
      <c r="C1926" s="37">
        <v>7.75</v>
      </c>
    </row>
    <row r="1927" spans="1:3" x14ac:dyDescent="0.2">
      <c r="A1927" t="s">
        <v>1986</v>
      </c>
      <c r="B1927" t="s">
        <v>3170</v>
      </c>
      <c r="C1927" s="37">
        <v>7.75</v>
      </c>
    </row>
    <row r="1928" spans="1:3" x14ac:dyDescent="0.2">
      <c r="A1928" t="s">
        <v>1987</v>
      </c>
      <c r="B1928" t="s">
        <v>3170</v>
      </c>
      <c r="C1928" s="37">
        <v>7.75</v>
      </c>
    </row>
    <row r="1929" spans="1:3" x14ac:dyDescent="0.2">
      <c r="A1929" t="s">
        <v>1988</v>
      </c>
      <c r="B1929" t="s">
        <v>3177</v>
      </c>
      <c r="C1929" s="37">
        <v>84</v>
      </c>
    </row>
    <row r="1930" spans="1:3" x14ac:dyDescent="0.2">
      <c r="A1930" t="s">
        <v>1989</v>
      </c>
      <c r="B1930" t="s">
        <v>3170</v>
      </c>
      <c r="C1930" s="37">
        <v>7.75</v>
      </c>
    </row>
    <row r="1931" spans="1:3" x14ac:dyDescent="0.2">
      <c r="A1931" t="s">
        <v>1990</v>
      </c>
      <c r="B1931" t="s">
        <v>3170</v>
      </c>
      <c r="C1931" s="37">
        <v>7.75</v>
      </c>
    </row>
    <row r="1932" spans="1:3" x14ac:dyDescent="0.2">
      <c r="A1932" t="s">
        <v>1991</v>
      </c>
      <c r="B1932" t="s">
        <v>4296</v>
      </c>
      <c r="C1932" s="37">
        <v>84</v>
      </c>
    </row>
    <row r="1933" spans="1:3" x14ac:dyDescent="0.2">
      <c r="A1933" t="s">
        <v>1992</v>
      </c>
      <c r="B1933" t="s">
        <v>3170</v>
      </c>
      <c r="C1933" s="37">
        <v>26.25</v>
      </c>
    </row>
    <row r="1934" spans="1:3" x14ac:dyDescent="0.2">
      <c r="A1934" t="s">
        <v>1993</v>
      </c>
      <c r="B1934" t="s">
        <v>4297</v>
      </c>
      <c r="C1934" s="37">
        <v>4.4800000000000004</v>
      </c>
    </row>
    <row r="1935" spans="1:3" x14ac:dyDescent="0.2">
      <c r="A1935" t="s">
        <v>1994</v>
      </c>
      <c r="B1935" t="s">
        <v>4297</v>
      </c>
      <c r="C1935" s="37">
        <v>6.93</v>
      </c>
    </row>
    <row r="1936" spans="1:3" x14ac:dyDescent="0.2">
      <c r="A1936" t="s">
        <v>1995</v>
      </c>
      <c r="B1936" t="s">
        <v>4298</v>
      </c>
      <c r="C1936" s="37">
        <v>47.5</v>
      </c>
    </row>
    <row r="1937" spans="1:3" x14ac:dyDescent="0.2">
      <c r="A1937" t="s">
        <v>1996</v>
      </c>
      <c r="B1937" t="s">
        <v>4299</v>
      </c>
      <c r="C1937" s="37">
        <v>73.75</v>
      </c>
    </row>
    <row r="1938" spans="1:3" x14ac:dyDescent="0.2">
      <c r="A1938" t="s">
        <v>1997</v>
      </c>
      <c r="B1938" t="s">
        <v>4299</v>
      </c>
      <c r="C1938" s="37">
        <v>29.75</v>
      </c>
    </row>
    <row r="1939" spans="1:3" x14ac:dyDescent="0.2">
      <c r="A1939" t="s">
        <v>1998</v>
      </c>
      <c r="B1939" t="s">
        <v>4299</v>
      </c>
      <c r="C1939" s="37">
        <v>40.75</v>
      </c>
    </row>
    <row r="1940" spans="1:3" x14ac:dyDescent="0.2">
      <c r="A1940" t="s">
        <v>1999</v>
      </c>
      <c r="B1940" t="s">
        <v>4298</v>
      </c>
      <c r="C1940" s="37">
        <v>31</v>
      </c>
    </row>
    <row r="1941" spans="1:3" x14ac:dyDescent="0.2">
      <c r="A1941" t="s">
        <v>2000</v>
      </c>
      <c r="B1941" t="s">
        <v>3170</v>
      </c>
      <c r="C1941" s="37">
        <v>9.75</v>
      </c>
    </row>
    <row r="1942" spans="1:3" x14ac:dyDescent="0.2">
      <c r="A1942" t="s">
        <v>2001</v>
      </c>
      <c r="B1942" t="s">
        <v>3200</v>
      </c>
      <c r="C1942" s="37">
        <v>250.25</v>
      </c>
    </row>
    <row r="1943" spans="1:3" x14ac:dyDescent="0.2">
      <c r="A1943" t="s">
        <v>2002</v>
      </c>
      <c r="B1943" t="s">
        <v>3181</v>
      </c>
      <c r="C1943" s="37">
        <v>5.95</v>
      </c>
    </row>
    <row r="1944" spans="1:3" x14ac:dyDescent="0.2">
      <c r="A1944" t="s">
        <v>2003</v>
      </c>
      <c r="B1944" t="s">
        <v>4300</v>
      </c>
      <c r="C1944" s="37">
        <v>71.5</v>
      </c>
    </row>
    <row r="1945" spans="1:3" x14ac:dyDescent="0.2">
      <c r="A1945" t="s">
        <v>2004</v>
      </c>
      <c r="B1945" t="s">
        <v>4301</v>
      </c>
      <c r="C1945" s="37">
        <v>1983.75</v>
      </c>
    </row>
    <row r="1946" spans="1:3" x14ac:dyDescent="0.2">
      <c r="A1946" t="s">
        <v>2005</v>
      </c>
      <c r="B1946" t="s">
        <v>3220</v>
      </c>
      <c r="C1946" s="37">
        <v>121.25</v>
      </c>
    </row>
    <row r="1947" spans="1:3" x14ac:dyDescent="0.2">
      <c r="A1947" t="s">
        <v>2006</v>
      </c>
      <c r="B1947" t="s">
        <v>4302</v>
      </c>
      <c r="C1947" s="37">
        <v>62.75</v>
      </c>
    </row>
    <row r="1948" spans="1:3" x14ac:dyDescent="0.2">
      <c r="A1948" t="s">
        <v>2007</v>
      </c>
      <c r="B1948" t="s">
        <v>3170</v>
      </c>
      <c r="C1948" s="37">
        <v>16.5</v>
      </c>
    </row>
    <row r="1949" spans="1:3" x14ac:dyDescent="0.2">
      <c r="A1949" t="s">
        <v>2008</v>
      </c>
      <c r="B1949" t="s">
        <v>4303</v>
      </c>
      <c r="C1949" s="37">
        <v>60.75</v>
      </c>
    </row>
    <row r="1950" spans="1:3" x14ac:dyDescent="0.2">
      <c r="A1950" t="s">
        <v>2009</v>
      </c>
      <c r="B1950" t="s">
        <v>3170</v>
      </c>
      <c r="C1950" s="37">
        <v>9.75</v>
      </c>
    </row>
    <row r="1951" spans="1:3" x14ac:dyDescent="0.2">
      <c r="A1951" t="s">
        <v>2010</v>
      </c>
      <c r="B1951" t="s">
        <v>3170</v>
      </c>
      <c r="C1951" s="37">
        <v>67.25</v>
      </c>
    </row>
    <row r="1952" spans="1:3" x14ac:dyDescent="0.2">
      <c r="A1952" t="s">
        <v>2011</v>
      </c>
      <c r="B1952" t="s">
        <v>4303</v>
      </c>
      <c r="C1952" s="37">
        <v>60.75</v>
      </c>
    </row>
    <row r="1953" spans="1:3" x14ac:dyDescent="0.2">
      <c r="A1953" t="s">
        <v>2012</v>
      </c>
      <c r="B1953" t="s">
        <v>4303</v>
      </c>
      <c r="C1953" s="37">
        <v>42.75</v>
      </c>
    </row>
    <row r="1954" spans="1:3" x14ac:dyDescent="0.2">
      <c r="A1954" t="s">
        <v>2013</v>
      </c>
      <c r="B1954" t="s">
        <v>4303</v>
      </c>
      <c r="C1954" s="37">
        <v>42.75</v>
      </c>
    </row>
    <row r="1955" spans="1:3" x14ac:dyDescent="0.2">
      <c r="A1955" t="s">
        <v>2014</v>
      </c>
      <c r="B1955" t="s">
        <v>3170</v>
      </c>
      <c r="C1955" s="37">
        <v>14.5</v>
      </c>
    </row>
    <row r="1956" spans="1:3" x14ac:dyDescent="0.2">
      <c r="A1956" t="s">
        <v>2015</v>
      </c>
      <c r="B1956" t="s">
        <v>3561</v>
      </c>
      <c r="C1956" s="37">
        <v>60.75</v>
      </c>
    </row>
    <row r="1957" spans="1:3" x14ac:dyDescent="0.2">
      <c r="A1957" t="s">
        <v>2016</v>
      </c>
      <c r="B1957" t="s">
        <v>4304</v>
      </c>
      <c r="C1957" s="37">
        <v>57.02</v>
      </c>
    </row>
    <row r="1958" spans="1:3" x14ac:dyDescent="0.2">
      <c r="A1958" t="s">
        <v>2017</v>
      </c>
      <c r="B1958" t="s">
        <v>4305</v>
      </c>
      <c r="C1958" s="37">
        <v>235.75</v>
      </c>
    </row>
    <row r="1959" spans="1:3" x14ac:dyDescent="0.2">
      <c r="A1959" t="s">
        <v>2018</v>
      </c>
      <c r="B1959" t="s">
        <v>4306</v>
      </c>
      <c r="C1959" s="37">
        <v>416.75</v>
      </c>
    </row>
    <row r="1960" spans="1:3" x14ac:dyDescent="0.2">
      <c r="A1960" t="s">
        <v>2019</v>
      </c>
      <c r="B1960" t="s">
        <v>4307</v>
      </c>
      <c r="C1960" s="37">
        <v>271</v>
      </c>
    </row>
    <row r="1961" spans="1:3" x14ac:dyDescent="0.2">
      <c r="A1961" t="s">
        <v>2020</v>
      </c>
      <c r="B1961" t="s">
        <v>3172</v>
      </c>
      <c r="C1961" s="37">
        <v>7.75</v>
      </c>
    </row>
    <row r="1962" spans="1:3" x14ac:dyDescent="0.2">
      <c r="A1962" t="s">
        <v>2021</v>
      </c>
      <c r="B1962" t="s">
        <v>4300</v>
      </c>
      <c r="C1962" s="37">
        <v>168.5</v>
      </c>
    </row>
    <row r="1963" spans="1:3" x14ac:dyDescent="0.2">
      <c r="A1963" t="s">
        <v>2022</v>
      </c>
      <c r="B1963" t="s">
        <v>3234</v>
      </c>
      <c r="C1963" s="37">
        <v>35</v>
      </c>
    </row>
    <row r="1964" spans="1:3" x14ac:dyDescent="0.2">
      <c r="A1964" t="s">
        <v>2023</v>
      </c>
      <c r="B1964" t="s">
        <v>3175</v>
      </c>
      <c r="C1964" s="37">
        <v>660.2</v>
      </c>
    </row>
    <row r="1965" spans="1:3" x14ac:dyDescent="0.2">
      <c r="A1965" t="s">
        <v>2024</v>
      </c>
      <c r="B1965" t="s">
        <v>3175</v>
      </c>
      <c r="C1965" s="37">
        <v>261.89</v>
      </c>
    </row>
    <row r="1966" spans="1:3" x14ac:dyDescent="0.2">
      <c r="A1966" t="s">
        <v>2025</v>
      </c>
      <c r="B1966" t="s">
        <v>3439</v>
      </c>
      <c r="C1966" s="37">
        <v>51</v>
      </c>
    </row>
    <row r="1967" spans="1:3" x14ac:dyDescent="0.2">
      <c r="A1967" t="s">
        <v>2026</v>
      </c>
      <c r="B1967" t="s">
        <v>4308</v>
      </c>
      <c r="C1967" s="37">
        <v>13.85</v>
      </c>
    </row>
    <row r="1968" spans="1:3" x14ac:dyDescent="0.2">
      <c r="A1968" t="s">
        <v>2027</v>
      </c>
      <c r="B1968" t="s">
        <v>4256</v>
      </c>
      <c r="C1968" s="37">
        <v>47.5</v>
      </c>
    </row>
    <row r="1969" spans="1:3" x14ac:dyDescent="0.2">
      <c r="A1969" t="s">
        <v>2028</v>
      </c>
      <c r="B1969" t="s">
        <v>4309</v>
      </c>
      <c r="C1969" s="37">
        <v>174</v>
      </c>
    </row>
    <row r="1970" spans="1:3" x14ac:dyDescent="0.2">
      <c r="A1970" t="s">
        <v>2029</v>
      </c>
      <c r="B1970" t="s">
        <v>4310</v>
      </c>
      <c r="C1970" s="37">
        <v>163</v>
      </c>
    </row>
    <row r="1971" spans="1:3" x14ac:dyDescent="0.2">
      <c r="A1971" t="s">
        <v>2030</v>
      </c>
      <c r="B1971" t="s">
        <v>4311</v>
      </c>
      <c r="C1971" s="37">
        <v>45.25</v>
      </c>
    </row>
    <row r="1972" spans="1:3" x14ac:dyDescent="0.2">
      <c r="A1972" t="s">
        <v>2031</v>
      </c>
      <c r="B1972" t="s">
        <v>4312</v>
      </c>
      <c r="C1972" s="37">
        <v>63.93</v>
      </c>
    </row>
    <row r="1973" spans="1:3" x14ac:dyDescent="0.2">
      <c r="A1973" t="s">
        <v>2032</v>
      </c>
      <c r="B1973" t="s">
        <v>4312</v>
      </c>
      <c r="C1973" s="37">
        <v>102.5</v>
      </c>
    </row>
    <row r="1974" spans="1:3" x14ac:dyDescent="0.2">
      <c r="A1974" t="s">
        <v>2033</v>
      </c>
      <c r="B1974" t="s">
        <v>3170</v>
      </c>
      <c r="C1974" s="37">
        <v>7.75</v>
      </c>
    </row>
    <row r="1975" spans="1:3" x14ac:dyDescent="0.2">
      <c r="A1975" t="s">
        <v>2034</v>
      </c>
      <c r="B1975" t="s">
        <v>3170</v>
      </c>
      <c r="C1975" s="37">
        <v>26.25</v>
      </c>
    </row>
    <row r="1976" spans="1:3" x14ac:dyDescent="0.2">
      <c r="A1976" t="s">
        <v>2035</v>
      </c>
      <c r="B1976" t="s">
        <v>4313</v>
      </c>
      <c r="C1976" s="37">
        <v>359.5</v>
      </c>
    </row>
    <row r="1977" spans="1:3" x14ac:dyDescent="0.2">
      <c r="A1977" t="s">
        <v>2036</v>
      </c>
      <c r="B1977" t="s">
        <v>4314</v>
      </c>
      <c r="C1977" s="37">
        <v>297</v>
      </c>
    </row>
    <row r="1978" spans="1:3" x14ac:dyDescent="0.2">
      <c r="A1978" t="s">
        <v>2037</v>
      </c>
      <c r="B1978" t="s">
        <v>4315</v>
      </c>
      <c r="C1978" s="37">
        <v>465</v>
      </c>
    </row>
    <row r="1979" spans="1:3" x14ac:dyDescent="0.2">
      <c r="A1979" t="s">
        <v>2038</v>
      </c>
      <c r="B1979" t="s">
        <v>4316</v>
      </c>
      <c r="C1979" s="37">
        <v>214.25</v>
      </c>
    </row>
    <row r="1980" spans="1:3" x14ac:dyDescent="0.2">
      <c r="A1980" t="s">
        <v>2039</v>
      </c>
      <c r="B1980" t="s">
        <v>4317</v>
      </c>
      <c r="C1980" s="37">
        <v>210.38</v>
      </c>
    </row>
    <row r="1981" spans="1:3" x14ac:dyDescent="0.2">
      <c r="A1981" t="s">
        <v>2040</v>
      </c>
      <c r="B1981" t="s">
        <v>4318</v>
      </c>
      <c r="C1981" s="37">
        <v>280.25</v>
      </c>
    </row>
    <row r="1982" spans="1:3" x14ac:dyDescent="0.2">
      <c r="A1982" t="s">
        <v>2041</v>
      </c>
      <c r="B1982" t="s">
        <v>4319</v>
      </c>
      <c r="C1982" s="37">
        <v>58.5</v>
      </c>
    </row>
    <row r="1983" spans="1:3" x14ac:dyDescent="0.2">
      <c r="A1983" t="s">
        <v>2042</v>
      </c>
      <c r="B1983" t="s">
        <v>3170</v>
      </c>
      <c r="C1983" s="37">
        <v>9.75</v>
      </c>
    </row>
    <row r="1984" spans="1:3" x14ac:dyDescent="0.2">
      <c r="A1984" t="s">
        <v>2043</v>
      </c>
      <c r="B1984" t="s">
        <v>3441</v>
      </c>
      <c r="C1984" s="37">
        <v>38.75</v>
      </c>
    </row>
    <row r="1985" spans="1:3" x14ac:dyDescent="0.2">
      <c r="A1985" t="s">
        <v>2044</v>
      </c>
      <c r="B1985" t="s">
        <v>3172</v>
      </c>
      <c r="C1985" s="37">
        <v>9.75</v>
      </c>
    </row>
    <row r="1986" spans="1:3" x14ac:dyDescent="0.2">
      <c r="A1986" t="s">
        <v>2045</v>
      </c>
      <c r="B1986" t="s">
        <v>3172</v>
      </c>
      <c r="C1986" s="37">
        <v>14.5</v>
      </c>
    </row>
    <row r="1987" spans="1:3" x14ac:dyDescent="0.2">
      <c r="A1987" t="s">
        <v>2046</v>
      </c>
      <c r="B1987" t="s">
        <v>3234</v>
      </c>
      <c r="C1987" s="37">
        <v>143.25</v>
      </c>
    </row>
    <row r="1988" spans="1:3" x14ac:dyDescent="0.2">
      <c r="A1988" t="s">
        <v>2047</v>
      </c>
      <c r="B1988" t="s">
        <v>3234</v>
      </c>
      <c r="C1988" s="37">
        <v>97.75</v>
      </c>
    </row>
    <row r="1989" spans="1:3" x14ac:dyDescent="0.2">
      <c r="A1989" t="s">
        <v>2048</v>
      </c>
      <c r="B1989" t="s">
        <v>3234</v>
      </c>
      <c r="C1989" s="37">
        <v>83</v>
      </c>
    </row>
    <row r="1990" spans="1:3" x14ac:dyDescent="0.2">
      <c r="A1990" t="s">
        <v>2049</v>
      </c>
      <c r="B1990" t="s">
        <v>3360</v>
      </c>
      <c r="C1990" s="37">
        <v>84.92</v>
      </c>
    </row>
    <row r="1991" spans="1:3" x14ac:dyDescent="0.2">
      <c r="A1991" t="s">
        <v>2050</v>
      </c>
      <c r="B1991" t="s">
        <v>4320</v>
      </c>
      <c r="C1991" s="37">
        <v>67.5</v>
      </c>
    </row>
    <row r="1992" spans="1:3" x14ac:dyDescent="0.2">
      <c r="A1992" t="s">
        <v>2051</v>
      </c>
      <c r="B1992" t="s">
        <v>4142</v>
      </c>
      <c r="C1992" s="37">
        <v>785</v>
      </c>
    </row>
    <row r="1993" spans="1:3" x14ac:dyDescent="0.2">
      <c r="A1993" t="s">
        <v>2052</v>
      </c>
      <c r="B1993" t="s">
        <v>4321</v>
      </c>
      <c r="C1993" s="37">
        <v>650</v>
      </c>
    </row>
    <row r="1994" spans="1:3" x14ac:dyDescent="0.2">
      <c r="A1994" t="s">
        <v>2053</v>
      </c>
      <c r="B1994" t="s">
        <v>4322</v>
      </c>
      <c r="C1994" s="37">
        <v>178.25</v>
      </c>
    </row>
    <row r="1995" spans="1:3" x14ac:dyDescent="0.2">
      <c r="A1995" t="s">
        <v>2054</v>
      </c>
      <c r="B1995" t="s">
        <v>3945</v>
      </c>
      <c r="C1995" s="37">
        <v>146.75</v>
      </c>
    </row>
    <row r="1996" spans="1:3" x14ac:dyDescent="0.2">
      <c r="A1996" t="s">
        <v>2055</v>
      </c>
      <c r="B1996" t="s">
        <v>3248</v>
      </c>
      <c r="C1996" s="37">
        <v>7.41</v>
      </c>
    </row>
    <row r="1997" spans="1:3" x14ac:dyDescent="0.2">
      <c r="A1997" t="s">
        <v>2056</v>
      </c>
      <c r="B1997" t="s">
        <v>4323</v>
      </c>
      <c r="C1997" s="37">
        <v>170</v>
      </c>
    </row>
    <row r="1998" spans="1:3" x14ac:dyDescent="0.2">
      <c r="A1998" t="s">
        <v>2057</v>
      </c>
      <c r="B1998" t="s">
        <v>4324</v>
      </c>
      <c r="C1998" s="37">
        <v>210</v>
      </c>
    </row>
    <row r="1999" spans="1:3" x14ac:dyDescent="0.2">
      <c r="A1999" t="s">
        <v>2058</v>
      </c>
      <c r="B1999" t="s">
        <v>3608</v>
      </c>
      <c r="C1999" s="37">
        <v>245</v>
      </c>
    </row>
    <row r="2000" spans="1:3" x14ac:dyDescent="0.2">
      <c r="A2000" t="s">
        <v>2059</v>
      </c>
      <c r="B2000" t="s">
        <v>4325</v>
      </c>
      <c r="C2000" s="37">
        <v>260</v>
      </c>
    </row>
    <row r="2001" spans="1:3" x14ac:dyDescent="0.2">
      <c r="A2001" t="s">
        <v>2060</v>
      </c>
      <c r="B2001" t="s">
        <v>4326</v>
      </c>
      <c r="C2001" s="37">
        <v>142</v>
      </c>
    </row>
    <row r="2002" spans="1:3" x14ac:dyDescent="0.2">
      <c r="A2002" t="s">
        <v>2060</v>
      </c>
      <c r="B2002" t="s">
        <v>4326</v>
      </c>
      <c r="C2002" s="37">
        <v>142</v>
      </c>
    </row>
    <row r="2003" spans="1:3" x14ac:dyDescent="0.2">
      <c r="A2003" t="s">
        <v>2060</v>
      </c>
      <c r="B2003" t="s">
        <v>4326</v>
      </c>
      <c r="C2003" s="37">
        <v>142</v>
      </c>
    </row>
    <row r="2004" spans="1:3" x14ac:dyDescent="0.2">
      <c r="A2004" t="s">
        <v>2061</v>
      </c>
      <c r="B2004" t="s">
        <v>4327</v>
      </c>
      <c r="C2004" s="37">
        <v>121.29</v>
      </c>
    </row>
    <row r="2005" spans="1:3" x14ac:dyDescent="0.2">
      <c r="A2005" t="s">
        <v>2062</v>
      </c>
      <c r="B2005" t="s">
        <v>4328</v>
      </c>
      <c r="C2005" s="37">
        <v>1284</v>
      </c>
    </row>
    <row r="2006" spans="1:3" x14ac:dyDescent="0.2">
      <c r="A2006" t="s">
        <v>2063</v>
      </c>
      <c r="B2006" t="s">
        <v>3515</v>
      </c>
      <c r="C2006" s="37">
        <v>20.5</v>
      </c>
    </row>
    <row r="2007" spans="1:3" x14ac:dyDescent="0.2">
      <c r="A2007" t="s">
        <v>2064</v>
      </c>
      <c r="B2007" t="s">
        <v>4329</v>
      </c>
      <c r="C2007" s="37">
        <v>16</v>
      </c>
    </row>
    <row r="2008" spans="1:3" x14ac:dyDescent="0.2">
      <c r="A2008" t="s">
        <v>2065</v>
      </c>
      <c r="B2008" t="s">
        <v>4329</v>
      </c>
      <c r="C2008" s="37">
        <v>17</v>
      </c>
    </row>
    <row r="2009" spans="1:3" x14ac:dyDescent="0.2">
      <c r="A2009" t="s">
        <v>2066</v>
      </c>
      <c r="B2009" t="s">
        <v>3170</v>
      </c>
      <c r="C2009" s="37">
        <v>18.5</v>
      </c>
    </row>
    <row r="2010" spans="1:3" x14ac:dyDescent="0.2">
      <c r="A2010" t="s">
        <v>2067</v>
      </c>
      <c r="B2010" t="s">
        <v>3170</v>
      </c>
      <c r="C2010" s="37">
        <v>16.5</v>
      </c>
    </row>
    <row r="2011" spans="1:3" x14ac:dyDescent="0.2">
      <c r="A2011" t="s">
        <v>2068</v>
      </c>
      <c r="B2011" t="s">
        <v>3170</v>
      </c>
      <c r="C2011" s="37">
        <v>14.5</v>
      </c>
    </row>
    <row r="2012" spans="1:3" x14ac:dyDescent="0.2">
      <c r="A2012" t="s">
        <v>2069</v>
      </c>
      <c r="B2012" t="s">
        <v>3234</v>
      </c>
      <c r="C2012" s="37">
        <v>46.25</v>
      </c>
    </row>
    <row r="2013" spans="1:3" x14ac:dyDescent="0.2">
      <c r="A2013" t="s">
        <v>2070</v>
      </c>
      <c r="B2013" t="s">
        <v>3234</v>
      </c>
      <c r="C2013" s="37">
        <v>12.25</v>
      </c>
    </row>
    <row r="2014" spans="1:3" x14ac:dyDescent="0.2">
      <c r="A2014" t="s">
        <v>2071</v>
      </c>
      <c r="B2014" t="s">
        <v>3234</v>
      </c>
      <c r="C2014" s="37">
        <v>12.25</v>
      </c>
    </row>
    <row r="2015" spans="1:3" x14ac:dyDescent="0.2">
      <c r="A2015" t="s">
        <v>2072</v>
      </c>
      <c r="B2015" t="s">
        <v>3211</v>
      </c>
      <c r="C2015" s="37">
        <v>567.5</v>
      </c>
    </row>
    <row r="2016" spans="1:3" x14ac:dyDescent="0.2">
      <c r="A2016" t="s">
        <v>2073</v>
      </c>
      <c r="B2016" t="s">
        <v>3170</v>
      </c>
      <c r="C2016" s="37">
        <v>8.75</v>
      </c>
    </row>
    <row r="2017" spans="1:3" x14ac:dyDescent="0.2">
      <c r="A2017" t="s">
        <v>2074</v>
      </c>
      <c r="B2017" t="s">
        <v>3234</v>
      </c>
      <c r="C2017" s="37">
        <v>114.75</v>
      </c>
    </row>
    <row r="2018" spans="1:3" x14ac:dyDescent="0.2">
      <c r="A2018" t="s">
        <v>2075</v>
      </c>
      <c r="B2018" t="s">
        <v>3170</v>
      </c>
      <c r="C2018" s="37">
        <v>26.25</v>
      </c>
    </row>
    <row r="2019" spans="1:3" x14ac:dyDescent="0.2">
      <c r="A2019" t="s">
        <v>2076</v>
      </c>
      <c r="B2019" t="s">
        <v>3170</v>
      </c>
      <c r="C2019" s="37">
        <v>9.5</v>
      </c>
    </row>
    <row r="2020" spans="1:3" x14ac:dyDescent="0.2">
      <c r="A2020" t="s">
        <v>2077</v>
      </c>
      <c r="B2020" t="s">
        <v>3170</v>
      </c>
      <c r="C2020" s="37">
        <v>31.25</v>
      </c>
    </row>
    <row r="2021" spans="1:3" x14ac:dyDescent="0.2">
      <c r="A2021" t="s">
        <v>2078</v>
      </c>
      <c r="B2021" t="s">
        <v>3177</v>
      </c>
      <c r="C2021" s="37">
        <v>87</v>
      </c>
    </row>
    <row r="2022" spans="1:3" x14ac:dyDescent="0.2">
      <c r="A2022" t="s">
        <v>2079</v>
      </c>
      <c r="B2022" t="s">
        <v>4330</v>
      </c>
      <c r="C2022" s="37">
        <v>99</v>
      </c>
    </row>
    <row r="2023" spans="1:3" x14ac:dyDescent="0.2">
      <c r="A2023" t="s">
        <v>2080</v>
      </c>
      <c r="B2023" t="s">
        <v>4331</v>
      </c>
      <c r="C2023" s="37">
        <v>386</v>
      </c>
    </row>
    <row r="2024" spans="1:3" x14ac:dyDescent="0.2">
      <c r="A2024" t="s">
        <v>2081</v>
      </c>
      <c r="B2024" t="s">
        <v>4332</v>
      </c>
      <c r="C2024" s="37">
        <v>1081</v>
      </c>
    </row>
    <row r="2025" spans="1:3" x14ac:dyDescent="0.2">
      <c r="A2025" t="s">
        <v>2082</v>
      </c>
      <c r="B2025" t="s">
        <v>4197</v>
      </c>
      <c r="C2025" s="37">
        <v>17.5</v>
      </c>
    </row>
    <row r="2026" spans="1:3" x14ac:dyDescent="0.2">
      <c r="A2026" t="s">
        <v>2083</v>
      </c>
      <c r="B2026" t="s">
        <v>3392</v>
      </c>
      <c r="C2026" s="37">
        <v>448.5</v>
      </c>
    </row>
    <row r="2027" spans="1:3" x14ac:dyDescent="0.2">
      <c r="A2027" t="s">
        <v>2084</v>
      </c>
      <c r="B2027" t="s">
        <v>3177</v>
      </c>
      <c r="C2027" s="37">
        <v>50.5</v>
      </c>
    </row>
    <row r="2028" spans="1:3" x14ac:dyDescent="0.2">
      <c r="A2028" t="s">
        <v>2085</v>
      </c>
      <c r="B2028" t="s">
        <v>3444</v>
      </c>
      <c r="C2028" s="37">
        <v>155</v>
      </c>
    </row>
    <row r="2029" spans="1:3" x14ac:dyDescent="0.2">
      <c r="A2029" t="s">
        <v>2086</v>
      </c>
      <c r="B2029" t="s">
        <v>3812</v>
      </c>
      <c r="C2029" s="37">
        <v>183.6</v>
      </c>
    </row>
    <row r="2030" spans="1:3" x14ac:dyDescent="0.2">
      <c r="A2030" t="s">
        <v>2087</v>
      </c>
      <c r="B2030" t="s">
        <v>3945</v>
      </c>
      <c r="C2030" s="37">
        <v>39.75</v>
      </c>
    </row>
    <row r="2031" spans="1:3" x14ac:dyDescent="0.2">
      <c r="A2031" t="s">
        <v>2088</v>
      </c>
      <c r="B2031" t="s">
        <v>3746</v>
      </c>
      <c r="C2031" s="37">
        <v>21</v>
      </c>
    </row>
    <row r="2032" spans="1:3" x14ac:dyDescent="0.2">
      <c r="A2032" t="s">
        <v>2089</v>
      </c>
      <c r="B2032" t="s">
        <v>3170</v>
      </c>
      <c r="C2032" s="37">
        <v>7.75</v>
      </c>
    </row>
    <row r="2033" spans="1:3" x14ac:dyDescent="0.2">
      <c r="A2033" t="s">
        <v>2090</v>
      </c>
      <c r="B2033" t="s">
        <v>3693</v>
      </c>
      <c r="C2033" s="37">
        <v>258.5</v>
      </c>
    </row>
    <row r="2034" spans="1:3" x14ac:dyDescent="0.2">
      <c r="A2034" t="s">
        <v>2091</v>
      </c>
      <c r="B2034" t="s">
        <v>3693</v>
      </c>
      <c r="C2034" s="37">
        <v>16.29</v>
      </c>
    </row>
    <row r="2035" spans="1:3" x14ac:dyDescent="0.2">
      <c r="A2035" t="s">
        <v>2092</v>
      </c>
      <c r="B2035" t="s">
        <v>4333</v>
      </c>
      <c r="C2035" s="37">
        <v>38.75</v>
      </c>
    </row>
    <row r="2036" spans="1:3" x14ac:dyDescent="0.2">
      <c r="A2036" t="s">
        <v>2093</v>
      </c>
      <c r="B2036" t="s">
        <v>3635</v>
      </c>
      <c r="C2036" s="37">
        <v>44</v>
      </c>
    </row>
    <row r="2037" spans="1:3" x14ac:dyDescent="0.2">
      <c r="A2037" t="s">
        <v>2094</v>
      </c>
      <c r="B2037" t="s">
        <v>4133</v>
      </c>
      <c r="C2037" s="37">
        <v>176.5</v>
      </c>
    </row>
    <row r="2038" spans="1:3" x14ac:dyDescent="0.2">
      <c r="A2038" t="s">
        <v>2095</v>
      </c>
      <c r="B2038" t="s">
        <v>4334</v>
      </c>
      <c r="C2038" s="37">
        <v>176.5</v>
      </c>
    </row>
    <row r="2039" spans="1:3" x14ac:dyDescent="0.2">
      <c r="A2039" t="s">
        <v>2096</v>
      </c>
      <c r="B2039" t="s">
        <v>3170</v>
      </c>
      <c r="C2039" s="37">
        <v>9.75</v>
      </c>
    </row>
    <row r="2040" spans="1:3" x14ac:dyDescent="0.2">
      <c r="A2040" t="s">
        <v>2097</v>
      </c>
      <c r="B2040" t="s">
        <v>4335</v>
      </c>
      <c r="C2040" s="37">
        <v>330.75</v>
      </c>
    </row>
    <row r="2041" spans="1:3" x14ac:dyDescent="0.2">
      <c r="A2041" t="s">
        <v>2098</v>
      </c>
      <c r="B2041" t="s">
        <v>4335</v>
      </c>
      <c r="C2041" s="37">
        <v>75.25</v>
      </c>
    </row>
    <row r="2042" spans="1:3" x14ac:dyDescent="0.2">
      <c r="A2042" t="s">
        <v>2099</v>
      </c>
      <c r="B2042" t="s">
        <v>3850</v>
      </c>
      <c r="C2042" s="37">
        <v>121.5</v>
      </c>
    </row>
    <row r="2043" spans="1:3" x14ac:dyDescent="0.2">
      <c r="A2043" t="s">
        <v>2100</v>
      </c>
      <c r="B2043" t="s">
        <v>4335</v>
      </c>
      <c r="C2043" s="37">
        <v>515</v>
      </c>
    </row>
    <row r="2044" spans="1:3" x14ac:dyDescent="0.2">
      <c r="A2044" t="s">
        <v>2101</v>
      </c>
      <c r="B2044" t="s">
        <v>4335</v>
      </c>
      <c r="C2044" s="37">
        <v>112.25</v>
      </c>
    </row>
    <row r="2045" spans="1:3" x14ac:dyDescent="0.2">
      <c r="A2045" t="s">
        <v>2101</v>
      </c>
      <c r="B2045" t="s">
        <v>4335</v>
      </c>
      <c r="C2045" s="37">
        <v>112.25</v>
      </c>
    </row>
    <row r="2046" spans="1:3" x14ac:dyDescent="0.2">
      <c r="A2046" t="s">
        <v>2102</v>
      </c>
      <c r="B2046" t="s">
        <v>4108</v>
      </c>
      <c r="C2046" s="37">
        <v>49.5</v>
      </c>
    </row>
    <row r="2047" spans="1:3" x14ac:dyDescent="0.2">
      <c r="A2047" t="s">
        <v>2103</v>
      </c>
      <c r="B2047" t="s">
        <v>4108</v>
      </c>
      <c r="C2047" s="37">
        <v>49.5</v>
      </c>
    </row>
    <row r="2048" spans="1:3" x14ac:dyDescent="0.2">
      <c r="A2048" t="s">
        <v>2104</v>
      </c>
      <c r="B2048" t="s">
        <v>4108</v>
      </c>
      <c r="C2048" s="37">
        <v>49.5</v>
      </c>
    </row>
    <row r="2049" spans="1:3" x14ac:dyDescent="0.2">
      <c r="A2049" t="s">
        <v>2105</v>
      </c>
      <c r="B2049" t="s">
        <v>4108</v>
      </c>
      <c r="C2049" s="37">
        <v>35</v>
      </c>
    </row>
    <row r="2050" spans="1:3" x14ac:dyDescent="0.2">
      <c r="A2050" t="s">
        <v>2106</v>
      </c>
      <c r="B2050" t="s">
        <v>4336</v>
      </c>
      <c r="C2050" s="37">
        <v>55</v>
      </c>
    </row>
    <row r="2051" spans="1:3" x14ac:dyDescent="0.2">
      <c r="A2051" t="s">
        <v>2107</v>
      </c>
      <c r="B2051" t="s">
        <v>4337</v>
      </c>
      <c r="C2051" s="37">
        <v>60</v>
      </c>
    </row>
    <row r="2052" spans="1:3" x14ac:dyDescent="0.2">
      <c r="A2052" t="s">
        <v>2108</v>
      </c>
      <c r="B2052" t="s">
        <v>4306</v>
      </c>
      <c r="C2052" s="37">
        <v>63.75</v>
      </c>
    </row>
    <row r="2053" spans="1:3" x14ac:dyDescent="0.2">
      <c r="A2053" t="s">
        <v>2109</v>
      </c>
      <c r="B2053" t="s">
        <v>4338</v>
      </c>
      <c r="C2053" s="37">
        <v>14.5</v>
      </c>
    </row>
    <row r="2054" spans="1:3" x14ac:dyDescent="0.2">
      <c r="A2054" t="s">
        <v>2110</v>
      </c>
      <c r="B2054" t="s">
        <v>4339</v>
      </c>
      <c r="C2054" s="37">
        <v>14</v>
      </c>
    </row>
    <row r="2055" spans="1:3" x14ac:dyDescent="0.2">
      <c r="A2055" t="s">
        <v>2111</v>
      </c>
      <c r="B2055" t="s">
        <v>4340</v>
      </c>
      <c r="C2055" s="37">
        <v>23.75</v>
      </c>
    </row>
    <row r="2056" spans="1:3" x14ac:dyDescent="0.2">
      <c r="A2056" t="s">
        <v>2112</v>
      </c>
      <c r="B2056" t="s">
        <v>4339</v>
      </c>
      <c r="C2056" s="37">
        <v>40.75</v>
      </c>
    </row>
    <row r="2057" spans="1:3" x14ac:dyDescent="0.2">
      <c r="A2057" t="s">
        <v>2113</v>
      </c>
      <c r="B2057" t="s">
        <v>4341</v>
      </c>
      <c r="C2057" s="37">
        <v>142.25</v>
      </c>
    </row>
    <row r="2058" spans="1:3" x14ac:dyDescent="0.2">
      <c r="A2058" t="s">
        <v>2114</v>
      </c>
      <c r="B2058" t="s">
        <v>3755</v>
      </c>
      <c r="C2058" s="37">
        <v>1983.75</v>
      </c>
    </row>
    <row r="2059" spans="1:3" x14ac:dyDescent="0.2">
      <c r="A2059" t="s">
        <v>2115</v>
      </c>
      <c r="B2059" t="s">
        <v>4342</v>
      </c>
      <c r="C2059" s="37">
        <v>2007</v>
      </c>
    </row>
    <row r="2060" spans="1:3" x14ac:dyDescent="0.2">
      <c r="A2060" t="s">
        <v>2116</v>
      </c>
      <c r="B2060" t="s">
        <v>4343</v>
      </c>
      <c r="C2060" s="37">
        <v>26.25</v>
      </c>
    </row>
    <row r="2061" spans="1:3" x14ac:dyDescent="0.2">
      <c r="A2061" t="s">
        <v>2117</v>
      </c>
      <c r="B2061" t="s">
        <v>3240</v>
      </c>
      <c r="C2061" s="37">
        <v>13.5</v>
      </c>
    </row>
    <row r="2062" spans="1:3" x14ac:dyDescent="0.2">
      <c r="A2062" t="s">
        <v>2118</v>
      </c>
      <c r="B2062" t="s">
        <v>4343</v>
      </c>
      <c r="C2062" s="37">
        <v>131.25</v>
      </c>
    </row>
    <row r="2063" spans="1:3" x14ac:dyDescent="0.2">
      <c r="A2063" t="s">
        <v>2119</v>
      </c>
      <c r="B2063" t="s">
        <v>4344</v>
      </c>
      <c r="C2063" s="37">
        <v>48</v>
      </c>
    </row>
    <row r="2064" spans="1:3" x14ac:dyDescent="0.2">
      <c r="A2064" t="s">
        <v>2120</v>
      </c>
      <c r="B2064" t="s">
        <v>4345</v>
      </c>
      <c r="C2064" s="37">
        <v>205.5</v>
      </c>
    </row>
    <row r="2065" spans="1:3" x14ac:dyDescent="0.2">
      <c r="A2065" t="s">
        <v>2121</v>
      </c>
      <c r="B2065" t="s">
        <v>4346</v>
      </c>
      <c r="C2065" s="37">
        <v>545.5</v>
      </c>
    </row>
    <row r="2066" spans="1:3" x14ac:dyDescent="0.2">
      <c r="A2066" t="s">
        <v>2122</v>
      </c>
      <c r="B2066" t="s">
        <v>4347</v>
      </c>
      <c r="C2066" s="37">
        <v>881.75</v>
      </c>
    </row>
    <row r="2067" spans="1:3" x14ac:dyDescent="0.2">
      <c r="A2067" t="s">
        <v>2123</v>
      </c>
      <c r="B2067" t="s">
        <v>4348</v>
      </c>
      <c r="C2067" s="37">
        <v>229.25</v>
      </c>
    </row>
    <row r="2068" spans="1:3" x14ac:dyDescent="0.2">
      <c r="A2068" t="s">
        <v>2124</v>
      </c>
      <c r="B2068" t="s">
        <v>4349</v>
      </c>
      <c r="C2068" s="37">
        <v>134.5</v>
      </c>
    </row>
    <row r="2069" spans="1:3" x14ac:dyDescent="0.2">
      <c r="A2069" t="s">
        <v>2125</v>
      </c>
      <c r="B2069" t="s">
        <v>3937</v>
      </c>
      <c r="C2069" s="37">
        <v>9.75</v>
      </c>
    </row>
    <row r="2070" spans="1:3" x14ac:dyDescent="0.2">
      <c r="A2070" t="s">
        <v>2126</v>
      </c>
      <c r="B2070" t="s">
        <v>3937</v>
      </c>
      <c r="C2070" s="37">
        <v>9.75</v>
      </c>
    </row>
    <row r="2071" spans="1:3" x14ac:dyDescent="0.2">
      <c r="A2071" t="s">
        <v>2127</v>
      </c>
      <c r="B2071" t="s">
        <v>3937</v>
      </c>
      <c r="C2071" s="37">
        <v>9.75</v>
      </c>
    </row>
    <row r="2072" spans="1:3" x14ac:dyDescent="0.2">
      <c r="A2072" t="s">
        <v>2128</v>
      </c>
      <c r="B2072" t="s">
        <v>3937</v>
      </c>
      <c r="C2072" s="37">
        <v>9.75</v>
      </c>
    </row>
    <row r="2073" spans="1:3" x14ac:dyDescent="0.2">
      <c r="A2073" t="s">
        <v>2129</v>
      </c>
      <c r="B2073" t="s">
        <v>4350</v>
      </c>
      <c r="C2073" s="37">
        <v>87</v>
      </c>
    </row>
    <row r="2074" spans="1:3" x14ac:dyDescent="0.2">
      <c r="A2074" t="s">
        <v>2130</v>
      </c>
      <c r="B2074" t="s">
        <v>4351</v>
      </c>
      <c r="C2074" s="37">
        <v>237</v>
      </c>
    </row>
    <row r="2075" spans="1:3" x14ac:dyDescent="0.2">
      <c r="A2075" t="s">
        <v>2131</v>
      </c>
      <c r="B2075" t="s">
        <v>4352</v>
      </c>
      <c r="C2075" s="37">
        <v>280.25</v>
      </c>
    </row>
    <row r="2076" spans="1:3" x14ac:dyDescent="0.2">
      <c r="A2076" t="s">
        <v>2132</v>
      </c>
      <c r="B2076" t="s">
        <v>4352</v>
      </c>
      <c r="C2076" s="37">
        <v>280.25</v>
      </c>
    </row>
    <row r="2077" spans="1:3" x14ac:dyDescent="0.2">
      <c r="A2077" t="s">
        <v>2133</v>
      </c>
      <c r="B2077" t="s">
        <v>3170</v>
      </c>
      <c r="C2077" s="37">
        <v>42</v>
      </c>
    </row>
    <row r="2078" spans="1:3" x14ac:dyDescent="0.2">
      <c r="A2078" t="s">
        <v>2134</v>
      </c>
      <c r="B2078" t="s">
        <v>4353</v>
      </c>
      <c r="C2078" s="37">
        <v>4.8899999999999997</v>
      </c>
    </row>
    <row r="2079" spans="1:3" x14ac:dyDescent="0.2">
      <c r="A2079" t="s">
        <v>2135</v>
      </c>
      <c r="B2079" t="s">
        <v>4354</v>
      </c>
      <c r="C2079" s="37">
        <v>5.09</v>
      </c>
    </row>
    <row r="2080" spans="1:3" x14ac:dyDescent="0.2">
      <c r="A2080" t="s">
        <v>2136</v>
      </c>
      <c r="B2080" t="s">
        <v>4355</v>
      </c>
      <c r="C2080" s="37">
        <v>158.5</v>
      </c>
    </row>
    <row r="2081" spans="1:3" x14ac:dyDescent="0.2">
      <c r="A2081" t="s">
        <v>2137</v>
      </c>
      <c r="B2081" t="s">
        <v>4356</v>
      </c>
      <c r="C2081" s="37">
        <v>7.25</v>
      </c>
    </row>
    <row r="2082" spans="1:3" x14ac:dyDescent="0.2">
      <c r="A2082" t="s">
        <v>2138</v>
      </c>
      <c r="B2082" t="s">
        <v>4357</v>
      </c>
      <c r="C2082" s="37">
        <v>963</v>
      </c>
    </row>
    <row r="2083" spans="1:3" x14ac:dyDescent="0.2">
      <c r="A2083" t="s">
        <v>2138</v>
      </c>
      <c r="B2083" t="s">
        <v>4358</v>
      </c>
      <c r="C2083" s="37">
        <v>968</v>
      </c>
    </row>
    <row r="2084" spans="1:3" x14ac:dyDescent="0.2">
      <c r="A2084" t="s">
        <v>2139</v>
      </c>
      <c r="B2084" t="s">
        <v>4359</v>
      </c>
      <c r="C2084" s="37">
        <v>1000</v>
      </c>
    </row>
    <row r="2085" spans="1:3" x14ac:dyDescent="0.2">
      <c r="A2085" t="s">
        <v>2139</v>
      </c>
      <c r="B2085" t="s">
        <v>3143</v>
      </c>
      <c r="C2085" s="37">
        <v>894</v>
      </c>
    </row>
    <row r="2086" spans="1:3" x14ac:dyDescent="0.2">
      <c r="A2086" t="s">
        <v>2140</v>
      </c>
      <c r="B2086" t="s">
        <v>3945</v>
      </c>
      <c r="C2086" s="37">
        <v>47.5</v>
      </c>
    </row>
    <row r="2087" spans="1:3" x14ac:dyDescent="0.2">
      <c r="A2087" t="s">
        <v>2141</v>
      </c>
      <c r="B2087" t="s">
        <v>3170</v>
      </c>
      <c r="C2087" s="37">
        <v>26.25</v>
      </c>
    </row>
    <row r="2088" spans="1:3" x14ac:dyDescent="0.2">
      <c r="A2088" t="s">
        <v>2142</v>
      </c>
      <c r="B2088" t="s">
        <v>4360</v>
      </c>
      <c r="C2088" s="37">
        <v>13.5</v>
      </c>
    </row>
    <row r="2089" spans="1:3" x14ac:dyDescent="0.2">
      <c r="A2089" t="s">
        <v>2143</v>
      </c>
      <c r="B2089" t="s">
        <v>3170</v>
      </c>
      <c r="C2089" s="37">
        <v>9.75</v>
      </c>
    </row>
    <row r="2090" spans="1:3" x14ac:dyDescent="0.2">
      <c r="A2090" t="s">
        <v>2144</v>
      </c>
      <c r="B2090" t="s">
        <v>3172</v>
      </c>
      <c r="C2090" s="37">
        <v>27.75</v>
      </c>
    </row>
    <row r="2091" spans="1:3" x14ac:dyDescent="0.2">
      <c r="A2091" t="s">
        <v>2145</v>
      </c>
      <c r="B2091" t="s">
        <v>4361</v>
      </c>
      <c r="C2091" s="37">
        <v>44.25</v>
      </c>
    </row>
    <row r="2092" spans="1:3" x14ac:dyDescent="0.2">
      <c r="A2092" t="s">
        <v>2146</v>
      </c>
      <c r="B2092" t="s">
        <v>4362</v>
      </c>
      <c r="C2092" s="37">
        <v>385.75</v>
      </c>
    </row>
    <row r="2093" spans="1:3" x14ac:dyDescent="0.2">
      <c r="A2093" t="s">
        <v>2147</v>
      </c>
      <c r="B2093" t="s">
        <v>4363</v>
      </c>
      <c r="C2093" s="37">
        <v>135</v>
      </c>
    </row>
    <row r="2094" spans="1:3" x14ac:dyDescent="0.2">
      <c r="A2094" t="s">
        <v>2148</v>
      </c>
      <c r="B2094" t="s">
        <v>3360</v>
      </c>
      <c r="C2094" s="37">
        <v>245</v>
      </c>
    </row>
    <row r="2095" spans="1:3" x14ac:dyDescent="0.2">
      <c r="A2095" t="s">
        <v>2149</v>
      </c>
      <c r="B2095" t="s">
        <v>4100</v>
      </c>
      <c r="C2095" s="37">
        <v>26.93</v>
      </c>
    </row>
    <row r="2096" spans="1:3" x14ac:dyDescent="0.2">
      <c r="A2096" t="s">
        <v>2150</v>
      </c>
      <c r="B2096" t="s">
        <v>3749</v>
      </c>
      <c r="C2096" s="37">
        <v>81.25</v>
      </c>
    </row>
    <row r="2097" spans="1:3" x14ac:dyDescent="0.2">
      <c r="A2097" t="s">
        <v>2151</v>
      </c>
      <c r="B2097" t="s">
        <v>3170</v>
      </c>
      <c r="C2097" s="37">
        <v>14.5</v>
      </c>
    </row>
    <row r="2098" spans="1:3" x14ac:dyDescent="0.2">
      <c r="A2098" t="s">
        <v>2152</v>
      </c>
      <c r="B2098" t="s">
        <v>4008</v>
      </c>
      <c r="C2098" s="37">
        <v>17.100000000000001</v>
      </c>
    </row>
    <row r="2099" spans="1:3" x14ac:dyDescent="0.2">
      <c r="A2099" t="s">
        <v>2153</v>
      </c>
      <c r="B2099" t="s">
        <v>4008</v>
      </c>
      <c r="C2099" s="37">
        <v>132.25</v>
      </c>
    </row>
    <row r="2100" spans="1:3" x14ac:dyDescent="0.2">
      <c r="A2100" t="s">
        <v>2154</v>
      </c>
      <c r="B2100" t="s">
        <v>4008</v>
      </c>
      <c r="C2100" s="37">
        <v>81.25</v>
      </c>
    </row>
    <row r="2101" spans="1:3" x14ac:dyDescent="0.2">
      <c r="A2101" t="s">
        <v>2155</v>
      </c>
      <c r="B2101" t="s">
        <v>4364</v>
      </c>
      <c r="C2101" s="37">
        <v>1042.25</v>
      </c>
    </row>
    <row r="2102" spans="1:3" x14ac:dyDescent="0.2">
      <c r="A2102" t="s">
        <v>2156</v>
      </c>
      <c r="B2102" t="s">
        <v>3248</v>
      </c>
      <c r="C2102" s="37">
        <v>774</v>
      </c>
    </row>
    <row r="2103" spans="1:3" x14ac:dyDescent="0.2">
      <c r="A2103" t="s">
        <v>2157</v>
      </c>
      <c r="B2103" t="s">
        <v>4365</v>
      </c>
      <c r="C2103" s="37">
        <v>9.8699999999999992</v>
      </c>
    </row>
    <row r="2104" spans="1:3" x14ac:dyDescent="0.2">
      <c r="A2104" t="s">
        <v>2158</v>
      </c>
      <c r="B2104" t="s">
        <v>4366</v>
      </c>
      <c r="C2104" s="37">
        <v>52.5</v>
      </c>
    </row>
    <row r="2105" spans="1:3" x14ac:dyDescent="0.2">
      <c r="A2105" t="s">
        <v>2159</v>
      </c>
      <c r="B2105" t="s">
        <v>4367</v>
      </c>
      <c r="C2105" s="37">
        <v>47.75</v>
      </c>
    </row>
    <row r="2106" spans="1:3" x14ac:dyDescent="0.2">
      <c r="A2106" t="s">
        <v>2160</v>
      </c>
      <c r="B2106" t="s">
        <v>4368</v>
      </c>
      <c r="C2106" s="37">
        <v>91.75</v>
      </c>
    </row>
    <row r="2107" spans="1:3" x14ac:dyDescent="0.2">
      <c r="A2107" t="s">
        <v>2161</v>
      </c>
      <c r="B2107" t="s">
        <v>4369</v>
      </c>
      <c r="C2107" s="37">
        <v>70.5</v>
      </c>
    </row>
    <row r="2108" spans="1:3" x14ac:dyDescent="0.2">
      <c r="A2108" t="s">
        <v>2162</v>
      </c>
      <c r="B2108" t="s">
        <v>4370</v>
      </c>
      <c r="C2108" s="37">
        <v>125.75</v>
      </c>
    </row>
    <row r="2109" spans="1:3" x14ac:dyDescent="0.2">
      <c r="A2109" t="s">
        <v>2163</v>
      </c>
      <c r="B2109" t="s">
        <v>3170</v>
      </c>
      <c r="C2109" s="37">
        <v>9.75</v>
      </c>
    </row>
    <row r="2110" spans="1:3" x14ac:dyDescent="0.2">
      <c r="A2110" t="s">
        <v>2164</v>
      </c>
      <c r="B2110" t="s">
        <v>4371</v>
      </c>
      <c r="C2110" s="37">
        <v>22.8</v>
      </c>
    </row>
    <row r="2111" spans="1:3" x14ac:dyDescent="0.2">
      <c r="A2111" t="s">
        <v>2165</v>
      </c>
      <c r="B2111" t="s">
        <v>3240</v>
      </c>
      <c r="C2111" s="37">
        <v>13.5</v>
      </c>
    </row>
    <row r="2112" spans="1:3" x14ac:dyDescent="0.2">
      <c r="A2112" t="s">
        <v>2166</v>
      </c>
      <c r="B2112" t="s">
        <v>3221</v>
      </c>
      <c r="C2112" s="37">
        <v>445</v>
      </c>
    </row>
    <row r="2113" spans="1:3" x14ac:dyDescent="0.2">
      <c r="A2113" t="s">
        <v>2167</v>
      </c>
      <c r="B2113" t="s">
        <v>3392</v>
      </c>
      <c r="C2113" s="37">
        <v>503.75</v>
      </c>
    </row>
    <row r="2114" spans="1:3" x14ac:dyDescent="0.2">
      <c r="A2114" t="s">
        <v>2168</v>
      </c>
      <c r="B2114" t="s">
        <v>3170</v>
      </c>
      <c r="C2114" s="37">
        <v>63.75</v>
      </c>
    </row>
    <row r="2115" spans="1:3" x14ac:dyDescent="0.2">
      <c r="A2115" t="s">
        <v>2169</v>
      </c>
      <c r="B2115" t="s">
        <v>4372</v>
      </c>
      <c r="C2115" s="37">
        <v>413.5</v>
      </c>
    </row>
    <row r="2116" spans="1:3" x14ac:dyDescent="0.2">
      <c r="A2116" t="s">
        <v>2170</v>
      </c>
      <c r="B2116" t="s">
        <v>4373</v>
      </c>
      <c r="C2116" s="37">
        <v>291</v>
      </c>
    </row>
    <row r="2117" spans="1:3" x14ac:dyDescent="0.2">
      <c r="A2117" t="s">
        <v>2171</v>
      </c>
      <c r="B2117" t="s">
        <v>4374</v>
      </c>
      <c r="C2117" s="37">
        <v>206</v>
      </c>
    </row>
    <row r="2118" spans="1:3" x14ac:dyDescent="0.2">
      <c r="A2118" t="s">
        <v>2172</v>
      </c>
      <c r="B2118" t="s">
        <v>4375</v>
      </c>
      <c r="C2118" s="37">
        <v>58.25</v>
      </c>
    </row>
    <row r="2119" spans="1:3" x14ac:dyDescent="0.2">
      <c r="A2119" t="s">
        <v>2173</v>
      </c>
      <c r="B2119" t="s">
        <v>3437</v>
      </c>
      <c r="C2119" s="37">
        <v>174.5</v>
      </c>
    </row>
    <row r="2120" spans="1:3" x14ac:dyDescent="0.2">
      <c r="A2120" t="s">
        <v>2174</v>
      </c>
      <c r="B2120" t="s">
        <v>3170</v>
      </c>
      <c r="C2120" s="37">
        <v>14.5</v>
      </c>
    </row>
    <row r="2121" spans="1:3" x14ac:dyDescent="0.2">
      <c r="A2121" t="s">
        <v>2175</v>
      </c>
      <c r="B2121" t="s">
        <v>3170</v>
      </c>
      <c r="C2121" s="37">
        <v>7.75</v>
      </c>
    </row>
    <row r="2122" spans="1:3" x14ac:dyDescent="0.2">
      <c r="A2122" t="s">
        <v>2176</v>
      </c>
      <c r="B2122" t="s">
        <v>3170</v>
      </c>
      <c r="C2122" s="37">
        <v>26.25</v>
      </c>
    </row>
    <row r="2123" spans="1:3" x14ac:dyDescent="0.2">
      <c r="A2123" t="s">
        <v>2177</v>
      </c>
      <c r="B2123" t="s">
        <v>4376</v>
      </c>
      <c r="C2123" s="37">
        <v>150</v>
      </c>
    </row>
    <row r="2124" spans="1:3" x14ac:dyDescent="0.2">
      <c r="A2124" t="s">
        <v>2178</v>
      </c>
      <c r="B2124" t="s">
        <v>4377</v>
      </c>
      <c r="C2124" s="37">
        <v>150</v>
      </c>
    </row>
    <row r="2125" spans="1:3" x14ac:dyDescent="0.2">
      <c r="A2125" t="s">
        <v>2179</v>
      </c>
      <c r="B2125" t="s">
        <v>4378</v>
      </c>
      <c r="C2125" s="37">
        <v>4061</v>
      </c>
    </row>
    <row r="2126" spans="1:3" x14ac:dyDescent="0.2">
      <c r="A2126" t="s">
        <v>2180</v>
      </c>
      <c r="B2126" t="s">
        <v>4379</v>
      </c>
      <c r="C2126" s="37">
        <v>176.5</v>
      </c>
    </row>
    <row r="2127" spans="1:3" x14ac:dyDescent="0.2">
      <c r="A2127" t="s">
        <v>2181</v>
      </c>
      <c r="B2127" t="s">
        <v>4380</v>
      </c>
      <c r="C2127" s="37">
        <v>176.5</v>
      </c>
    </row>
    <row r="2128" spans="1:3" x14ac:dyDescent="0.2">
      <c r="A2128" t="s">
        <v>2182</v>
      </c>
      <c r="B2128" t="s">
        <v>4381</v>
      </c>
      <c r="C2128" s="37">
        <v>390</v>
      </c>
    </row>
    <row r="2129" spans="1:3" x14ac:dyDescent="0.2">
      <c r="A2129" t="s">
        <v>2183</v>
      </c>
      <c r="B2129" t="s">
        <v>4382</v>
      </c>
      <c r="C2129" s="37">
        <v>700</v>
      </c>
    </row>
    <row r="2130" spans="1:3" x14ac:dyDescent="0.2">
      <c r="A2130" t="s">
        <v>2184</v>
      </c>
      <c r="B2130" t="s">
        <v>4383</v>
      </c>
      <c r="C2130" s="37">
        <v>19</v>
      </c>
    </row>
    <row r="2131" spans="1:3" x14ac:dyDescent="0.2">
      <c r="A2131" t="s">
        <v>2185</v>
      </c>
      <c r="B2131" t="s">
        <v>4384</v>
      </c>
      <c r="C2131" s="37">
        <v>838</v>
      </c>
    </row>
    <row r="2132" spans="1:3" x14ac:dyDescent="0.2">
      <c r="A2132" t="s">
        <v>2186</v>
      </c>
      <c r="B2132" t="s">
        <v>3170</v>
      </c>
      <c r="C2132" s="37">
        <v>23.25</v>
      </c>
    </row>
    <row r="2133" spans="1:3" x14ac:dyDescent="0.2">
      <c r="A2133" t="s">
        <v>2187</v>
      </c>
      <c r="B2133" t="s">
        <v>3170</v>
      </c>
      <c r="C2133" s="37">
        <v>9.75</v>
      </c>
    </row>
    <row r="2134" spans="1:3" x14ac:dyDescent="0.2">
      <c r="A2134" t="s">
        <v>2188</v>
      </c>
      <c r="B2134" t="s">
        <v>4385</v>
      </c>
      <c r="C2134" s="37">
        <v>35</v>
      </c>
    </row>
    <row r="2135" spans="1:3" x14ac:dyDescent="0.2">
      <c r="A2135" t="s">
        <v>2189</v>
      </c>
      <c r="B2135" t="s">
        <v>4386</v>
      </c>
      <c r="C2135" s="37">
        <v>42.75</v>
      </c>
    </row>
    <row r="2136" spans="1:3" x14ac:dyDescent="0.2">
      <c r="A2136" t="s">
        <v>2190</v>
      </c>
      <c r="B2136" t="s">
        <v>4387</v>
      </c>
      <c r="C2136" s="37">
        <v>434.25</v>
      </c>
    </row>
    <row r="2137" spans="1:3" x14ac:dyDescent="0.2">
      <c r="A2137" t="s">
        <v>2191</v>
      </c>
      <c r="B2137" t="s">
        <v>3234</v>
      </c>
      <c r="C2137" s="37">
        <v>35</v>
      </c>
    </row>
    <row r="2138" spans="1:3" x14ac:dyDescent="0.2">
      <c r="A2138" t="s">
        <v>2192</v>
      </c>
      <c r="B2138" t="s">
        <v>3234</v>
      </c>
      <c r="C2138" s="37">
        <v>54.5</v>
      </c>
    </row>
    <row r="2139" spans="1:3" x14ac:dyDescent="0.2">
      <c r="A2139" t="s">
        <v>2193</v>
      </c>
      <c r="B2139" t="s">
        <v>3172</v>
      </c>
      <c r="C2139" s="37">
        <v>14.5</v>
      </c>
    </row>
    <row r="2140" spans="1:3" x14ac:dyDescent="0.2">
      <c r="A2140" t="s">
        <v>2194</v>
      </c>
      <c r="B2140" t="s">
        <v>4388</v>
      </c>
      <c r="C2140" s="37">
        <v>40.75</v>
      </c>
    </row>
    <row r="2141" spans="1:3" x14ac:dyDescent="0.2">
      <c r="A2141" t="s">
        <v>2195</v>
      </c>
      <c r="B2141" t="s">
        <v>4388</v>
      </c>
      <c r="C2141" s="37">
        <v>84</v>
      </c>
    </row>
    <row r="2142" spans="1:3" x14ac:dyDescent="0.2">
      <c r="A2142" t="s">
        <v>2196</v>
      </c>
      <c r="B2142" t="s">
        <v>3170</v>
      </c>
      <c r="C2142" s="37">
        <v>7.75</v>
      </c>
    </row>
    <row r="2143" spans="1:3" x14ac:dyDescent="0.2">
      <c r="A2143" t="s">
        <v>2197</v>
      </c>
      <c r="B2143" t="s">
        <v>3170</v>
      </c>
      <c r="C2143" s="37">
        <v>52</v>
      </c>
    </row>
    <row r="2144" spans="1:3" x14ac:dyDescent="0.2">
      <c r="A2144" t="s">
        <v>2198</v>
      </c>
      <c r="B2144" t="s">
        <v>3170</v>
      </c>
      <c r="C2144" s="37">
        <v>26.25</v>
      </c>
    </row>
    <row r="2145" spans="1:3" x14ac:dyDescent="0.2">
      <c r="A2145" t="s">
        <v>2199</v>
      </c>
      <c r="B2145" t="s">
        <v>4389</v>
      </c>
      <c r="C2145" s="37">
        <v>132.25</v>
      </c>
    </row>
    <row r="2146" spans="1:3" x14ac:dyDescent="0.2">
      <c r="A2146" t="s">
        <v>2200</v>
      </c>
      <c r="B2146" t="s">
        <v>3181</v>
      </c>
      <c r="C2146" s="37">
        <v>200</v>
      </c>
    </row>
    <row r="2147" spans="1:3" x14ac:dyDescent="0.2">
      <c r="A2147" t="s">
        <v>2201</v>
      </c>
      <c r="B2147" t="s">
        <v>4390</v>
      </c>
      <c r="C2147" s="37">
        <v>7.46</v>
      </c>
    </row>
    <row r="2148" spans="1:3" x14ac:dyDescent="0.2">
      <c r="A2148" t="s">
        <v>2202</v>
      </c>
      <c r="B2148" t="s">
        <v>4391</v>
      </c>
      <c r="C2148" s="37">
        <v>20</v>
      </c>
    </row>
    <row r="2149" spans="1:3" x14ac:dyDescent="0.2">
      <c r="A2149" t="s">
        <v>2203</v>
      </c>
      <c r="B2149" t="s">
        <v>4392</v>
      </c>
      <c r="C2149" s="37">
        <v>75.25</v>
      </c>
    </row>
    <row r="2150" spans="1:3" x14ac:dyDescent="0.2">
      <c r="A2150" t="s">
        <v>2204</v>
      </c>
      <c r="B2150" t="s">
        <v>3177</v>
      </c>
      <c r="C2150" s="37">
        <v>40.75</v>
      </c>
    </row>
    <row r="2151" spans="1:3" x14ac:dyDescent="0.2">
      <c r="A2151" t="s">
        <v>2205</v>
      </c>
      <c r="B2151" t="s">
        <v>4393</v>
      </c>
      <c r="C2151" s="37">
        <v>63.75</v>
      </c>
    </row>
    <row r="2152" spans="1:3" x14ac:dyDescent="0.2">
      <c r="A2152" t="s">
        <v>2206</v>
      </c>
      <c r="B2152" t="s">
        <v>4394</v>
      </c>
      <c r="C2152" s="37">
        <v>110.25</v>
      </c>
    </row>
    <row r="2153" spans="1:3" x14ac:dyDescent="0.2">
      <c r="A2153" t="s">
        <v>2207</v>
      </c>
      <c r="B2153" t="s">
        <v>4395</v>
      </c>
      <c r="C2153" s="37">
        <v>35</v>
      </c>
    </row>
    <row r="2154" spans="1:3" x14ac:dyDescent="0.2">
      <c r="A2154" t="s">
        <v>2208</v>
      </c>
      <c r="B2154" t="s">
        <v>3234</v>
      </c>
      <c r="C2154" s="37">
        <v>116</v>
      </c>
    </row>
    <row r="2155" spans="1:3" x14ac:dyDescent="0.2">
      <c r="A2155" t="s">
        <v>2209</v>
      </c>
      <c r="B2155" t="s">
        <v>3234</v>
      </c>
      <c r="C2155" s="37">
        <v>144.25</v>
      </c>
    </row>
    <row r="2156" spans="1:3" x14ac:dyDescent="0.2">
      <c r="A2156" t="s">
        <v>2210</v>
      </c>
      <c r="B2156" t="s">
        <v>3220</v>
      </c>
      <c r="C2156" s="37">
        <v>4.5</v>
      </c>
    </row>
    <row r="2157" spans="1:3" x14ac:dyDescent="0.2">
      <c r="A2157" t="s">
        <v>2211</v>
      </c>
      <c r="B2157" t="s">
        <v>4396</v>
      </c>
      <c r="C2157" s="37">
        <v>44.25</v>
      </c>
    </row>
    <row r="2158" spans="1:3" x14ac:dyDescent="0.2">
      <c r="A2158" t="s">
        <v>2212</v>
      </c>
      <c r="B2158" t="s">
        <v>3170</v>
      </c>
      <c r="C2158" s="37">
        <v>21</v>
      </c>
    </row>
    <row r="2159" spans="1:3" x14ac:dyDescent="0.2">
      <c r="A2159" t="s">
        <v>2213</v>
      </c>
      <c r="B2159" t="s">
        <v>4397</v>
      </c>
      <c r="C2159" s="37">
        <v>96.75</v>
      </c>
    </row>
    <row r="2160" spans="1:3" x14ac:dyDescent="0.2">
      <c r="A2160" t="s">
        <v>2214</v>
      </c>
      <c r="B2160" t="s">
        <v>4397</v>
      </c>
      <c r="C2160" s="37">
        <v>99</v>
      </c>
    </row>
    <row r="2161" spans="1:3" x14ac:dyDescent="0.2">
      <c r="A2161" t="s">
        <v>2215</v>
      </c>
      <c r="B2161" t="s">
        <v>4398</v>
      </c>
      <c r="C2161" s="37">
        <v>424</v>
      </c>
    </row>
    <row r="2162" spans="1:3" x14ac:dyDescent="0.2">
      <c r="A2162" t="s">
        <v>2216</v>
      </c>
      <c r="B2162" t="s">
        <v>3858</v>
      </c>
      <c r="C2162" s="37">
        <v>61.5</v>
      </c>
    </row>
    <row r="2163" spans="1:3" x14ac:dyDescent="0.2">
      <c r="A2163" t="s">
        <v>2217</v>
      </c>
      <c r="B2163" t="s">
        <v>4050</v>
      </c>
      <c r="C2163" s="37">
        <v>501.25</v>
      </c>
    </row>
    <row r="2164" spans="1:3" x14ac:dyDescent="0.2">
      <c r="A2164" t="s">
        <v>2218</v>
      </c>
      <c r="B2164" t="s">
        <v>4050</v>
      </c>
      <c r="C2164" s="37">
        <v>668.5</v>
      </c>
    </row>
    <row r="2165" spans="1:3" x14ac:dyDescent="0.2">
      <c r="A2165" t="s">
        <v>2219</v>
      </c>
      <c r="B2165" t="s">
        <v>4399</v>
      </c>
      <c r="C2165" s="37">
        <v>21</v>
      </c>
    </row>
    <row r="2166" spans="1:3" x14ac:dyDescent="0.2">
      <c r="A2166" t="s">
        <v>2220</v>
      </c>
      <c r="B2166" t="s">
        <v>4399</v>
      </c>
      <c r="C2166" s="37">
        <v>21</v>
      </c>
    </row>
    <row r="2167" spans="1:3" x14ac:dyDescent="0.2">
      <c r="A2167" t="s">
        <v>2221</v>
      </c>
      <c r="B2167" t="s">
        <v>4400</v>
      </c>
      <c r="C2167" s="37">
        <v>496</v>
      </c>
    </row>
    <row r="2168" spans="1:3" x14ac:dyDescent="0.2">
      <c r="A2168" t="s">
        <v>2222</v>
      </c>
      <c r="B2168" t="s">
        <v>4401</v>
      </c>
      <c r="C2168" s="37">
        <v>575.25</v>
      </c>
    </row>
    <row r="2169" spans="1:3" x14ac:dyDescent="0.2">
      <c r="A2169" t="s">
        <v>2223</v>
      </c>
      <c r="B2169" t="s">
        <v>4402</v>
      </c>
      <c r="C2169" s="37">
        <v>166</v>
      </c>
    </row>
    <row r="2170" spans="1:3" x14ac:dyDescent="0.2">
      <c r="A2170" t="s">
        <v>2224</v>
      </c>
      <c r="B2170" t="s">
        <v>4403</v>
      </c>
      <c r="C2170" s="37">
        <v>142.25</v>
      </c>
    </row>
    <row r="2171" spans="1:3" x14ac:dyDescent="0.2">
      <c r="A2171" t="s">
        <v>2225</v>
      </c>
      <c r="B2171" t="s">
        <v>3770</v>
      </c>
      <c r="C2171" s="37">
        <v>23.75</v>
      </c>
    </row>
    <row r="2172" spans="1:3" x14ac:dyDescent="0.2">
      <c r="A2172" t="s">
        <v>2226</v>
      </c>
      <c r="B2172" t="s">
        <v>4404</v>
      </c>
      <c r="C2172" s="37">
        <v>200.25</v>
      </c>
    </row>
    <row r="2173" spans="1:3" x14ac:dyDescent="0.2">
      <c r="A2173" t="s">
        <v>2227</v>
      </c>
      <c r="B2173" t="s">
        <v>4404</v>
      </c>
      <c r="C2173" s="37">
        <v>289</v>
      </c>
    </row>
    <row r="2174" spans="1:3" x14ac:dyDescent="0.2">
      <c r="A2174" t="s">
        <v>2228</v>
      </c>
      <c r="B2174" t="s">
        <v>4405</v>
      </c>
      <c r="C2174" s="37">
        <v>841</v>
      </c>
    </row>
    <row r="2175" spans="1:3" x14ac:dyDescent="0.2">
      <c r="A2175" t="s">
        <v>2229</v>
      </c>
      <c r="B2175" t="s">
        <v>4406</v>
      </c>
      <c r="C2175" s="37">
        <v>58</v>
      </c>
    </row>
    <row r="2176" spans="1:3" x14ac:dyDescent="0.2">
      <c r="A2176" t="s">
        <v>2230</v>
      </c>
      <c r="B2176" t="s">
        <v>3618</v>
      </c>
      <c r="C2176" s="37">
        <v>168.19</v>
      </c>
    </row>
    <row r="2177" spans="1:3" x14ac:dyDescent="0.2">
      <c r="A2177" t="s">
        <v>2231</v>
      </c>
      <c r="B2177" t="s">
        <v>4407</v>
      </c>
      <c r="C2177" s="37">
        <v>330.75</v>
      </c>
    </row>
    <row r="2178" spans="1:3" x14ac:dyDescent="0.2">
      <c r="A2178" t="s">
        <v>2232</v>
      </c>
      <c r="B2178" t="s">
        <v>4408</v>
      </c>
      <c r="C2178" s="37">
        <v>975</v>
      </c>
    </row>
    <row r="2179" spans="1:3" x14ac:dyDescent="0.2">
      <c r="A2179" t="s">
        <v>2233</v>
      </c>
      <c r="B2179" t="s">
        <v>4409</v>
      </c>
      <c r="C2179" s="37">
        <v>975</v>
      </c>
    </row>
    <row r="2180" spans="1:3" x14ac:dyDescent="0.2">
      <c r="A2180" t="s">
        <v>2234</v>
      </c>
      <c r="B2180" t="s">
        <v>4410</v>
      </c>
      <c r="C2180" s="37">
        <v>975</v>
      </c>
    </row>
    <row r="2181" spans="1:3" x14ac:dyDescent="0.2">
      <c r="A2181" t="s">
        <v>2235</v>
      </c>
      <c r="B2181" t="s">
        <v>4411</v>
      </c>
      <c r="C2181" s="37">
        <v>975</v>
      </c>
    </row>
    <row r="2182" spans="1:3" x14ac:dyDescent="0.2">
      <c r="A2182" t="s">
        <v>2236</v>
      </c>
      <c r="B2182" t="s">
        <v>3147</v>
      </c>
      <c r="C2182" s="37">
        <v>6.23</v>
      </c>
    </row>
    <row r="2183" spans="1:3" x14ac:dyDescent="0.2">
      <c r="A2183" t="s">
        <v>2237</v>
      </c>
      <c r="B2183" t="s">
        <v>4390</v>
      </c>
      <c r="C2183" s="37">
        <v>181</v>
      </c>
    </row>
    <row r="2184" spans="1:3" x14ac:dyDescent="0.2">
      <c r="A2184" t="s">
        <v>2238</v>
      </c>
      <c r="B2184" t="s">
        <v>3439</v>
      </c>
      <c r="C2184" s="37">
        <v>171.25</v>
      </c>
    </row>
    <row r="2185" spans="1:3" x14ac:dyDescent="0.2">
      <c r="A2185" t="s">
        <v>2239</v>
      </c>
      <c r="B2185" t="s">
        <v>4412</v>
      </c>
      <c r="C2185" s="37">
        <v>8.65</v>
      </c>
    </row>
    <row r="2186" spans="1:3" x14ac:dyDescent="0.2">
      <c r="A2186" t="s">
        <v>2240</v>
      </c>
      <c r="B2186" t="s">
        <v>4413</v>
      </c>
      <c r="C2186" s="37">
        <v>35</v>
      </c>
    </row>
    <row r="2187" spans="1:3" x14ac:dyDescent="0.2">
      <c r="A2187" t="s">
        <v>2241</v>
      </c>
      <c r="B2187" t="s">
        <v>4414</v>
      </c>
      <c r="C2187" s="37">
        <v>1399</v>
      </c>
    </row>
    <row r="2188" spans="1:3" x14ac:dyDescent="0.2">
      <c r="A2188" t="s">
        <v>2242</v>
      </c>
      <c r="B2188" t="s">
        <v>4415</v>
      </c>
      <c r="C2188" s="37">
        <v>176.5</v>
      </c>
    </row>
    <row r="2189" spans="1:3" x14ac:dyDescent="0.2">
      <c r="A2189" t="s">
        <v>2243</v>
      </c>
      <c r="B2189" t="s">
        <v>4416</v>
      </c>
      <c r="C2189" s="37">
        <v>176.5</v>
      </c>
    </row>
    <row r="2190" spans="1:3" x14ac:dyDescent="0.2">
      <c r="A2190" t="s">
        <v>2244</v>
      </c>
      <c r="B2190" t="s">
        <v>4417</v>
      </c>
      <c r="C2190" s="37">
        <v>176.5</v>
      </c>
    </row>
    <row r="2191" spans="1:3" x14ac:dyDescent="0.2">
      <c r="A2191" t="s">
        <v>2245</v>
      </c>
      <c r="B2191" t="s">
        <v>4418</v>
      </c>
      <c r="C2191" s="37">
        <v>176.5</v>
      </c>
    </row>
    <row r="2192" spans="1:3" x14ac:dyDescent="0.2">
      <c r="A2192" t="s">
        <v>2246</v>
      </c>
      <c r="B2192" t="s">
        <v>3170</v>
      </c>
      <c r="C2192" s="37">
        <v>7.75</v>
      </c>
    </row>
    <row r="2193" spans="1:3" x14ac:dyDescent="0.2">
      <c r="A2193" t="s">
        <v>2247</v>
      </c>
      <c r="B2193" t="s">
        <v>3170</v>
      </c>
      <c r="C2193" s="37">
        <v>14.5</v>
      </c>
    </row>
    <row r="2194" spans="1:3" x14ac:dyDescent="0.2">
      <c r="A2194" t="s">
        <v>2248</v>
      </c>
      <c r="B2194" t="s">
        <v>3170</v>
      </c>
      <c r="C2194" s="37">
        <v>28.75</v>
      </c>
    </row>
    <row r="2195" spans="1:3" x14ac:dyDescent="0.2">
      <c r="A2195" t="s">
        <v>2249</v>
      </c>
      <c r="B2195" t="s">
        <v>4419</v>
      </c>
      <c r="C2195" s="37">
        <v>7.75</v>
      </c>
    </row>
    <row r="2196" spans="1:3" x14ac:dyDescent="0.2">
      <c r="A2196" t="s">
        <v>2250</v>
      </c>
      <c r="B2196" t="s">
        <v>3170</v>
      </c>
      <c r="C2196" s="37">
        <v>7.75</v>
      </c>
    </row>
    <row r="2197" spans="1:3" x14ac:dyDescent="0.2">
      <c r="A2197" t="s">
        <v>2251</v>
      </c>
      <c r="B2197" t="s">
        <v>4419</v>
      </c>
      <c r="C2197" s="37">
        <v>52</v>
      </c>
    </row>
    <row r="2198" spans="1:3" x14ac:dyDescent="0.2">
      <c r="A2198" t="s">
        <v>2252</v>
      </c>
      <c r="B2198" t="s">
        <v>3170</v>
      </c>
      <c r="C2198" s="37">
        <v>9.75</v>
      </c>
    </row>
    <row r="2199" spans="1:3" x14ac:dyDescent="0.2">
      <c r="A2199" t="s">
        <v>2253</v>
      </c>
      <c r="B2199" t="s">
        <v>3170</v>
      </c>
      <c r="C2199" s="37">
        <v>9.75</v>
      </c>
    </row>
    <row r="2200" spans="1:3" x14ac:dyDescent="0.2">
      <c r="A2200" t="s">
        <v>2254</v>
      </c>
      <c r="B2200" t="s">
        <v>4420</v>
      </c>
      <c r="C2200" s="37">
        <v>20</v>
      </c>
    </row>
    <row r="2201" spans="1:3" x14ac:dyDescent="0.2">
      <c r="A2201" t="s">
        <v>2255</v>
      </c>
      <c r="B2201" t="s">
        <v>4419</v>
      </c>
      <c r="C2201" s="37">
        <v>30.5</v>
      </c>
    </row>
    <row r="2202" spans="1:3" x14ac:dyDescent="0.2">
      <c r="A2202" t="s">
        <v>2256</v>
      </c>
      <c r="B2202" t="s">
        <v>4421</v>
      </c>
      <c r="C2202" s="37">
        <v>12</v>
      </c>
    </row>
    <row r="2203" spans="1:3" x14ac:dyDescent="0.2">
      <c r="A2203" t="s">
        <v>2257</v>
      </c>
      <c r="B2203" t="s">
        <v>4422</v>
      </c>
      <c r="C2203" s="37">
        <v>17.5</v>
      </c>
    </row>
    <row r="2204" spans="1:3" x14ac:dyDescent="0.2">
      <c r="A2204" t="s">
        <v>2258</v>
      </c>
      <c r="B2204" t="s">
        <v>3234</v>
      </c>
      <c r="C2204" s="37">
        <v>85.25</v>
      </c>
    </row>
    <row r="2205" spans="1:3" x14ac:dyDescent="0.2">
      <c r="A2205" t="s">
        <v>2259</v>
      </c>
      <c r="B2205" t="s">
        <v>4423</v>
      </c>
      <c r="C2205" s="37">
        <v>7.75</v>
      </c>
    </row>
    <row r="2206" spans="1:3" x14ac:dyDescent="0.2">
      <c r="A2206" t="s">
        <v>2260</v>
      </c>
      <c r="B2206" t="s">
        <v>4423</v>
      </c>
      <c r="C2206" s="37">
        <v>7.75</v>
      </c>
    </row>
    <row r="2207" spans="1:3" x14ac:dyDescent="0.2">
      <c r="A2207" t="s">
        <v>2261</v>
      </c>
      <c r="B2207" t="s">
        <v>4423</v>
      </c>
      <c r="C2207" s="37">
        <v>28</v>
      </c>
    </row>
    <row r="2208" spans="1:3" x14ac:dyDescent="0.2">
      <c r="A2208" t="s">
        <v>2262</v>
      </c>
      <c r="B2208" t="s">
        <v>4423</v>
      </c>
      <c r="C2208" s="37">
        <v>7.75</v>
      </c>
    </row>
    <row r="2209" spans="1:3" x14ac:dyDescent="0.2">
      <c r="A2209" t="s">
        <v>2263</v>
      </c>
      <c r="B2209" t="s">
        <v>4424</v>
      </c>
      <c r="C2209" s="37">
        <v>225</v>
      </c>
    </row>
    <row r="2210" spans="1:3" x14ac:dyDescent="0.2">
      <c r="A2210" t="s">
        <v>2264</v>
      </c>
      <c r="B2210" t="s">
        <v>4425</v>
      </c>
      <c r="C2210" s="37">
        <v>225</v>
      </c>
    </row>
    <row r="2211" spans="1:3" x14ac:dyDescent="0.2">
      <c r="A2211" t="s">
        <v>2265</v>
      </c>
      <c r="B2211" t="s">
        <v>4426</v>
      </c>
      <c r="C2211" s="37">
        <v>225</v>
      </c>
    </row>
    <row r="2212" spans="1:3" x14ac:dyDescent="0.2">
      <c r="A2212" t="s">
        <v>2266</v>
      </c>
      <c r="B2212" t="s">
        <v>4427</v>
      </c>
      <c r="C2212" s="37">
        <v>80.75</v>
      </c>
    </row>
    <row r="2213" spans="1:3" x14ac:dyDescent="0.2">
      <c r="A2213" t="s">
        <v>2267</v>
      </c>
      <c r="B2213" t="s">
        <v>4428</v>
      </c>
      <c r="C2213" s="37">
        <v>66</v>
      </c>
    </row>
    <row r="2214" spans="1:3" x14ac:dyDescent="0.2">
      <c r="A2214" t="s">
        <v>2268</v>
      </c>
      <c r="B2214" t="s">
        <v>4429</v>
      </c>
      <c r="C2214" s="37">
        <v>72</v>
      </c>
    </row>
    <row r="2215" spans="1:3" x14ac:dyDescent="0.2">
      <c r="A2215" t="s">
        <v>2269</v>
      </c>
      <c r="B2215" t="s">
        <v>4430</v>
      </c>
      <c r="C2215" s="37">
        <v>242.5</v>
      </c>
    </row>
    <row r="2216" spans="1:3" x14ac:dyDescent="0.2">
      <c r="A2216" t="s">
        <v>2270</v>
      </c>
      <c r="B2216" t="s">
        <v>4431</v>
      </c>
      <c r="C2216" s="37">
        <v>37.5</v>
      </c>
    </row>
    <row r="2217" spans="1:3" x14ac:dyDescent="0.2">
      <c r="A2217" t="s">
        <v>2271</v>
      </c>
      <c r="B2217" t="s">
        <v>4432</v>
      </c>
      <c r="C2217" s="37">
        <v>60.75</v>
      </c>
    </row>
    <row r="2218" spans="1:3" x14ac:dyDescent="0.2">
      <c r="A2218" t="s">
        <v>2272</v>
      </c>
      <c r="B2218" t="s">
        <v>4433</v>
      </c>
      <c r="C2218" s="37">
        <v>26.25</v>
      </c>
    </row>
    <row r="2219" spans="1:3" x14ac:dyDescent="0.2">
      <c r="A2219" t="s">
        <v>2273</v>
      </c>
      <c r="B2219" t="s">
        <v>4434</v>
      </c>
      <c r="C2219" s="37">
        <v>28.75</v>
      </c>
    </row>
    <row r="2220" spans="1:3" x14ac:dyDescent="0.2">
      <c r="A2220" t="s">
        <v>2274</v>
      </c>
      <c r="B2220" t="s">
        <v>3234</v>
      </c>
      <c r="C2220" s="37">
        <v>14.5</v>
      </c>
    </row>
    <row r="2221" spans="1:3" x14ac:dyDescent="0.2">
      <c r="A2221" t="s">
        <v>2275</v>
      </c>
      <c r="B2221" t="s">
        <v>4433</v>
      </c>
      <c r="C2221" s="37">
        <v>7.75</v>
      </c>
    </row>
    <row r="2222" spans="1:3" x14ac:dyDescent="0.2">
      <c r="A2222" t="s">
        <v>2276</v>
      </c>
      <c r="B2222" t="s">
        <v>4435</v>
      </c>
      <c r="C2222" s="37">
        <v>876</v>
      </c>
    </row>
    <row r="2223" spans="1:3" x14ac:dyDescent="0.2">
      <c r="A2223" t="s">
        <v>2277</v>
      </c>
      <c r="B2223" t="s">
        <v>3836</v>
      </c>
      <c r="C2223" s="37">
        <v>473.75</v>
      </c>
    </row>
    <row r="2224" spans="1:3" x14ac:dyDescent="0.2">
      <c r="A2224" t="s">
        <v>2278</v>
      </c>
      <c r="B2224" t="s">
        <v>4436</v>
      </c>
      <c r="C2224" s="37">
        <v>248.25</v>
      </c>
    </row>
    <row r="2225" spans="1:3" x14ac:dyDescent="0.2">
      <c r="A2225" t="s">
        <v>2279</v>
      </c>
      <c r="B2225" t="s">
        <v>4437</v>
      </c>
      <c r="C2225" s="37">
        <v>975.5</v>
      </c>
    </row>
    <row r="2226" spans="1:3" x14ac:dyDescent="0.2">
      <c r="A2226" t="s">
        <v>2280</v>
      </c>
      <c r="B2226" t="s">
        <v>4438</v>
      </c>
      <c r="C2226" s="37">
        <v>534.5</v>
      </c>
    </row>
    <row r="2227" spans="1:3" x14ac:dyDescent="0.2">
      <c r="A2227" t="s">
        <v>2280</v>
      </c>
      <c r="B2227" t="s">
        <v>4439</v>
      </c>
      <c r="C2227" s="37">
        <v>132.25</v>
      </c>
    </row>
    <row r="2228" spans="1:3" x14ac:dyDescent="0.2">
      <c r="A2228" t="s">
        <v>2281</v>
      </c>
      <c r="B2228" t="s">
        <v>4440</v>
      </c>
      <c r="C2228" s="37">
        <v>2645</v>
      </c>
    </row>
    <row r="2229" spans="1:3" x14ac:dyDescent="0.2">
      <c r="A2229" t="s">
        <v>2282</v>
      </c>
      <c r="B2229" t="s">
        <v>4441</v>
      </c>
      <c r="C2229" s="37">
        <v>473.75</v>
      </c>
    </row>
    <row r="2230" spans="1:3" x14ac:dyDescent="0.2">
      <c r="A2230" t="s">
        <v>2282</v>
      </c>
      <c r="B2230" t="s">
        <v>4438</v>
      </c>
      <c r="C2230" s="37">
        <v>473.75</v>
      </c>
    </row>
    <row r="2231" spans="1:3" x14ac:dyDescent="0.2">
      <c r="A2231" t="s">
        <v>2283</v>
      </c>
      <c r="B2231" t="s">
        <v>4442</v>
      </c>
      <c r="C2231" s="37">
        <v>220</v>
      </c>
    </row>
    <row r="2232" spans="1:3" x14ac:dyDescent="0.2">
      <c r="A2232" t="s">
        <v>2284</v>
      </c>
      <c r="B2232" t="s">
        <v>4443</v>
      </c>
      <c r="C2232" s="37">
        <v>67.5</v>
      </c>
    </row>
    <row r="2233" spans="1:3" x14ac:dyDescent="0.2">
      <c r="A2233" t="s">
        <v>2285</v>
      </c>
      <c r="B2233" t="s">
        <v>4444</v>
      </c>
      <c r="C2233" s="37">
        <v>457.25</v>
      </c>
    </row>
    <row r="2234" spans="1:3" x14ac:dyDescent="0.2">
      <c r="A2234" t="s">
        <v>2286</v>
      </c>
      <c r="B2234" t="s">
        <v>4445</v>
      </c>
      <c r="C2234" s="37">
        <v>463</v>
      </c>
    </row>
    <row r="2235" spans="1:3" x14ac:dyDescent="0.2">
      <c r="A2235" t="s">
        <v>2287</v>
      </c>
      <c r="B2235" t="s">
        <v>4446</v>
      </c>
      <c r="C2235" s="37">
        <v>578.75</v>
      </c>
    </row>
    <row r="2236" spans="1:3" x14ac:dyDescent="0.2">
      <c r="A2236" t="s">
        <v>2288</v>
      </c>
      <c r="B2236" t="s">
        <v>4447</v>
      </c>
      <c r="C2236" s="37">
        <v>948</v>
      </c>
    </row>
    <row r="2237" spans="1:3" x14ac:dyDescent="0.2">
      <c r="A2237" t="s">
        <v>2288</v>
      </c>
      <c r="B2237" t="s">
        <v>4447</v>
      </c>
      <c r="C2237" s="37">
        <v>978</v>
      </c>
    </row>
    <row r="2238" spans="1:3" x14ac:dyDescent="0.2">
      <c r="A2238" t="s">
        <v>2289</v>
      </c>
      <c r="B2238" t="s">
        <v>4448</v>
      </c>
      <c r="C2238" s="37">
        <v>624.75</v>
      </c>
    </row>
    <row r="2239" spans="1:3" x14ac:dyDescent="0.2">
      <c r="A2239" t="s">
        <v>2290</v>
      </c>
      <c r="B2239" t="s">
        <v>4449</v>
      </c>
      <c r="C2239" s="37">
        <v>1543</v>
      </c>
    </row>
    <row r="2240" spans="1:3" x14ac:dyDescent="0.2">
      <c r="A2240" t="s">
        <v>2291</v>
      </c>
      <c r="B2240" t="s">
        <v>4450</v>
      </c>
      <c r="C2240" s="37">
        <v>3.37</v>
      </c>
    </row>
    <row r="2241" spans="1:3" x14ac:dyDescent="0.2">
      <c r="A2241" t="s">
        <v>2292</v>
      </c>
      <c r="B2241" t="s">
        <v>4451</v>
      </c>
      <c r="C2241" s="37">
        <v>28.47</v>
      </c>
    </row>
    <row r="2242" spans="1:3" x14ac:dyDescent="0.2">
      <c r="A2242" t="s">
        <v>2293</v>
      </c>
      <c r="B2242" t="s">
        <v>4452</v>
      </c>
      <c r="C2242" s="37">
        <v>3.26</v>
      </c>
    </row>
    <row r="2243" spans="1:3" x14ac:dyDescent="0.2">
      <c r="A2243" t="s">
        <v>2294</v>
      </c>
      <c r="B2243" t="s">
        <v>4453</v>
      </c>
      <c r="C2243" s="37">
        <v>2039</v>
      </c>
    </row>
    <row r="2244" spans="1:3" x14ac:dyDescent="0.2">
      <c r="A2244" t="s">
        <v>2295</v>
      </c>
      <c r="B2244" t="s">
        <v>3170</v>
      </c>
      <c r="C2244" s="37">
        <v>8.25</v>
      </c>
    </row>
    <row r="2245" spans="1:3" x14ac:dyDescent="0.2">
      <c r="A2245" t="s">
        <v>2296</v>
      </c>
      <c r="B2245" t="s">
        <v>3234</v>
      </c>
      <c r="C2245" s="37">
        <v>26.25</v>
      </c>
    </row>
    <row r="2246" spans="1:3" x14ac:dyDescent="0.2">
      <c r="A2246" t="s">
        <v>2297</v>
      </c>
      <c r="B2246" t="s">
        <v>3234</v>
      </c>
      <c r="C2246" s="37">
        <v>26.25</v>
      </c>
    </row>
    <row r="2247" spans="1:3" x14ac:dyDescent="0.2">
      <c r="A2247" t="s">
        <v>2298</v>
      </c>
      <c r="B2247" t="s">
        <v>3234</v>
      </c>
      <c r="C2247" s="37">
        <v>18.5</v>
      </c>
    </row>
    <row r="2248" spans="1:3" x14ac:dyDescent="0.2">
      <c r="A2248" t="s">
        <v>2299</v>
      </c>
      <c r="B2248" t="s">
        <v>3234</v>
      </c>
      <c r="C2248" s="37">
        <v>14</v>
      </c>
    </row>
    <row r="2249" spans="1:3" x14ac:dyDescent="0.2">
      <c r="A2249" t="s">
        <v>2300</v>
      </c>
      <c r="B2249" t="s">
        <v>3234</v>
      </c>
      <c r="C2249" s="37">
        <v>14.5</v>
      </c>
    </row>
    <row r="2250" spans="1:3" x14ac:dyDescent="0.2">
      <c r="A2250" t="s">
        <v>2301</v>
      </c>
      <c r="B2250" t="s">
        <v>4454</v>
      </c>
      <c r="C2250" s="37">
        <v>7.75</v>
      </c>
    </row>
    <row r="2251" spans="1:3" x14ac:dyDescent="0.2">
      <c r="A2251" t="s">
        <v>2302</v>
      </c>
      <c r="B2251" t="s">
        <v>3443</v>
      </c>
      <c r="C2251" s="37">
        <v>81.5</v>
      </c>
    </row>
    <row r="2252" spans="1:3" x14ac:dyDescent="0.2">
      <c r="A2252" t="s">
        <v>2302</v>
      </c>
      <c r="B2252" t="s">
        <v>4455</v>
      </c>
      <c r="C2252" s="37">
        <v>84</v>
      </c>
    </row>
    <row r="2253" spans="1:3" x14ac:dyDescent="0.2">
      <c r="A2253" t="s">
        <v>2303</v>
      </c>
      <c r="B2253" t="s">
        <v>3443</v>
      </c>
      <c r="C2253" s="37">
        <v>76</v>
      </c>
    </row>
    <row r="2254" spans="1:3" x14ac:dyDescent="0.2">
      <c r="A2254" t="s">
        <v>2304</v>
      </c>
      <c r="B2254" t="s">
        <v>4456</v>
      </c>
      <c r="C2254" s="37">
        <v>1425</v>
      </c>
    </row>
    <row r="2255" spans="1:3" x14ac:dyDescent="0.2">
      <c r="A2255" t="s">
        <v>2305</v>
      </c>
      <c r="B2255" t="s">
        <v>3234</v>
      </c>
      <c r="C2255" s="37">
        <v>29.75</v>
      </c>
    </row>
    <row r="2256" spans="1:3" x14ac:dyDescent="0.2">
      <c r="A2256" t="s">
        <v>2306</v>
      </c>
      <c r="B2256" t="s">
        <v>4457</v>
      </c>
      <c r="C2256" s="37">
        <v>128.5</v>
      </c>
    </row>
    <row r="2257" spans="1:3" x14ac:dyDescent="0.2">
      <c r="A2257" t="s">
        <v>2307</v>
      </c>
      <c r="B2257" t="s">
        <v>4458</v>
      </c>
      <c r="C2257" s="37">
        <v>96.5</v>
      </c>
    </row>
    <row r="2258" spans="1:3" x14ac:dyDescent="0.2">
      <c r="A2258" t="s">
        <v>2308</v>
      </c>
      <c r="B2258" t="s">
        <v>3177</v>
      </c>
      <c r="C2258" s="37">
        <v>128.75</v>
      </c>
    </row>
    <row r="2259" spans="1:3" x14ac:dyDescent="0.2">
      <c r="A2259" t="s">
        <v>2309</v>
      </c>
      <c r="B2259" t="s">
        <v>3177</v>
      </c>
      <c r="C2259" s="37">
        <v>84</v>
      </c>
    </row>
    <row r="2260" spans="1:3" x14ac:dyDescent="0.2">
      <c r="A2260" t="s">
        <v>2310</v>
      </c>
      <c r="B2260" t="s">
        <v>3234</v>
      </c>
      <c r="C2260" s="37">
        <v>98</v>
      </c>
    </row>
    <row r="2261" spans="1:3" x14ac:dyDescent="0.2">
      <c r="A2261" t="s">
        <v>2311</v>
      </c>
      <c r="B2261" t="s">
        <v>3240</v>
      </c>
      <c r="C2261" s="37">
        <v>13.5</v>
      </c>
    </row>
    <row r="2262" spans="1:3" x14ac:dyDescent="0.2">
      <c r="A2262" t="s">
        <v>2312</v>
      </c>
      <c r="B2262" t="s">
        <v>3170</v>
      </c>
      <c r="C2262" s="37">
        <v>7.75</v>
      </c>
    </row>
    <row r="2263" spans="1:3" x14ac:dyDescent="0.2">
      <c r="A2263" t="s">
        <v>2313</v>
      </c>
      <c r="B2263" t="s">
        <v>3749</v>
      </c>
      <c r="C2263" s="37">
        <v>52</v>
      </c>
    </row>
    <row r="2264" spans="1:3" x14ac:dyDescent="0.2">
      <c r="A2264" t="s">
        <v>2314</v>
      </c>
      <c r="B2264" t="s">
        <v>3170</v>
      </c>
      <c r="C2264" s="37">
        <v>26.25</v>
      </c>
    </row>
    <row r="2265" spans="1:3" x14ac:dyDescent="0.2">
      <c r="A2265" t="s">
        <v>2315</v>
      </c>
      <c r="B2265" t="s">
        <v>4459</v>
      </c>
      <c r="C2265" s="37">
        <v>8.75</v>
      </c>
    </row>
    <row r="2266" spans="1:3" x14ac:dyDescent="0.2">
      <c r="A2266" t="s">
        <v>2316</v>
      </c>
      <c r="B2266" t="s">
        <v>4460</v>
      </c>
      <c r="C2266" s="37">
        <v>28.25</v>
      </c>
    </row>
    <row r="2267" spans="1:3" x14ac:dyDescent="0.2">
      <c r="A2267" t="s">
        <v>2317</v>
      </c>
      <c r="B2267" t="s">
        <v>4218</v>
      </c>
      <c r="C2267" s="37">
        <v>12.71</v>
      </c>
    </row>
    <row r="2268" spans="1:3" x14ac:dyDescent="0.2">
      <c r="A2268" t="s">
        <v>2318</v>
      </c>
      <c r="B2268" t="s">
        <v>4461</v>
      </c>
      <c r="C2268" s="37">
        <v>203</v>
      </c>
    </row>
    <row r="2269" spans="1:3" x14ac:dyDescent="0.2">
      <c r="A2269" t="s">
        <v>2319</v>
      </c>
      <c r="B2269" t="s">
        <v>4462</v>
      </c>
      <c r="C2269" s="37">
        <v>135</v>
      </c>
    </row>
    <row r="2270" spans="1:3" x14ac:dyDescent="0.2">
      <c r="A2270" t="s">
        <v>2320</v>
      </c>
      <c r="B2270" t="s">
        <v>4463</v>
      </c>
      <c r="C2270" s="37">
        <v>32.99</v>
      </c>
    </row>
    <row r="2271" spans="1:3" x14ac:dyDescent="0.2">
      <c r="A2271" t="s">
        <v>2321</v>
      </c>
      <c r="B2271" t="s">
        <v>4464</v>
      </c>
      <c r="C2271" s="37">
        <v>10</v>
      </c>
    </row>
    <row r="2272" spans="1:3" x14ac:dyDescent="0.2">
      <c r="A2272" t="s">
        <v>2322</v>
      </c>
      <c r="B2272" t="s">
        <v>4111</v>
      </c>
      <c r="C2272" s="37">
        <v>6.58</v>
      </c>
    </row>
    <row r="2273" spans="1:3" x14ac:dyDescent="0.2">
      <c r="A2273" t="s">
        <v>2323</v>
      </c>
      <c r="B2273" t="s">
        <v>4101</v>
      </c>
      <c r="C2273" s="37">
        <v>16.3</v>
      </c>
    </row>
    <row r="2274" spans="1:3" x14ac:dyDescent="0.2">
      <c r="A2274" t="s">
        <v>2324</v>
      </c>
      <c r="B2274" t="s">
        <v>4465</v>
      </c>
      <c r="C2274" s="37">
        <v>5.91</v>
      </c>
    </row>
    <row r="2275" spans="1:3" x14ac:dyDescent="0.2">
      <c r="A2275" t="s">
        <v>2325</v>
      </c>
      <c r="B2275" t="s">
        <v>4466</v>
      </c>
      <c r="C2275" s="37">
        <v>68.8</v>
      </c>
    </row>
    <row r="2276" spans="1:3" x14ac:dyDescent="0.2">
      <c r="A2276" t="s">
        <v>2326</v>
      </c>
      <c r="B2276" t="s">
        <v>4467</v>
      </c>
      <c r="C2276" s="37">
        <v>12.22</v>
      </c>
    </row>
    <row r="2277" spans="1:3" x14ac:dyDescent="0.2">
      <c r="A2277" t="s">
        <v>2327</v>
      </c>
      <c r="B2277" t="s">
        <v>3519</v>
      </c>
      <c r="C2277" s="37">
        <v>20</v>
      </c>
    </row>
    <row r="2278" spans="1:3" x14ac:dyDescent="0.2">
      <c r="A2278" t="s">
        <v>2328</v>
      </c>
      <c r="B2278" t="s">
        <v>4468</v>
      </c>
      <c r="C2278" s="37">
        <v>58.25</v>
      </c>
    </row>
    <row r="2279" spans="1:3" x14ac:dyDescent="0.2">
      <c r="A2279" t="s">
        <v>2329</v>
      </c>
      <c r="B2279" t="s">
        <v>4469</v>
      </c>
      <c r="C2279" s="37">
        <v>6</v>
      </c>
    </row>
    <row r="2280" spans="1:3" x14ac:dyDescent="0.2">
      <c r="A2280" t="s">
        <v>2330</v>
      </c>
      <c r="B2280" t="s">
        <v>4470</v>
      </c>
      <c r="C2280" s="37">
        <v>95.25</v>
      </c>
    </row>
    <row r="2281" spans="1:3" x14ac:dyDescent="0.2">
      <c r="A2281" t="s">
        <v>2331</v>
      </c>
      <c r="B2281" t="s">
        <v>4471</v>
      </c>
      <c r="C2281" s="37">
        <v>1650</v>
      </c>
    </row>
    <row r="2282" spans="1:3" x14ac:dyDescent="0.2">
      <c r="A2282" t="s">
        <v>2332</v>
      </c>
      <c r="B2282" t="s">
        <v>4472</v>
      </c>
      <c r="C2282" s="37">
        <v>2315</v>
      </c>
    </row>
    <row r="2283" spans="1:3" x14ac:dyDescent="0.2">
      <c r="A2283" t="s">
        <v>2333</v>
      </c>
      <c r="B2283" t="s">
        <v>4473</v>
      </c>
      <c r="C2283" s="37">
        <v>9.77</v>
      </c>
    </row>
    <row r="2284" spans="1:3" x14ac:dyDescent="0.2">
      <c r="A2284" t="s">
        <v>2334</v>
      </c>
      <c r="B2284" t="s">
        <v>4474</v>
      </c>
      <c r="C2284" s="37">
        <v>37.5</v>
      </c>
    </row>
    <row r="2285" spans="1:3" x14ac:dyDescent="0.2">
      <c r="A2285" t="s">
        <v>2335</v>
      </c>
      <c r="B2285" t="s">
        <v>3172</v>
      </c>
      <c r="C2285" s="37">
        <v>10.75</v>
      </c>
    </row>
    <row r="2286" spans="1:3" x14ac:dyDescent="0.2">
      <c r="A2286" t="s">
        <v>2336</v>
      </c>
      <c r="B2286" t="s">
        <v>4475</v>
      </c>
      <c r="C2286" s="37">
        <v>210</v>
      </c>
    </row>
    <row r="2287" spans="1:3" x14ac:dyDescent="0.2">
      <c r="A2287" t="s">
        <v>2337</v>
      </c>
      <c r="B2287" t="s">
        <v>4137</v>
      </c>
      <c r="C2287" s="37">
        <v>176.5</v>
      </c>
    </row>
    <row r="2288" spans="1:3" x14ac:dyDescent="0.2">
      <c r="A2288" t="s">
        <v>2338</v>
      </c>
      <c r="B2288" t="s">
        <v>4476</v>
      </c>
      <c r="C2288" s="37">
        <v>134</v>
      </c>
    </row>
    <row r="2289" spans="1:3" x14ac:dyDescent="0.2">
      <c r="A2289" t="s">
        <v>2339</v>
      </c>
      <c r="B2289" t="s">
        <v>4475</v>
      </c>
      <c r="C2289" s="37">
        <v>125</v>
      </c>
    </row>
    <row r="2290" spans="1:3" x14ac:dyDescent="0.2">
      <c r="A2290" t="s">
        <v>2340</v>
      </c>
      <c r="B2290" t="s">
        <v>4477</v>
      </c>
      <c r="C2290" s="37">
        <v>125</v>
      </c>
    </row>
    <row r="2291" spans="1:3" x14ac:dyDescent="0.2">
      <c r="A2291" t="s">
        <v>2341</v>
      </c>
      <c r="B2291" t="s">
        <v>4478</v>
      </c>
      <c r="C2291" s="37">
        <v>160.5</v>
      </c>
    </row>
    <row r="2292" spans="1:3" x14ac:dyDescent="0.2">
      <c r="A2292" t="s">
        <v>2342</v>
      </c>
      <c r="B2292" t="s">
        <v>3172</v>
      </c>
      <c r="C2292" s="37">
        <v>9.75</v>
      </c>
    </row>
    <row r="2293" spans="1:3" x14ac:dyDescent="0.2">
      <c r="A2293" t="s">
        <v>2343</v>
      </c>
      <c r="B2293" t="s">
        <v>4479</v>
      </c>
      <c r="C2293" s="37">
        <v>294</v>
      </c>
    </row>
    <row r="2294" spans="1:3" x14ac:dyDescent="0.2">
      <c r="A2294" t="s">
        <v>2344</v>
      </c>
      <c r="B2294" t="s">
        <v>4480</v>
      </c>
      <c r="C2294" s="37">
        <v>99.5</v>
      </c>
    </row>
    <row r="2295" spans="1:3" x14ac:dyDescent="0.2">
      <c r="A2295" t="s">
        <v>2345</v>
      </c>
      <c r="B2295" t="s">
        <v>4479</v>
      </c>
      <c r="C2295" s="37">
        <v>364.5</v>
      </c>
    </row>
    <row r="2296" spans="1:3" x14ac:dyDescent="0.2">
      <c r="A2296" t="s">
        <v>2346</v>
      </c>
      <c r="B2296" t="s">
        <v>4481</v>
      </c>
      <c r="C2296" s="37">
        <v>105.5</v>
      </c>
    </row>
    <row r="2297" spans="1:3" x14ac:dyDescent="0.2">
      <c r="A2297" t="s">
        <v>2347</v>
      </c>
      <c r="B2297" t="s">
        <v>4482</v>
      </c>
      <c r="C2297" s="37">
        <v>33</v>
      </c>
    </row>
    <row r="2298" spans="1:3" x14ac:dyDescent="0.2">
      <c r="A2298" t="s">
        <v>2348</v>
      </c>
      <c r="B2298" t="s">
        <v>4483</v>
      </c>
      <c r="C2298" s="37">
        <v>243.5</v>
      </c>
    </row>
    <row r="2299" spans="1:3" x14ac:dyDescent="0.2">
      <c r="A2299" t="s">
        <v>2349</v>
      </c>
      <c r="B2299" t="s">
        <v>4483</v>
      </c>
      <c r="C2299" s="37">
        <v>318.5</v>
      </c>
    </row>
    <row r="2300" spans="1:3" x14ac:dyDescent="0.2">
      <c r="A2300" t="s">
        <v>2350</v>
      </c>
      <c r="B2300" t="s">
        <v>4484</v>
      </c>
      <c r="C2300" s="37">
        <v>168.5</v>
      </c>
    </row>
    <row r="2301" spans="1:3" x14ac:dyDescent="0.2">
      <c r="A2301" t="s">
        <v>2351</v>
      </c>
      <c r="B2301" t="s">
        <v>4485</v>
      </c>
      <c r="C2301" s="37">
        <v>243.5</v>
      </c>
    </row>
    <row r="2302" spans="1:3" x14ac:dyDescent="0.2">
      <c r="A2302" t="s">
        <v>2352</v>
      </c>
      <c r="B2302" t="s">
        <v>4486</v>
      </c>
      <c r="C2302" s="37">
        <v>70.5</v>
      </c>
    </row>
    <row r="2303" spans="1:3" x14ac:dyDescent="0.2">
      <c r="A2303" t="s">
        <v>2353</v>
      </c>
      <c r="B2303" t="s">
        <v>4487</v>
      </c>
      <c r="C2303" s="37">
        <v>135.5</v>
      </c>
    </row>
    <row r="2304" spans="1:3" x14ac:dyDescent="0.2">
      <c r="A2304" t="s">
        <v>2354</v>
      </c>
      <c r="B2304" t="s">
        <v>4488</v>
      </c>
      <c r="C2304" s="37">
        <v>83</v>
      </c>
    </row>
    <row r="2305" spans="1:3" x14ac:dyDescent="0.2">
      <c r="A2305" t="s">
        <v>2355</v>
      </c>
      <c r="B2305" t="s">
        <v>4489</v>
      </c>
      <c r="C2305" s="37">
        <v>101.5</v>
      </c>
    </row>
    <row r="2306" spans="1:3" x14ac:dyDescent="0.2">
      <c r="A2306" t="s">
        <v>2356</v>
      </c>
      <c r="B2306" t="s">
        <v>4490</v>
      </c>
      <c r="C2306" s="37">
        <v>114.75</v>
      </c>
    </row>
    <row r="2307" spans="1:3" x14ac:dyDescent="0.2">
      <c r="A2307" t="s">
        <v>2357</v>
      </c>
      <c r="B2307" t="s">
        <v>4491</v>
      </c>
      <c r="C2307" s="37">
        <v>70.5</v>
      </c>
    </row>
    <row r="2308" spans="1:3" x14ac:dyDescent="0.2">
      <c r="A2308" t="s">
        <v>2358</v>
      </c>
      <c r="B2308" t="s">
        <v>4492</v>
      </c>
      <c r="C2308" s="37">
        <v>61.75</v>
      </c>
    </row>
    <row r="2309" spans="1:3" x14ac:dyDescent="0.2">
      <c r="A2309" t="s">
        <v>2359</v>
      </c>
      <c r="B2309" t="s">
        <v>4481</v>
      </c>
      <c r="C2309" s="37">
        <v>105.5</v>
      </c>
    </row>
    <row r="2310" spans="1:3" x14ac:dyDescent="0.2">
      <c r="A2310" t="s">
        <v>2360</v>
      </c>
      <c r="B2310" t="s">
        <v>4493</v>
      </c>
      <c r="C2310" s="37">
        <v>83</v>
      </c>
    </row>
    <row r="2311" spans="1:3" x14ac:dyDescent="0.2">
      <c r="A2311" t="s">
        <v>2361</v>
      </c>
      <c r="B2311" t="s">
        <v>4479</v>
      </c>
      <c r="C2311" s="37">
        <v>257</v>
      </c>
    </row>
    <row r="2312" spans="1:3" x14ac:dyDescent="0.2">
      <c r="A2312" t="s">
        <v>2362</v>
      </c>
      <c r="B2312" t="s">
        <v>4350</v>
      </c>
      <c r="C2312" s="37">
        <v>91.75</v>
      </c>
    </row>
    <row r="2313" spans="1:3" x14ac:dyDescent="0.2">
      <c r="A2313" t="s">
        <v>2363</v>
      </c>
      <c r="B2313" t="s">
        <v>4494</v>
      </c>
      <c r="C2313" s="37">
        <v>89</v>
      </c>
    </row>
    <row r="2314" spans="1:3" x14ac:dyDescent="0.2">
      <c r="A2314" t="s">
        <v>2364</v>
      </c>
      <c r="B2314" t="s">
        <v>4392</v>
      </c>
      <c r="C2314" s="37">
        <v>75.25</v>
      </c>
    </row>
    <row r="2315" spans="1:3" x14ac:dyDescent="0.2">
      <c r="A2315" t="s">
        <v>2365</v>
      </c>
      <c r="B2315" t="s">
        <v>4495</v>
      </c>
      <c r="C2315" s="37">
        <v>83</v>
      </c>
    </row>
    <row r="2316" spans="1:3" x14ac:dyDescent="0.2">
      <c r="A2316" t="s">
        <v>2366</v>
      </c>
      <c r="B2316" t="s">
        <v>4496</v>
      </c>
      <c r="C2316" s="37">
        <v>91.75</v>
      </c>
    </row>
    <row r="2317" spans="1:3" x14ac:dyDescent="0.2">
      <c r="A2317" t="s">
        <v>2367</v>
      </c>
      <c r="B2317" t="s">
        <v>4497</v>
      </c>
      <c r="C2317" s="37">
        <v>197.25</v>
      </c>
    </row>
    <row r="2318" spans="1:3" x14ac:dyDescent="0.2">
      <c r="A2318" t="s">
        <v>2368</v>
      </c>
      <c r="B2318" t="s">
        <v>4498</v>
      </c>
      <c r="C2318" s="37">
        <v>70.5</v>
      </c>
    </row>
    <row r="2319" spans="1:3" x14ac:dyDescent="0.2">
      <c r="A2319" t="s">
        <v>2369</v>
      </c>
      <c r="B2319" t="s">
        <v>4487</v>
      </c>
      <c r="C2319" s="37">
        <v>135.5</v>
      </c>
    </row>
    <row r="2320" spans="1:3" x14ac:dyDescent="0.2">
      <c r="A2320" t="s">
        <v>2370</v>
      </c>
      <c r="B2320" t="s">
        <v>4499</v>
      </c>
      <c r="C2320" s="37">
        <v>307.5</v>
      </c>
    </row>
    <row r="2321" spans="1:3" x14ac:dyDescent="0.2">
      <c r="A2321" t="s">
        <v>2371</v>
      </c>
      <c r="B2321" t="s">
        <v>4500</v>
      </c>
      <c r="C2321" s="37">
        <v>423.25</v>
      </c>
    </row>
    <row r="2322" spans="1:3" x14ac:dyDescent="0.2">
      <c r="A2322" t="s">
        <v>2372</v>
      </c>
      <c r="B2322" t="s">
        <v>4501</v>
      </c>
      <c r="C2322" s="37">
        <v>211.75</v>
      </c>
    </row>
    <row r="2323" spans="1:3" x14ac:dyDescent="0.2">
      <c r="A2323" t="s">
        <v>2373</v>
      </c>
      <c r="B2323" t="s">
        <v>4502</v>
      </c>
      <c r="C2323" s="37">
        <v>130.25</v>
      </c>
    </row>
    <row r="2324" spans="1:3" x14ac:dyDescent="0.2">
      <c r="A2324" t="s">
        <v>2374</v>
      </c>
      <c r="B2324" t="s">
        <v>4503</v>
      </c>
      <c r="C2324" s="37">
        <v>83</v>
      </c>
    </row>
    <row r="2325" spans="1:3" x14ac:dyDescent="0.2">
      <c r="A2325" t="s">
        <v>2375</v>
      </c>
      <c r="B2325" t="s">
        <v>4504</v>
      </c>
      <c r="C2325" s="37">
        <v>101.5</v>
      </c>
    </row>
    <row r="2326" spans="1:3" x14ac:dyDescent="0.2">
      <c r="A2326" t="s">
        <v>2376</v>
      </c>
      <c r="B2326" t="s">
        <v>4505</v>
      </c>
      <c r="C2326" s="37">
        <v>61.75</v>
      </c>
    </row>
    <row r="2327" spans="1:3" x14ac:dyDescent="0.2">
      <c r="A2327" t="s">
        <v>2377</v>
      </c>
      <c r="B2327" t="s">
        <v>4479</v>
      </c>
      <c r="C2327" s="37">
        <v>58.25</v>
      </c>
    </row>
    <row r="2328" spans="1:3" x14ac:dyDescent="0.2">
      <c r="A2328" t="s">
        <v>2378</v>
      </c>
      <c r="B2328" t="s">
        <v>4506</v>
      </c>
      <c r="C2328" s="37">
        <v>89</v>
      </c>
    </row>
    <row r="2329" spans="1:3" x14ac:dyDescent="0.2">
      <c r="A2329" t="s">
        <v>2379</v>
      </c>
      <c r="B2329" t="s">
        <v>4506</v>
      </c>
      <c r="C2329" s="37">
        <v>318.25</v>
      </c>
    </row>
    <row r="2330" spans="1:3" x14ac:dyDescent="0.2">
      <c r="A2330" t="s">
        <v>2380</v>
      </c>
      <c r="B2330" t="s">
        <v>4507</v>
      </c>
      <c r="C2330" s="37">
        <v>45.25</v>
      </c>
    </row>
    <row r="2331" spans="1:3" x14ac:dyDescent="0.2">
      <c r="A2331" t="s">
        <v>2381</v>
      </c>
      <c r="B2331" t="s">
        <v>4508</v>
      </c>
      <c r="C2331" s="37">
        <v>4.8</v>
      </c>
    </row>
    <row r="2332" spans="1:3" x14ac:dyDescent="0.2">
      <c r="A2332" t="s">
        <v>2382</v>
      </c>
      <c r="B2332" t="s">
        <v>4509</v>
      </c>
      <c r="C2332" s="37">
        <v>19.25</v>
      </c>
    </row>
    <row r="2333" spans="1:3" x14ac:dyDescent="0.2">
      <c r="A2333" t="s">
        <v>2383</v>
      </c>
      <c r="B2333" t="s">
        <v>3361</v>
      </c>
      <c r="C2333" s="37">
        <v>33.659999999999997</v>
      </c>
    </row>
    <row r="2334" spans="1:3" x14ac:dyDescent="0.2">
      <c r="A2334" t="s">
        <v>2384</v>
      </c>
      <c r="B2334" t="s">
        <v>3379</v>
      </c>
      <c r="C2334" s="37">
        <v>99</v>
      </c>
    </row>
    <row r="2335" spans="1:3" x14ac:dyDescent="0.2">
      <c r="A2335" t="s">
        <v>2385</v>
      </c>
      <c r="B2335" t="s">
        <v>4510</v>
      </c>
      <c r="C2335" s="37">
        <v>135</v>
      </c>
    </row>
    <row r="2336" spans="1:3" x14ac:dyDescent="0.2">
      <c r="A2336" t="s">
        <v>2386</v>
      </c>
      <c r="B2336" t="s">
        <v>4511</v>
      </c>
      <c r="C2336" s="37">
        <v>465</v>
      </c>
    </row>
    <row r="2337" spans="1:3" x14ac:dyDescent="0.2">
      <c r="A2337" t="s">
        <v>2387</v>
      </c>
      <c r="B2337" t="s">
        <v>4362</v>
      </c>
      <c r="C2337" s="37">
        <v>884.75</v>
      </c>
    </row>
    <row r="2338" spans="1:3" x14ac:dyDescent="0.2">
      <c r="A2338" t="s">
        <v>2387</v>
      </c>
      <c r="B2338" t="s">
        <v>4362</v>
      </c>
      <c r="C2338" s="37">
        <v>1042.25</v>
      </c>
    </row>
    <row r="2339" spans="1:3" x14ac:dyDescent="0.2">
      <c r="A2339" t="s">
        <v>2388</v>
      </c>
      <c r="B2339" t="s">
        <v>3170</v>
      </c>
      <c r="C2339" s="37">
        <v>9.75</v>
      </c>
    </row>
    <row r="2340" spans="1:3" x14ac:dyDescent="0.2">
      <c r="A2340" t="s">
        <v>2389</v>
      </c>
      <c r="B2340" t="s">
        <v>4512</v>
      </c>
      <c r="C2340" s="37">
        <v>41.75</v>
      </c>
    </row>
    <row r="2341" spans="1:3" x14ac:dyDescent="0.2">
      <c r="A2341" t="s">
        <v>2390</v>
      </c>
      <c r="B2341" t="s">
        <v>4513</v>
      </c>
      <c r="C2341" s="37">
        <v>40</v>
      </c>
    </row>
    <row r="2342" spans="1:3" x14ac:dyDescent="0.2">
      <c r="A2342" t="s">
        <v>2391</v>
      </c>
      <c r="B2342" t="s">
        <v>3170</v>
      </c>
      <c r="C2342" s="37">
        <v>10.85</v>
      </c>
    </row>
    <row r="2343" spans="1:3" x14ac:dyDescent="0.2">
      <c r="A2343" t="s">
        <v>2392</v>
      </c>
      <c r="B2343" t="s">
        <v>3170</v>
      </c>
      <c r="C2343" s="37">
        <v>9.75</v>
      </c>
    </row>
    <row r="2344" spans="1:3" x14ac:dyDescent="0.2">
      <c r="A2344" t="s">
        <v>2393</v>
      </c>
      <c r="B2344" t="s">
        <v>4514</v>
      </c>
      <c r="C2344" s="37">
        <v>36</v>
      </c>
    </row>
    <row r="2345" spans="1:3" x14ac:dyDescent="0.2">
      <c r="A2345" t="s">
        <v>2394</v>
      </c>
      <c r="B2345" t="s">
        <v>4515</v>
      </c>
      <c r="C2345" s="37">
        <v>1628</v>
      </c>
    </row>
    <row r="2346" spans="1:3" x14ac:dyDescent="0.2">
      <c r="A2346" t="s">
        <v>2395</v>
      </c>
      <c r="B2346" t="s">
        <v>4516</v>
      </c>
      <c r="C2346" s="37">
        <v>989.75</v>
      </c>
    </row>
    <row r="2347" spans="1:3" x14ac:dyDescent="0.2">
      <c r="A2347" t="s">
        <v>2396</v>
      </c>
      <c r="B2347" t="s">
        <v>4517</v>
      </c>
      <c r="C2347" s="37">
        <v>1296</v>
      </c>
    </row>
    <row r="2348" spans="1:3" x14ac:dyDescent="0.2">
      <c r="A2348" t="s">
        <v>2397</v>
      </c>
      <c r="B2348" t="s">
        <v>4518</v>
      </c>
      <c r="C2348" s="37">
        <v>1163</v>
      </c>
    </row>
    <row r="2349" spans="1:3" x14ac:dyDescent="0.2">
      <c r="A2349" t="s">
        <v>2398</v>
      </c>
      <c r="B2349" t="s">
        <v>4519</v>
      </c>
      <c r="C2349" s="37">
        <v>1394</v>
      </c>
    </row>
    <row r="2350" spans="1:3" x14ac:dyDescent="0.2">
      <c r="A2350" t="s">
        <v>2399</v>
      </c>
      <c r="B2350" t="s">
        <v>4520</v>
      </c>
      <c r="C2350" s="37">
        <v>142.25</v>
      </c>
    </row>
    <row r="2351" spans="1:3" x14ac:dyDescent="0.2">
      <c r="A2351" t="s">
        <v>2400</v>
      </c>
      <c r="B2351" t="s">
        <v>3170</v>
      </c>
      <c r="C2351" s="37">
        <v>7.75</v>
      </c>
    </row>
    <row r="2352" spans="1:3" x14ac:dyDescent="0.2">
      <c r="A2352" t="s">
        <v>2401</v>
      </c>
      <c r="B2352" t="s">
        <v>4521</v>
      </c>
      <c r="C2352" s="37">
        <v>42.75</v>
      </c>
    </row>
    <row r="2353" spans="1:3" x14ac:dyDescent="0.2">
      <c r="A2353" t="s">
        <v>2402</v>
      </c>
      <c r="B2353" t="s">
        <v>3170</v>
      </c>
      <c r="C2353" s="37">
        <v>7.75</v>
      </c>
    </row>
    <row r="2354" spans="1:3" x14ac:dyDescent="0.2">
      <c r="A2354" t="s">
        <v>2403</v>
      </c>
      <c r="B2354" t="s">
        <v>4522</v>
      </c>
      <c r="C2354" s="37">
        <v>3</v>
      </c>
    </row>
    <row r="2355" spans="1:3" x14ac:dyDescent="0.2">
      <c r="A2355" t="s">
        <v>2404</v>
      </c>
      <c r="B2355" t="s">
        <v>4523</v>
      </c>
      <c r="C2355" s="37">
        <v>60</v>
      </c>
    </row>
    <row r="2356" spans="1:3" x14ac:dyDescent="0.2">
      <c r="A2356" t="s">
        <v>2405</v>
      </c>
      <c r="B2356" t="s">
        <v>4257</v>
      </c>
      <c r="C2356" s="37">
        <v>5</v>
      </c>
    </row>
    <row r="2357" spans="1:3" x14ac:dyDescent="0.2">
      <c r="A2357" t="s">
        <v>2406</v>
      </c>
      <c r="B2357" t="s">
        <v>4524</v>
      </c>
      <c r="C2357" s="37">
        <v>160.5</v>
      </c>
    </row>
    <row r="2358" spans="1:3" x14ac:dyDescent="0.2">
      <c r="A2358" t="s">
        <v>2407</v>
      </c>
      <c r="B2358" t="s">
        <v>4525</v>
      </c>
      <c r="C2358" s="37">
        <v>96.5</v>
      </c>
    </row>
    <row r="2359" spans="1:3" x14ac:dyDescent="0.2">
      <c r="A2359" t="s">
        <v>2408</v>
      </c>
      <c r="B2359" t="s">
        <v>4526</v>
      </c>
      <c r="C2359" s="37">
        <v>96.5</v>
      </c>
    </row>
    <row r="2360" spans="1:3" x14ac:dyDescent="0.2">
      <c r="A2360" t="s">
        <v>2409</v>
      </c>
      <c r="B2360" t="s">
        <v>4527</v>
      </c>
      <c r="C2360" s="37">
        <v>90</v>
      </c>
    </row>
    <row r="2361" spans="1:3" x14ac:dyDescent="0.2">
      <c r="A2361" t="s">
        <v>2410</v>
      </c>
      <c r="B2361" t="s">
        <v>4528</v>
      </c>
      <c r="C2361" s="37">
        <v>39.75</v>
      </c>
    </row>
    <row r="2362" spans="1:3" x14ac:dyDescent="0.2">
      <c r="A2362" t="s">
        <v>2411</v>
      </c>
      <c r="B2362" t="s">
        <v>4529</v>
      </c>
      <c r="C2362" s="37">
        <v>241</v>
      </c>
    </row>
    <row r="2363" spans="1:3" x14ac:dyDescent="0.2">
      <c r="A2363" t="s">
        <v>2412</v>
      </c>
      <c r="B2363" t="s">
        <v>3735</v>
      </c>
      <c r="C2363" s="37">
        <v>142.25</v>
      </c>
    </row>
    <row r="2364" spans="1:3" x14ac:dyDescent="0.2">
      <c r="A2364" t="s">
        <v>2413</v>
      </c>
      <c r="B2364" t="s">
        <v>4530</v>
      </c>
      <c r="C2364" s="37">
        <v>210</v>
      </c>
    </row>
    <row r="2365" spans="1:3" x14ac:dyDescent="0.2">
      <c r="A2365" t="s">
        <v>2414</v>
      </c>
      <c r="B2365" t="s">
        <v>4531</v>
      </c>
      <c r="C2365" s="37">
        <v>420</v>
      </c>
    </row>
    <row r="2366" spans="1:3" x14ac:dyDescent="0.2">
      <c r="A2366" t="s">
        <v>2415</v>
      </c>
      <c r="B2366" t="s">
        <v>4530</v>
      </c>
      <c r="C2366" s="37">
        <v>210</v>
      </c>
    </row>
    <row r="2367" spans="1:3" x14ac:dyDescent="0.2">
      <c r="A2367" t="s">
        <v>2415</v>
      </c>
      <c r="B2367" t="s">
        <v>4532</v>
      </c>
      <c r="C2367" s="37">
        <v>210</v>
      </c>
    </row>
    <row r="2368" spans="1:3" x14ac:dyDescent="0.2">
      <c r="A2368" t="s">
        <v>2416</v>
      </c>
      <c r="B2368" t="s">
        <v>4531</v>
      </c>
      <c r="C2368" s="37">
        <v>420</v>
      </c>
    </row>
    <row r="2369" spans="1:3" x14ac:dyDescent="0.2">
      <c r="A2369" t="s">
        <v>2417</v>
      </c>
      <c r="B2369" t="s">
        <v>4533</v>
      </c>
      <c r="C2369" s="37">
        <v>210</v>
      </c>
    </row>
    <row r="2370" spans="1:3" x14ac:dyDescent="0.2">
      <c r="A2370" t="s">
        <v>2418</v>
      </c>
      <c r="B2370" t="s">
        <v>4534</v>
      </c>
      <c r="C2370" s="37">
        <v>420</v>
      </c>
    </row>
    <row r="2371" spans="1:3" x14ac:dyDescent="0.2">
      <c r="A2371" t="s">
        <v>2419</v>
      </c>
      <c r="B2371" t="s">
        <v>4535</v>
      </c>
      <c r="C2371" s="37">
        <v>420</v>
      </c>
    </row>
    <row r="2372" spans="1:3" x14ac:dyDescent="0.2">
      <c r="A2372" t="s">
        <v>2420</v>
      </c>
      <c r="B2372" t="s">
        <v>4536</v>
      </c>
      <c r="C2372" s="37">
        <v>332.75</v>
      </c>
    </row>
    <row r="2373" spans="1:3" x14ac:dyDescent="0.2">
      <c r="A2373" t="s">
        <v>2421</v>
      </c>
      <c r="B2373" t="s">
        <v>4537</v>
      </c>
      <c r="C2373" s="37">
        <v>500.5</v>
      </c>
    </row>
    <row r="2374" spans="1:3" x14ac:dyDescent="0.2">
      <c r="A2374" t="s">
        <v>2422</v>
      </c>
      <c r="B2374" t="s">
        <v>4538</v>
      </c>
      <c r="C2374" s="37">
        <v>112.25</v>
      </c>
    </row>
    <row r="2375" spans="1:3" x14ac:dyDescent="0.2">
      <c r="A2375" t="s">
        <v>2423</v>
      </c>
      <c r="B2375" t="s">
        <v>4539</v>
      </c>
      <c r="C2375" s="37">
        <v>451.75</v>
      </c>
    </row>
    <row r="2376" spans="1:3" x14ac:dyDescent="0.2">
      <c r="A2376" t="s">
        <v>2424</v>
      </c>
      <c r="B2376" t="s">
        <v>4540</v>
      </c>
      <c r="C2376" s="37">
        <v>2600</v>
      </c>
    </row>
    <row r="2377" spans="1:3" x14ac:dyDescent="0.2">
      <c r="A2377" t="s">
        <v>2425</v>
      </c>
      <c r="B2377" t="s">
        <v>4541</v>
      </c>
      <c r="C2377" s="37">
        <v>90</v>
      </c>
    </row>
    <row r="2378" spans="1:3" x14ac:dyDescent="0.2">
      <c r="A2378" t="s">
        <v>2426</v>
      </c>
      <c r="B2378" t="s">
        <v>4542</v>
      </c>
      <c r="C2378" s="37">
        <v>1200</v>
      </c>
    </row>
    <row r="2379" spans="1:3" x14ac:dyDescent="0.2">
      <c r="A2379" t="s">
        <v>2427</v>
      </c>
      <c r="B2379" t="s">
        <v>4543</v>
      </c>
      <c r="C2379" s="37">
        <v>628.25</v>
      </c>
    </row>
    <row r="2380" spans="1:3" x14ac:dyDescent="0.2">
      <c r="A2380" t="s">
        <v>2428</v>
      </c>
      <c r="B2380" t="s">
        <v>4543</v>
      </c>
      <c r="C2380" s="37">
        <v>90.36</v>
      </c>
    </row>
    <row r="2381" spans="1:3" x14ac:dyDescent="0.2">
      <c r="A2381" t="s">
        <v>2429</v>
      </c>
      <c r="B2381" t="s">
        <v>4544</v>
      </c>
      <c r="C2381" s="37">
        <v>163.25</v>
      </c>
    </row>
    <row r="2382" spans="1:3" x14ac:dyDescent="0.2">
      <c r="A2382" t="s">
        <v>2430</v>
      </c>
      <c r="B2382" t="s">
        <v>4545</v>
      </c>
      <c r="C2382" s="37">
        <v>1420</v>
      </c>
    </row>
    <row r="2383" spans="1:3" x14ac:dyDescent="0.2">
      <c r="A2383" t="s">
        <v>2431</v>
      </c>
      <c r="B2383" t="s">
        <v>4546</v>
      </c>
      <c r="C2383" s="37">
        <v>1200</v>
      </c>
    </row>
    <row r="2384" spans="1:3" x14ac:dyDescent="0.2">
      <c r="A2384" t="s">
        <v>2432</v>
      </c>
      <c r="B2384" t="s">
        <v>4547</v>
      </c>
      <c r="C2384" s="37">
        <v>193.25</v>
      </c>
    </row>
    <row r="2385" spans="1:3" x14ac:dyDescent="0.2">
      <c r="A2385" t="s">
        <v>2433</v>
      </c>
      <c r="B2385" t="s">
        <v>4548</v>
      </c>
      <c r="C2385" s="37">
        <v>12.38</v>
      </c>
    </row>
    <row r="2386" spans="1:3" x14ac:dyDescent="0.2">
      <c r="A2386" t="s">
        <v>2434</v>
      </c>
      <c r="B2386" t="s">
        <v>4548</v>
      </c>
      <c r="C2386" s="37">
        <v>5</v>
      </c>
    </row>
    <row r="2387" spans="1:3" x14ac:dyDescent="0.2">
      <c r="A2387" t="s">
        <v>2435</v>
      </c>
      <c r="B2387" t="s">
        <v>4549</v>
      </c>
      <c r="C2387" s="37">
        <v>1846.25</v>
      </c>
    </row>
    <row r="2388" spans="1:3" x14ac:dyDescent="0.2">
      <c r="A2388" t="s">
        <v>2436</v>
      </c>
      <c r="B2388" t="s">
        <v>4550</v>
      </c>
      <c r="C2388" s="37">
        <v>2011.5</v>
      </c>
    </row>
    <row r="2389" spans="1:3" x14ac:dyDescent="0.2">
      <c r="A2389" t="s">
        <v>2437</v>
      </c>
      <c r="B2389" t="s">
        <v>4551</v>
      </c>
      <c r="C2389" s="37">
        <v>1708.25</v>
      </c>
    </row>
    <row r="2390" spans="1:3" x14ac:dyDescent="0.2">
      <c r="A2390" t="s">
        <v>2438</v>
      </c>
      <c r="B2390" t="s">
        <v>4552</v>
      </c>
      <c r="C2390" s="37">
        <v>936.75</v>
      </c>
    </row>
    <row r="2391" spans="1:3" x14ac:dyDescent="0.2">
      <c r="A2391" t="s">
        <v>2439</v>
      </c>
      <c r="B2391" t="s">
        <v>4553</v>
      </c>
      <c r="C2391" s="37">
        <v>1236.5</v>
      </c>
    </row>
    <row r="2392" spans="1:3" x14ac:dyDescent="0.2">
      <c r="A2392" t="s">
        <v>2440</v>
      </c>
      <c r="B2392" t="s">
        <v>4554</v>
      </c>
      <c r="C2392" s="37">
        <v>2755.25</v>
      </c>
    </row>
    <row r="2393" spans="1:3" x14ac:dyDescent="0.2">
      <c r="A2393" t="s">
        <v>2441</v>
      </c>
      <c r="B2393" t="s">
        <v>4555</v>
      </c>
      <c r="C2393" s="37">
        <v>690</v>
      </c>
    </row>
    <row r="2394" spans="1:3" x14ac:dyDescent="0.2">
      <c r="A2394" t="s">
        <v>2442</v>
      </c>
      <c r="B2394" t="s">
        <v>4556</v>
      </c>
      <c r="C2394" s="37">
        <v>881.75</v>
      </c>
    </row>
    <row r="2395" spans="1:3" x14ac:dyDescent="0.2">
      <c r="A2395" t="s">
        <v>2443</v>
      </c>
      <c r="B2395" t="s">
        <v>4557</v>
      </c>
      <c r="C2395" s="37">
        <v>2843.25</v>
      </c>
    </row>
    <row r="2396" spans="1:3" x14ac:dyDescent="0.2">
      <c r="A2396" t="s">
        <v>2444</v>
      </c>
      <c r="B2396" t="s">
        <v>4558</v>
      </c>
      <c r="C2396" s="37">
        <v>500</v>
      </c>
    </row>
    <row r="2397" spans="1:3" x14ac:dyDescent="0.2">
      <c r="A2397" t="s">
        <v>2445</v>
      </c>
      <c r="B2397" t="s">
        <v>4559</v>
      </c>
      <c r="C2397" s="37">
        <v>347</v>
      </c>
    </row>
    <row r="2398" spans="1:3" x14ac:dyDescent="0.2">
      <c r="A2398" t="s">
        <v>2446</v>
      </c>
      <c r="B2398" t="s">
        <v>4203</v>
      </c>
      <c r="C2398" s="37">
        <v>1600</v>
      </c>
    </row>
    <row r="2399" spans="1:3" x14ac:dyDescent="0.2">
      <c r="A2399" t="s">
        <v>2447</v>
      </c>
      <c r="B2399" t="s">
        <v>4560</v>
      </c>
      <c r="C2399" s="37">
        <v>1137</v>
      </c>
    </row>
    <row r="2400" spans="1:3" x14ac:dyDescent="0.2">
      <c r="A2400" t="s">
        <v>2448</v>
      </c>
      <c r="B2400" t="s">
        <v>4561</v>
      </c>
      <c r="C2400" s="37">
        <v>180</v>
      </c>
    </row>
    <row r="2401" spans="1:3" x14ac:dyDescent="0.2">
      <c r="A2401" t="s">
        <v>2449</v>
      </c>
      <c r="B2401" t="s">
        <v>4562</v>
      </c>
      <c r="C2401" s="37">
        <v>3168.75</v>
      </c>
    </row>
    <row r="2402" spans="1:3" x14ac:dyDescent="0.2">
      <c r="A2402" t="s">
        <v>2450</v>
      </c>
      <c r="B2402" t="s">
        <v>4563</v>
      </c>
      <c r="C2402" s="37">
        <v>560.75</v>
      </c>
    </row>
    <row r="2403" spans="1:3" x14ac:dyDescent="0.2">
      <c r="A2403" t="s">
        <v>2451</v>
      </c>
      <c r="B2403" t="s">
        <v>4564</v>
      </c>
      <c r="C2403" s="37">
        <v>303.25</v>
      </c>
    </row>
    <row r="2404" spans="1:3" x14ac:dyDescent="0.2">
      <c r="A2404" t="s">
        <v>2451</v>
      </c>
      <c r="B2404" t="s">
        <v>4564</v>
      </c>
      <c r="C2404" s="37">
        <v>929</v>
      </c>
    </row>
    <row r="2405" spans="1:3" x14ac:dyDescent="0.2">
      <c r="A2405" t="s">
        <v>2452</v>
      </c>
      <c r="B2405" t="s">
        <v>4565</v>
      </c>
      <c r="C2405" s="37">
        <v>2600</v>
      </c>
    </row>
    <row r="2406" spans="1:3" x14ac:dyDescent="0.2">
      <c r="A2406" t="s">
        <v>2453</v>
      </c>
      <c r="B2406" t="s">
        <v>4566</v>
      </c>
      <c r="C2406" s="37">
        <v>732.75</v>
      </c>
    </row>
    <row r="2407" spans="1:3" x14ac:dyDescent="0.2">
      <c r="A2407" t="s">
        <v>2454</v>
      </c>
      <c r="B2407" t="s">
        <v>4567</v>
      </c>
      <c r="C2407" s="37">
        <v>300</v>
      </c>
    </row>
    <row r="2408" spans="1:3" x14ac:dyDescent="0.2">
      <c r="A2408" t="s">
        <v>2455</v>
      </c>
      <c r="B2408" t="s">
        <v>3141</v>
      </c>
      <c r="C2408" s="37">
        <v>578.75</v>
      </c>
    </row>
    <row r="2409" spans="1:3" x14ac:dyDescent="0.2">
      <c r="A2409" t="s">
        <v>2456</v>
      </c>
      <c r="B2409" t="s">
        <v>4568</v>
      </c>
      <c r="C2409" s="37">
        <v>168.5</v>
      </c>
    </row>
    <row r="2410" spans="1:3" x14ac:dyDescent="0.2">
      <c r="A2410" t="s">
        <v>2457</v>
      </c>
      <c r="B2410" t="s">
        <v>4569</v>
      </c>
      <c r="C2410" s="37">
        <v>141</v>
      </c>
    </row>
    <row r="2411" spans="1:3" x14ac:dyDescent="0.2">
      <c r="A2411" t="s">
        <v>2458</v>
      </c>
      <c r="B2411" t="s">
        <v>4570</v>
      </c>
      <c r="C2411" s="37">
        <v>16</v>
      </c>
    </row>
    <row r="2412" spans="1:3" x14ac:dyDescent="0.2">
      <c r="A2412" t="s">
        <v>2459</v>
      </c>
      <c r="B2412" t="s">
        <v>4571</v>
      </c>
      <c r="C2412" s="37">
        <v>93.75</v>
      </c>
    </row>
    <row r="2413" spans="1:3" x14ac:dyDescent="0.2">
      <c r="A2413" t="s">
        <v>2460</v>
      </c>
      <c r="B2413" t="s">
        <v>4572</v>
      </c>
      <c r="C2413" s="37">
        <v>101.5</v>
      </c>
    </row>
    <row r="2414" spans="1:3" x14ac:dyDescent="0.2">
      <c r="A2414" t="s">
        <v>2461</v>
      </c>
      <c r="B2414" t="s">
        <v>4573</v>
      </c>
      <c r="C2414" s="37">
        <v>151</v>
      </c>
    </row>
    <row r="2415" spans="1:3" x14ac:dyDescent="0.2">
      <c r="A2415" t="s">
        <v>2462</v>
      </c>
      <c r="B2415" t="s">
        <v>4574</v>
      </c>
      <c r="C2415" s="37">
        <v>220.5</v>
      </c>
    </row>
    <row r="2416" spans="1:3" x14ac:dyDescent="0.2">
      <c r="A2416" t="s">
        <v>2463</v>
      </c>
      <c r="B2416" t="s">
        <v>4575</v>
      </c>
      <c r="C2416" s="37">
        <v>107</v>
      </c>
    </row>
    <row r="2417" spans="1:3" x14ac:dyDescent="0.2">
      <c r="A2417" t="s">
        <v>2464</v>
      </c>
      <c r="B2417" t="s">
        <v>4576</v>
      </c>
      <c r="C2417" s="37">
        <v>176.25</v>
      </c>
    </row>
    <row r="2418" spans="1:3" x14ac:dyDescent="0.2">
      <c r="A2418" t="s">
        <v>2465</v>
      </c>
      <c r="B2418" t="s">
        <v>4577</v>
      </c>
      <c r="C2418" s="37">
        <v>20</v>
      </c>
    </row>
    <row r="2419" spans="1:3" x14ac:dyDescent="0.2">
      <c r="A2419" t="s">
        <v>2466</v>
      </c>
      <c r="B2419" t="s">
        <v>4578</v>
      </c>
      <c r="C2419" s="37">
        <v>96.75</v>
      </c>
    </row>
    <row r="2420" spans="1:3" x14ac:dyDescent="0.2">
      <c r="A2420" t="s">
        <v>2467</v>
      </c>
      <c r="B2420" t="s">
        <v>4579</v>
      </c>
      <c r="C2420" s="37">
        <v>77.25</v>
      </c>
    </row>
    <row r="2421" spans="1:3" x14ac:dyDescent="0.2">
      <c r="A2421" t="s">
        <v>2468</v>
      </c>
      <c r="B2421" t="s">
        <v>4580</v>
      </c>
      <c r="C2421" s="37">
        <v>174</v>
      </c>
    </row>
    <row r="2422" spans="1:3" x14ac:dyDescent="0.2">
      <c r="A2422" t="s">
        <v>2469</v>
      </c>
      <c r="B2422" t="s">
        <v>4581</v>
      </c>
      <c r="C2422" s="37">
        <v>260</v>
      </c>
    </row>
    <row r="2423" spans="1:3" x14ac:dyDescent="0.2">
      <c r="A2423" t="s">
        <v>2470</v>
      </c>
      <c r="B2423" t="s">
        <v>4582</v>
      </c>
      <c r="C2423" s="37">
        <v>18.25</v>
      </c>
    </row>
    <row r="2424" spans="1:3" x14ac:dyDescent="0.2">
      <c r="A2424" t="s">
        <v>2471</v>
      </c>
      <c r="B2424" t="s">
        <v>4583</v>
      </c>
      <c r="C2424" s="37">
        <v>20</v>
      </c>
    </row>
    <row r="2425" spans="1:3" x14ac:dyDescent="0.2">
      <c r="A2425" t="s">
        <v>2472</v>
      </c>
      <c r="B2425" t="s">
        <v>4584</v>
      </c>
      <c r="C2425" s="37">
        <v>174</v>
      </c>
    </row>
    <row r="2426" spans="1:3" x14ac:dyDescent="0.2">
      <c r="A2426" t="s">
        <v>2473</v>
      </c>
      <c r="B2426" t="s">
        <v>4585</v>
      </c>
      <c r="C2426" s="37">
        <v>136.5</v>
      </c>
    </row>
    <row r="2427" spans="1:3" x14ac:dyDescent="0.2">
      <c r="A2427" t="s">
        <v>2474</v>
      </c>
      <c r="B2427" t="s">
        <v>4586</v>
      </c>
      <c r="C2427" s="37">
        <v>171</v>
      </c>
    </row>
    <row r="2428" spans="1:3" x14ac:dyDescent="0.2">
      <c r="A2428" t="s">
        <v>2475</v>
      </c>
      <c r="B2428" t="s">
        <v>4587</v>
      </c>
      <c r="C2428" s="37">
        <v>78.25</v>
      </c>
    </row>
    <row r="2429" spans="1:3" x14ac:dyDescent="0.2">
      <c r="A2429" t="s">
        <v>2476</v>
      </c>
      <c r="B2429" t="s">
        <v>4588</v>
      </c>
      <c r="C2429" s="37">
        <v>20</v>
      </c>
    </row>
    <row r="2430" spans="1:3" x14ac:dyDescent="0.2">
      <c r="A2430" t="s">
        <v>2477</v>
      </c>
      <c r="B2430" t="s">
        <v>4589</v>
      </c>
      <c r="C2430" s="37">
        <v>21</v>
      </c>
    </row>
    <row r="2431" spans="1:3" x14ac:dyDescent="0.2">
      <c r="A2431" t="s">
        <v>2478</v>
      </c>
      <c r="B2431" t="s">
        <v>4590</v>
      </c>
      <c r="C2431" s="37">
        <v>21</v>
      </c>
    </row>
    <row r="2432" spans="1:3" x14ac:dyDescent="0.2">
      <c r="A2432" t="s">
        <v>2479</v>
      </c>
      <c r="B2432" t="s">
        <v>4591</v>
      </c>
      <c r="C2432" s="37">
        <v>103.5</v>
      </c>
    </row>
    <row r="2433" spans="1:3" x14ac:dyDescent="0.2">
      <c r="A2433" t="s">
        <v>2480</v>
      </c>
      <c r="B2433" t="s">
        <v>4592</v>
      </c>
      <c r="C2433" s="37">
        <v>135.5</v>
      </c>
    </row>
    <row r="2434" spans="1:3" x14ac:dyDescent="0.2">
      <c r="A2434" t="s">
        <v>2481</v>
      </c>
      <c r="B2434" t="s">
        <v>4593</v>
      </c>
      <c r="C2434" s="37">
        <v>3.37</v>
      </c>
    </row>
    <row r="2435" spans="1:3" x14ac:dyDescent="0.2">
      <c r="A2435" t="s">
        <v>2482</v>
      </c>
      <c r="B2435" t="s">
        <v>4594</v>
      </c>
      <c r="C2435" s="37">
        <v>15.5</v>
      </c>
    </row>
    <row r="2436" spans="1:3" x14ac:dyDescent="0.2">
      <c r="A2436" t="s">
        <v>2483</v>
      </c>
      <c r="B2436" t="s">
        <v>4595</v>
      </c>
      <c r="C2436" s="37">
        <v>80.25</v>
      </c>
    </row>
    <row r="2437" spans="1:3" x14ac:dyDescent="0.2">
      <c r="A2437" t="s">
        <v>2484</v>
      </c>
      <c r="B2437" t="s">
        <v>4596</v>
      </c>
      <c r="C2437" s="37">
        <v>80.25</v>
      </c>
    </row>
    <row r="2438" spans="1:3" x14ac:dyDescent="0.2">
      <c r="A2438" t="s">
        <v>2485</v>
      </c>
      <c r="B2438" t="s">
        <v>4597</v>
      </c>
      <c r="C2438" s="37">
        <v>174</v>
      </c>
    </row>
    <row r="2439" spans="1:3" x14ac:dyDescent="0.2">
      <c r="A2439" t="s">
        <v>2486</v>
      </c>
      <c r="B2439" t="s">
        <v>4598</v>
      </c>
      <c r="C2439" s="37">
        <v>20</v>
      </c>
    </row>
    <row r="2440" spans="1:3" x14ac:dyDescent="0.2">
      <c r="A2440" t="s">
        <v>2487</v>
      </c>
      <c r="B2440" t="s">
        <v>4599</v>
      </c>
      <c r="C2440" s="37">
        <v>101.5</v>
      </c>
    </row>
    <row r="2441" spans="1:3" x14ac:dyDescent="0.2">
      <c r="A2441" t="s">
        <v>2488</v>
      </c>
      <c r="B2441" t="s">
        <v>4568</v>
      </c>
      <c r="C2441" s="37">
        <v>84</v>
      </c>
    </row>
    <row r="2442" spans="1:3" x14ac:dyDescent="0.2">
      <c r="A2442" t="s">
        <v>2489</v>
      </c>
      <c r="B2442" t="s">
        <v>4600</v>
      </c>
      <c r="C2442" s="37">
        <v>13</v>
      </c>
    </row>
    <row r="2443" spans="1:3" x14ac:dyDescent="0.2">
      <c r="A2443" t="s">
        <v>2490</v>
      </c>
      <c r="B2443" t="s">
        <v>4601</v>
      </c>
      <c r="C2443" s="37">
        <v>174</v>
      </c>
    </row>
    <row r="2444" spans="1:3" x14ac:dyDescent="0.2">
      <c r="A2444" t="s">
        <v>2491</v>
      </c>
      <c r="B2444" t="s">
        <v>4602</v>
      </c>
      <c r="C2444" s="37">
        <v>134.5</v>
      </c>
    </row>
    <row r="2445" spans="1:3" x14ac:dyDescent="0.2">
      <c r="A2445" t="s">
        <v>2492</v>
      </c>
      <c r="B2445" t="s">
        <v>4603</v>
      </c>
      <c r="C2445" s="37">
        <v>77.25</v>
      </c>
    </row>
    <row r="2446" spans="1:3" x14ac:dyDescent="0.2">
      <c r="A2446" t="s">
        <v>2493</v>
      </c>
      <c r="B2446" t="s">
        <v>4604</v>
      </c>
      <c r="C2446" s="37">
        <v>150</v>
      </c>
    </row>
    <row r="2447" spans="1:3" x14ac:dyDescent="0.2">
      <c r="A2447" t="s">
        <v>2494</v>
      </c>
      <c r="B2447" t="s">
        <v>4605</v>
      </c>
      <c r="C2447" s="37">
        <v>150</v>
      </c>
    </row>
    <row r="2448" spans="1:3" x14ac:dyDescent="0.2">
      <c r="A2448" t="s">
        <v>2495</v>
      </c>
      <c r="B2448" t="s">
        <v>4606</v>
      </c>
      <c r="C2448" s="37">
        <v>391.5</v>
      </c>
    </row>
    <row r="2449" spans="1:3" x14ac:dyDescent="0.2">
      <c r="A2449" t="s">
        <v>2496</v>
      </c>
      <c r="B2449" t="s">
        <v>4607</v>
      </c>
      <c r="C2449" s="37">
        <v>176.5</v>
      </c>
    </row>
    <row r="2450" spans="1:3" x14ac:dyDescent="0.2">
      <c r="A2450" t="s">
        <v>2497</v>
      </c>
      <c r="B2450" t="s">
        <v>4608</v>
      </c>
      <c r="C2450" s="37">
        <v>192.5</v>
      </c>
    </row>
    <row r="2451" spans="1:3" x14ac:dyDescent="0.2">
      <c r="A2451" t="s">
        <v>2498</v>
      </c>
      <c r="B2451" t="s">
        <v>4609</v>
      </c>
      <c r="C2451" s="37">
        <v>208.5</v>
      </c>
    </row>
    <row r="2452" spans="1:3" x14ac:dyDescent="0.2">
      <c r="A2452" t="s">
        <v>2499</v>
      </c>
      <c r="B2452" t="s">
        <v>4610</v>
      </c>
      <c r="C2452" s="37">
        <v>273</v>
      </c>
    </row>
    <row r="2453" spans="1:3" x14ac:dyDescent="0.2">
      <c r="A2453" t="s">
        <v>2500</v>
      </c>
      <c r="B2453" t="s">
        <v>4611</v>
      </c>
      <c r="C2453" s="37">
        <v>154</v>
      </c>
    </row>
    <row r="2454" spans="1:3" x14ac:dyDescent="0.2">
      <c r="A2454" t="s">
        <v>2501</v>
      </c>
      <c r="B2454" t="s">
        <v>4612</v>
      </c>
      <c r="C2454" s="37">
        <v>183</v>
      </c>
    </row>
    <row r="2455" spans="1:3" x14ac:dyDescent="0.2">
      <c r="A2455" t="s">
        <v>2502</v>
      </c>
      <c r="B2455" t="s">
        <v>4613</v>
      </c>
      <c r="C2455" s="37">
        <v>125</v>
      </c>
    </row>
    <row r="2456" spans="1:3" x14ac:dyDescent="0.2">
      <c r="A2456" t="s">
        <v>2503</v>
      </c>
      <c r="B2456" t="s">
        <v>4614</v>
      </c>
      <c r="C2456" s="37">
        <v>192.5</v>
      </c>
    </row>
    <row r="2457" spans="1:3" x14ac:dyDescent="0.2">
      <c r="A2457" t="s">
        <v>2504</v>
      </c>
      <c r="B2457" t="s">
        <v>4615</v>
      </c>
      <c r="C2457" s="37">
        <v>241</v>
      </c>
    </row>
    <row r="2458" spans="1:3" x14ac:dyDescent="0.2">
      <c r="A2458" t="s">
        <v>2505</v>
      </c>
      <c r="B2458" t="s">
        <v>3515</v>
      </c>
      <c r="C2458" s="37">
        <v>222.5</v>
      </c>
    </row>
    <row r="2459" spans="1:3" x14ac:dyDescent="0.2">
      <c r="A2459" t="s">
        <v>2506</v>
      </c>
      <c r="B2459" t="s">
        <v>4616</v>
      </c>
      <c r="C2459" s="37">
        <v>80.25</v>
      </c>
    </row>
    <row r="2460" spans="1:3" x14ac:dyDescent="0.2">
      <c r="A2460" t="s">
        <v>2507</v>
      </c>
      <c r="B2460" t="s">
        <v>3392</v>
      </c>
      <c r="C2460" s="37">
        <v>90.25</v>
      </c>
    </row>
    <row r="2461" spans="1:3" x14ac:dyDescent="0.2">
      <c r="A2461" t="s">
        <v>2508</v>
      </c>
      <c r="B2461" t="s">
        <v>4617</v>
      </c>
      <c r="C2461" s="37">
        <v>635</v>
      </c>
    </row>
    <row r="2462" spans="1:3" x14ac:dyDescent="0.2">
      <c r="A2462" t="s">
        <v>2509</v>
      </c>
      <c r="B2462" t="s">
        <v>4618</v>
      </c>
      <c r="C2462" s="37">
        <v>3</v>
      </c>
    </row>
    <row r="2463" spans="1:3" x14ac:dyDescent="0.2">
      <c r="A2463" t="s">
        <v>2510</v>
      </c>
      <c r="B2463" t="s">
        <v>4619</v>
      </c>
      <c r="C2463" s="37">
        <v>2140.25</v>
      </c>
    </row>
    <row r="2464" spans="1:3" x14ac:dyDescent="0.2">
      <c r="A2464" t="s">
        <v>2511</v>
      </c>
      <c r="B2464" t="s">
        <v>4620</v>
      </c>
      <c r="C2464" s="37">
        <v>329.5</v>
      </c>
    </row>
    <row r="2465" spans="1:3" x14ac:dyDescent="0.2">
      <c r="A2465" t="s">
        <v>2512</v>
      </c>
      <c r="B2465" t="s">
        <v>4621</v>
      </c>
      <c r="C2465" s="37">
        <v>29.75</v>
      </c>
    </row>
    <row r="2466" spans="1:3" x14ac:dyDescent="0.2">
      <c r="A2466" t="s">
        <v>2513</v>
      </c>
      <c r="B2466" t="s">
        <v>4622</v>
      </c>
      <c r="C2466" s="37">
        <v>545.5</v>
      </c>
    </row>
    <row r="2467" spans="1:3" x14ac:dyDescent="0.2">
      <c r="A2467" t="s">
        <v>2513</v>
      </c>
      <c r="B2467" t="s">
        <v>4623</v>
      </c>
      <c r="C2467" s="37">
        <v>545.5</v>
      </c>
    </row>
    <row r="2468" spans="1:3" x14ac:dyDescent="0.2">
      <c r="A2468" t="s">
        <v>2514</v>
      </c>
      <c r="B2468" t="s">
        <v>4623</v>
      </c>
      <c r="C2468" s="37">
        <v>545.5</v>
      </c>
    </row>
    <row r="2469" spans="1:3" x14ac:dyDescent="0.2">
      <c r="A2469" t="s">
        <v>2515</v>
      </c>
      <c r="B2469" t="s">
        <v>4624</v>
      </c>
      <c r="C2469" s="37">
        <v>336.25</v>
      </c>
    </row>
    <row r="2470" spans="1:3" x14ac:dyDescent="0.2">
      <c r="A2470" t="s">
        <v>2516</v>
      </c>
      <c r="B2470" t="s">
        <v>4624</v>
      </c>
      <c r="C2470" s="37">
        <v>393.5</v>
      </c>
    </row>
    <row r="2471" spans="1:3" x14ac:dyDescent="0.2">
      <c r="A2471" t="s">
        <v>2517</v>
      </c>
      <c r="B2471" t="s">
        <v>4624</v>
      </c>
      <c r="C2471" s="37">
        <v>285</v>
      </c>
    </row>
    <row r="2472" spans="1:3" x14ac:dyDescent="0.2">
      <c r="A2472" t="s">
        <v>2518</v>
      </c>
      <c r="B2472" t="s">
        <v>4625</v>
      </c>
      <c r="C2472" s="37">
        <v>393.5</v>
      </c>
    </row>
    <row r="2473" spans="1:3" x14ac:dyDescent="0.2">
      <c r="A2473" t="s">
        <v>2519</v>
      </c>
      <c r="B2473" t="s">
        <v>4625</v>
      </c>
      <c r="C2473" s="37">
        <v>393.5</v>
      </c>
    </row>
    <row r="2474" spans="1:3" x14ac:dyDescent="0.2">
      <c r="A2474" t="s">
        <v>2520</v>
      </c>
      <c r="B2474" t="s">
        <v>3170</v>
      </c>
      <c r="C2474" s="37">
        <v>9.75</v>
      </c>
    </row>
    <row r="2475" spans="1:3" x14ac:dyDescent="0.2">
      <c r="A2475" t="s">
        <v>2521</v>
      </c>
      <c r="B2475" t="s">
        <v>4206</v>
      </c>
      <c r="C2475" s="37">
        <v>85</v>
      </c>
    </row>
    <row r="2476" spans="1:3" x14ac:dyDescent="0.2">
      <c r="A2476" t="s">
        <v>2522</v>
      </c>
      <c r="B2476" t="s">
        <v>3439</v>
      </c>
      <c r="C2476" s="37">
        <v>196.25</v>
      </c>
    </row>
    <row r="2477" spans="1:3" x14ac:dyDescent="0.2">
      <c r="A2477" t="s">
        <v>2523</v>
      </c>
      <c r="B2477" t="s">
        <v>3170</v>
      </c>
      <c r="C2477" s="37">
        <v>20</v>
      </c>
    </row>
    <row r="2478" spans="1:3" x14ac:dyDescent="0.2">
      <c r="A2478" t="s">
        <v>2524</v>
      </c>
      <c r="B2478" t="s">
        <v>3355</v>
      </c>
      <c r="C2478" s="37">
        <v>4.7699999999999996</v>
      </c>
    </row>
    <row r="2479" spans="1:3" x14ac:dyDescent="0.2">
      <c r="A2479" t="s">
        <v>2525</v>
      </c>
      <c r="B2479" t="s">
        <v>3514</v>
      </c>
      <c r="C2479" s="37">
        <v>76</v>
      </c>
    </row>
    <row r="2480" spans="1:3" x14ac:dyDescent="0.2">
      <c r="A2480" t="s">
        <v>2526</v>
      </c>
      <c r="B2480" t="s">
        <v>3514</v>
      </c>
      <c r="C2480" s="37">
        <v>40.75</v>
      </c>
    </row>
    <row r="2481" spans="1:3" x14ac:dyDescent="0.2">
      <c r="A2481" t="s">
        <v>2527</v>
      </c>
      <c r="B2481" t="s">
        <v>4626</v>
      </c>
      <c r="C2481" s="37">
        <v>46.25</v>
      </c>
    </row>
    <row r="2482" spans="1:3" x14ac:dyDescent="0.2">
      <c r="A2482" t="s">
        <v>2528</v>
      </c>
      <c r="B2482" t="s">
        <v>3234</v>
      </c>
      <c r="C2482" s="37">
        <v>113.25</v>
      </c>
    </row>
    <row r="2483" spans="1:3" x14ac:dyDescent="0.2">
      <c r="A2483" t="s">
        <v>2529</v>
      </c>
      <c r="B2483" t="s">
        <v>3177</v>
      </c>
      <c r="C2483" s="37">
        <v>63.75</v>
      </c>
    </row>
    <row r="2484" spans="1:3" x14ac:dyDescent="0.2">
      <c r="A2484" t="s">
        <v>2530</v>
      </c>
      <c r="B2484" t="s">
        <v>4627</v>
      </c>
      <c r="C2484" s="37">
        <v>128.75</v>
      </c>
    </row>
    <row r="2485" spans="1:3" x14ac:dyDescent="0.2">
      <c r="A2485" t="s">
        <v>2531</v>
      </c>
      <c r="B2485" t="s">
        <v>4132</v>
      </c>
      <c r="C2485" s="37">
        <v>205.5</v>
      </c>
    </row>
    <row r="2486" spans="1:3" x14ac:dyDescent="0.2">
      <c r="A2486" t="s">
        <v>2532</v>
      </c>
      <c r="B2486" t="s">
        <v>4628</v>
      </c>
      <c r="C2486" s="37">
        <v>4</v>
      </c>
    </row>
    <row r="2487" spans="1:3" x14ac:dyDescent="0.2">
      <c r="A2487" t="s">
        <v>2533</v>
      </c>
      <c r="B2487" t="s">
        <v>4629</v>
      </c>
      <c r="C2487" s="37">
        <v>31</v>
      </c>
    </row>
    <row r="2488" spans="1:3" x14ac:dyDescent="0.2">
      <c r="A2488" t="s">
        <v>2534</v>
      </c>
      <c r="B2488" t="s">
        <v>4630</v>
      </c>
      <c r="C2488" s="37">
        <v>43.25</v>
      </c>
    </row>
    <row r="2489" spans="1:3" x14ac:dyDescent="0.2">
      <c r="A2489" t="s">
        <v>2535</v>
      </c>
      <c r="B2489" t="s">
        <v>4631</v>
      </c>
      <c r="C2489" s="37">
        <v>2.85</v>
      </c>
    </row>
    <row r="2490" spans="1:3" x14ac:dyDescent="0.2">
      <c r="A2490" t="s">
        <v>2536</v>
      </c>
      <c r="B2490" t="s">
        <v>4631</v>
      </c>
      <c r="C2490" s="37">
        <v>7.49</v>
      </c>
    </row>
    <row r="2491" spans="1:3" x14ac:dyDescent="0.2">
      <c r="A2491" t="s">
        <v>2537</v>
      </c>
      <c r="B2491" t="s">
        <v>3392</v>
      </c>
      <c r="C2491" s="37">
        <v>203</v>
      </c>
    </row>
    <row r="2492" spans="1:3" x14ac:dyDescent="0.2">
      <c r="A2492" t="s">
        <v>2538</v>
      </c>
      <c r="B2492" t="s">
        <v>4632</v>
      </c>
      <c r="C2492" s="37">
        <v>424.25</v>
      </c>
    </row>
    <row r="2493" spans="1:3" x14ac:dyDescent="0.2">
      <c r="A2493" t="s">
        <v>2539</v>
      </c>
      <c r="B2493" t="s">
        <v>3171</v>
      </c>
      <c r="C2493" s="37">
        <v>84</v>
      </c>
    </row>
    <row r="2494" spans="1:3" x14ac:dyDescent="0.2">
      <c r="A2494" t="s">
        <v>2540</v>
      </c>
      <c r="B2494" t="s">
        <v>4633</v>
      </c>
      <c r="C2494" s="37">
        <v>85</v>
      </c>
    </row>
    <row r="2495" spans="1:3" x14ac:dyDescent="0.2">
      <c r="A2495" t="s">
        <v>2541</v>
      </c>
      <c r="B2495" t="s">
        <v>4634</v>
      </c>
      <c r="C2495" s="37">
        <v>423.25</v>
      </c>
    </row>
    <row r="2496" spans="1:3" x14ac:dyDescent="0.2">
      <c r="A2496" t="s">
        <v>2542</v>
      </c>
      <c r="B2496" t="s">
        <v>4635</v>
      </c>
      <c r="C2496" s="37">
        <v>2479.75</v>
      </c>
    </row>
    <row r="2497" spans="1:3" x14ac:dyDescent="0.2">
      <c r="A2497" t="s">
        <v>2543</v>
      </c>
      <c r="B2497" t="s">
        <v>4636</v>
      </c>
      <c r="C2497" s="37">
        <v>200.06</v>
      </c>
    </row>
    <row r="2498" spans="1:3" x14ac:dyDescent="0.2">
      <c r="A2498" t="s">
        <v>2544</v>
      </c>
      <c r="B2498" t="s">
        <v>4637</v>
      </c>
      <c r="C2498" s="37">
        <v>331.75</v>
      </c>
    </row>
    <row r="2499" spans="1:3" x14ac:dyDescent="0.2">
      <c r="A2499" t="s">
        <v>2545</v>
      </c>
      <c r="B2499" t="s">
        <v>4637</v>
      </c>
      <c r="C2499" s="37">
        <v>331.75</v>
      </c>
    </row>
    <row r="2500" spans="1:3" x14ac:dyDescent="0.2">
      <c r="A2500" t="s">
        <v>2546</v>
      </c>
      <c r="B2500" t="s">
        <v>4638</v>
      </c>
      <c r="C2500" s="37">
        <v>650</v>
      </c>
    </row>
    <row r="2501" spans="1:3" x14ac:dyDescent="0.2">
      <c r="A2501" t="s">
        <v>2546</v>
      </c>
      <c r="B2501" t="s">
        <v>4639</v>
      </c>
      <c r="C2501" s="37">
        <v>650</v>
      </c>
    </row>
    <row r="2502" spans="1:3" x14ac:dyDescent="0.2">
      <c r="A2502" t="s">
        <v>2546</v>
      </c>
      <c r="B2502" t="s">
        <v>4148</v>
      </c>
      <c r="C2502" s="37">
        <v>650</v>
      </c>
    </row>
    <row r="2503" spans="1:3" x14ac:dyDescent="0.2">
      <c r="A2503" t="s">
        <v>2547</v>
      </c>
      <c r="B2503" t="s">
        <v>3244</v>
      </c>
      <c r="C2503" s="37">
        <v>13.84</v>
      </c>
    </row>
    <row r="2504" spans="1:3" x14ac:dyDescent="0.2">
      <c r="A2504" t="s">
        <v>2548</v>
      </c>
      <c r="B2504" t="s">
        <v>4640</v>
      </c>
      <c r="C2504" s="37">
        <v>385.75</v>
      </c>
    </row>
    <row r="2505" spans="1:3" x14ac:dyDescent="0.2">
      <c r="A2505" t="s">
        <v>2549</v>
      </c>
      <c r="B2505" t="s">
        <v>4641</v>
      </c>
      <c r="C2505" s="37">
        <v>644.75</v>
      </c>
    </row>
    <row r="2506" spans="1:3" x14ac:dyDescent="0.2">
      <c r="A2506" t="s">
        <v>2549</v>
      </c>
      <c r="B2506" t="s">
        <v>4641</v>
      </c>
      <c r="C2506" s="37">
        <v>814</v>
      </c>
    </row>
    <row r="2507" spans="1:3" x14ac:dyDescent="0.2">
      <c r="A2507" t="s">
        <v>2550</v>
      </c>
      <c r="B2507" t="s">
        <v>4642</v>
      </c>
      <c r="C2507" s="37">
        <v>70.5</v>
      </c>
    </row>
    <row r="2508" spans="1:3" x14ac:dyDescent="0.2">
      <c r="A2508" t="s">
        <v>2551</v>
      </c>
      <c r="B2508" t="s">
        <v>4643</v>
      </c>
      <c r="C2508" s="37">
        <v>49.5</v>
      </c>
    </row>
    <row r="2509" spans="1:3" x14ac:dyDescent="0.2">
      <c r="A2509" t="s">
        <v>2552</v>
      </c>
      <c r="B2509" t="s">
        <v>4644</v>
      </c>
      <c r="C2509" s="37">
        <v>28.51</v>
      </c>
    </row>
    <row r="2510" spans="1:3" x14ac:dyDescent="0.2">
      <c r="A2510" t="s">
        <v>2553</v>
      </c>
      <c r="B2510" t="s">
        <v>4645</v>
      </c>
      <c r="C2510" s="37">
        <v>359.5</v>
      </c>
    </row>
    <row r="2511" spans="1:3" x14ac:dyDescent="0.2">
      <c r="A2511" t="s">
        <v>2554</v>
      </c>
      <c r="B2511" t="s">
        <v>3172</v>
      </c>
      <c r="C2511" s="37">
        <v>7.75</v>
      </c>
    </row>
    <row r="2512" spans="1:3" x14ac:dyDescent="0.2">
      <c r="A2512" t="s">
        <v>2555</v>
      </c>
      <c r="B2512" t="s">
        <v>4646</v>
      </c>
      <c r="C2512" s="37">
        <v>1157.25</v>
      </c>
    </row>
    <row r="2513" spans="1:3" x14ac:dyDescent="0.2">
      <c r="A2513" t="s">
        <v>2556</v>
      </c>
      <c r="B2513" t="s">
        <v>4647</v>
      </c>
      <c r="C2513" s="37">
        <v>61.2</v>
      </c>
    </row>
    <row r="2514" spans="1:3" x14ac:dyDescent="0.2">
      <c r="A2514" t="s">
        <v>2557</v>
      </c>
      <c r="B2514" t="s">
        <v>3170</v>
      </c>
      <c r="C2514" s="37">
        <v>9.75</v>
      </c>
    </row>
    <row r="2515" spans="1:3" x14ac:dyDescent="0.2">
      <c r="A2515" t="s">
        <v>2558</v>
      </c>
      <c r="B2515" t="s">
        <v>4648</v>
      </c>
      <c r="C2515" s="37">
        <v>10</v>
      </c>
    </row>
    <row r="2516" spans="1:3" x14ac:dyDescent="0.2">
      <c r="A2516" t="s">
        <v>2559</v>
      </c>
      <c r="B2516" t="s">
        <v>3447</v>
      </c>
      <c r="C2516" s="37">
        <v>97.74</v>
      </c>
    </row>
    <row r="2517" spans="1:3" x14ac:dyDescent="0.2">
      <c r="A2517" t="s">
        <v>2560</v>
      </c>
      <c r="B2517" t="s">
        <v>3806</v>
      </c>
      <c r="C2517" s="37">
        <v>63.55</v>
      </c>
    </row>
    <row r="2518" spans="1:3" x14ac:dyDescent="0.2">
      <c r="A2518" t="s">
        <v>2561</v>
      </c>
      <c r="B2518" t="s">
        <v>4649</v>
      </c>
      <c r="C2518" s="37">
        <v>368.25</v>
      </c>
    </row>
    <row r="2519" spans="1:3" x14ac:dyDescent="0.2">
      <c r="A2519" t="s">
        <v>2562</v>
      </c>
      <c r="B2519" t="s">
        <v>4649</v>
      </c>
      <c r="C2519" s="37">
        <v>368.25</v>
      </c>
    </row>
    <row r="2520" spans="1:3" x14ac:dyDescent="0.2">
      <c r="A2520" t="s">
        <v>2563</v>
      </c>
      <c r="B2520" t="s">
        <v>3381</v>
      </c>
      <c r="C2520" s="37">
        <v>89</v>
      </c>
    </row>
    <row r="2521" spans="1:3" x14ac:dyDescent="0.2">
      <c r="A2521" t="s">
        <v>2564</v>
      </c>
      <c r="B2521" t="s">
        <v>4650</v>
      </c>
      <c r="C2521" s="37">
        <v>249.25</v>
      </c>
    </row>
    <row r="2522" spans="1:3" x14ac:dyDescent="0.2">
      <c r="A2522" t="s">
        <v>2565</v>
      </c>
      <c r="B2522" t="s">
        <v>4650</v>
      </c>
      <c r="C2522" s="37">
        <v>249.25</v>
      </c>
    </row>
    <row r="2523" spans="1:3" x14ac:dyDescent="0.2">
      <c r="A2523" t="s">
        <v>2566</v>
      </c>
      <c r="B2523" t="s">
        <v>4649</v>
      </c>
      <c r="C2523" s="37">
        <v>368.25</v>
      </c>
    </row>
    <row r="2524" spans="1:3" x14ac:dyDescent="0.2">
      <c r="A2524" t="s">
        <v>2567</v>
      </c>
      <c r="B2524" t="s">
        <v>4649</v>
      </c>
      <c r="C2524" s="37">
        <v>368.25</v>
      </c>
    </row>
    <row r="2525" spans="1:3" x14ac:dyDescent="0.2">
      <c r="A2525" t="s">
        <v>2568</v>
      </c>
      <c r="B2525" t="s">
        <v>4651</v>
      </c>
      <c r="C2525" s="37">
        <v>555.75</v>
      </c>
    </row>
    <row r="2526" spans="1:3" x14ac:dyDescent="0.2">
      <c r="A2526" t="s">
        <v>2569</v>
      </c>
      <c r="B2526" t="s">
        <v>4652</v>
      </c>
      <c r="C2526" s="37">
        <v>181.75</v>
      </c>
    </row>
    <row r="2527" spans="1:3" x14ac:dyDescent="0.2">
      <c r="A2527" t="s">
        <v>2570</v>
      </c>
      <c r="B2527" t="s">
        <v>4653</v>
      </c>
      <c r="C2527" s="37">
        <v>145</v>
      </c>
    </row>
    <row r="2528" spans="1:3" x14ac:dyDescent="0.2">
      <c r="A2528" t="s">
        <v>2571</v>
      </c>
      <c r="B2528" t="s">
        <v>3234</v>
      </c>
      <c r="C2528" s="37">
        <v>83</v>
      </c>
    </row>
    <row r="2529" spans="1:3" x14ac:dyDescent="0.2">
      <c r="A2529" t="s">
        <v>2572</v>
      </c>
      <c r="B2529" t="s">
        <v>3234</v>
      </c>
      <c r="C2529" s="37">
        <v>171</v>
      </c>
    </row>
    <row r="2530" spans="1:3" x14ac:dyDescent="0.2">
      <c r="A2530" t="s">
        <v>2573</v>
      </c>
      <c r="B2530" t="s">
        <v>3234</v>
      </c>
      <c r="C2530" s="37">
        <v>76</v>
      </c>
    </row>
    <row r="2531" spans="1:3" x14ac:dyDescent="0.2">
      <c r="A2531" t="s">
        <v>2574</v>
      </c>
      <c r="B2531" t="s">
        <v>3172</v>
      </c>
      <c r="C2531" s="37">
        <v>16.5</v>
      </c>
    </row>
    <row r="2532" spans="1:3" x14ac:dyDescent="0.2">
      <c r="A2532" t="s">
        <v>2575</v>
      </c>
      <c r="B2532" t="s">
        <v>3170</v>
      </c>
      <c r="C2532" s="37">
        <v>9.75</v>
      </c>
    </row>
    <row r="2533" spans="1:3" x14ac:dyDescent="0.2">
      <c r="A2533" t="s">
        <v>2576</v>
      </c>
      <c r="B2533" t="s">
        <v>4654</v>
      </c>
      <c r="C2533" s="37">
        <v>27.75</v>
      </c>
    </row>
    <row r="2534" spans="1:3" x14ac:dyDescent="0.2">
      <c r="A2534" t="s">
        <v>2577</v>
      </c>
      <c r="B2534" t="s">
        <v>4655</v>
      </c>
      <c r="C2534" s="37">
        <v>359.5</v>
      </c>
    </row>
    <row r="2535" spans="1:3" x14ac:dyDescent="0.2">
      <c r="A2535" t="s">
        <v>2578</v>
      </c>
      <c r="B2535" t="s">
        <v>4656</v>
      </c>
      <c r="C2535" s="37">
        <v>240.5</v>
      </c>
    </row>
    <row r="2536" spans="1:3" x14ac:dyDescent="0.2">
      <c r="A2536" t="s">
        <v>2579</v>
      </c>
      <c r="B2536" t="s">
        <v>3187</v>
      </c>
      <c r="C2536" s="37">
        <v>42.75</v>
      </c>
    </row>
    <row r="2537" spans="1:3" x14ac:dyDescent="0.2">
      <c r="A2537" t="s">
        <v>2580</v>
      </c>
      <c r="B2537" t="s">
        <v>4657</v>
      </c>
      <c r="C2537" s="37">
        <v>39</v>
      </c>
    </row>
    <row r="2538" spans="1:3" x14ac:dyDescent="0.2">
      <c r="A2538" t="s">
        <v>2581</v>
      </c>
      <c r="B2538" t="s">
        <v>3355</v>
      </c>
      <c r="C2538" s="37">
        <v>9.77</v>
      </c>
    </row>
    <row r="2539" spans="1:3" x14ac:dyDescent="0.2">
      <c r="A2539" t="s">
        <v>2582</v>
      </c>
      <c r="B2539" t="s">
        <v>3355</v>
      </c>
      <c r="C2539" s="37">
        <v>4.7699999999999996</v>
      </c>
    </row>
    <row r="2540" spans="1:3" x14ac:dyDescent="0.2">
      <c r="A2540" t="s">
        <v>2583</v>
      </c>
      <c r="B2540" t="s">
        <v>3355</v>
      </c>
      <c r="C2540" s="37">
        <v>4.7699999999999996</v>
      </c>
    </row>
    <row r="2541" spans="1:3" x14ac:dyDescent="0.2">
      <c r="A2541" t="s">
        <v>2584</v>
      </c>
      <c r="B2541" t="s">
        <v>3447</v>
      </c>
      <c r="C2541" s="37">
        <v>160.75</v>
      </c>
    </row>
    <row r="2542" spans="1:3" x14ac:dyDescent="0.2">
      <c r="A2542" t="s">
        <v>2585</v>
      </c>
      <c r="B2542" t="s">
        <v>3172</v>
      </c>
      <c r="C2542" s="37">
        <v>28.75</v>
      </c>
    </row>
    <row r="2543" spans="1:3" x14ac:dyDescent="0.2">
      <c r="A2543" t="s">
        <v>2586</v>
      </c>
      <c r="B2543" t="s">
        <v>4658</v>
      </c>
      <c r="C2543" s="37">
        <v>664.25</v>
      </c>
    </row>
    <row r="2544" spans="1:3" x14ac:dyDescent="0.2">
      <c r="A2544" t="s">
        <v>2587</v>
      </c>
      <c r="B2544" t="s">
        <v>4659</v>
      </c>
      <c r="C2544" s="37">
        <v>329.5</v>
      </c>
    </row>
    <row r="2545" spans="1:3" x14ac:dyDescent="0.2">
      <c r="A2545" t="s">
        <v>2588</v>
      </c>
      <c r="B2545" t="s">
        <v>4659</v>
      </c>
      <c r="C2545" s="37">
        <v>170</v>
      </c>
    </row>
    <row r="2546" spans="1:3" x14ac:dyDescent="0.2">
      <c r="A2546" t="s">
        <v>2589</v>
      </c>
      <c r="B2546" t="s">
        <v>4660</v>
      </c>
      <c r="C2546" s="37">
        <v>70.760000000000005</v>
      </c>
    </row>
    <row r="2547" spans="1:3" x14ac:dyDescent="0.2">
      <c r="A2547" t="s">
        <v>2589</v>
      </c>
      <c r="B2547" t="s">
        <v>4660</v>
      </c>
      <c r="C2547" s="37">
        <v>330</v>
      </c>
    </row>
    <row r="2548" spans="1:3" x14ac:dyDescent="0.2">
      <c r="A2548" t="s">
        <v>2590</v>
      </c>
      <c r="B2548" t="s">
        <v>4661</v>
      </c>
      <c r="C2548" s="37">
        <v>770.5</v>
      </c>
    </row>
    <row r="2549" spans="1:3" x14ac:dyDescent="0.2">
      <c r="A2549" t="s">
        <v>2591</v>
      </c>
      <c r="B2549" t="s">
        <v>3358</v>
      </c>
      <c r="C2549" s="37">
        <v>61.2</v>
      </c>
    </row>
    <row r="2550" spans="1:3" x14ac:dyDescent="0.2">
      <c r="A2550" t="s">
        <v>2592</v>
      </c>
      <c r="B2550" t="s">
        <v>3220</v>
      </c>
      <c r="C2550" s="37">
        <v>11.27</v>
      </c>
    </row>
    <row r="2551" spans="1:3" x14ac:dyDescent="0.2">
      <c r="A2551" t="s">
        <v>2593</v>
      </c>
      <c r="B2551" t="s">
        <v>4662</v>
      </c>
      <c r="C2551" s="37">
        <v>49.11</v>
      </c>
    </row>
    <row r="2552" spans="1:3" x14ac:dyDescent="0.2">
      <c r="A2552" t="s">
        <v>2594</v>
      </c>
      <c r="B2552" t="s">
        <v>4663</v>
      </c>
      <c r="C2552" s="37">
        <v>324</v>
      </c>
    </row>
    <row r="2553" spans="1:3" x14ac:dyDescent="0.2">
      <c r="A2553" t="s">
        <v>2595</v>
      </c>
      <c r="B2553" t="s">
        <v>4664</v>
      </c>
      <c r="C2553" s="37">
        <v>392.5</v>
      </c>
    </row>
    <row r="2554" spans="1:3" x14ac:dyDescent="0.2">
      <c r="A2554" t="s">
        <v>2596</v>
      </c>
      <c r="B2554" t="s">
        <v>4665</v>
      </c>
      <c r="C2554" s="37">
        <v>469.75</v>
      </c>
    </row>
    <row r="2555" spans="1:3" x14ac:dyDescent="0.2">
      <c r="A2555" t="s">
        <v>2597</v>
      </c>
      <c r="B2555" t="s">
        <v>4666</v>
      </c>
      <c r="C2555" s="37">
        <v>575.25</v>
      </c>
    </row>
    <row r="2556" spans="1:3" x14ac:dyDescent="0.2">
      <c r="A2556" t="s">
        <v>2598</v>
      </c>
      <c r="B2556" t="s">
        <v>4667</v>
      </c>
      <c r="C2556" s="37">
        <v>275.5</v>
      </c>
    </row>
    <row r="2557" spans="1:3" x14ac:dyDescent="0.2">
      <c r="A2557" t="s">
        <v>2599</v>
      </c>
      <c r="B2557" t="s">
        <v>4668</v>
      </c>
      <c r="C2557" s="37">
        <v>142.25</v>
      </c>
    </row>
    <row r="2558" spans="1:3" x14ac:dyDescent="0.2">
      <c r="A2558" t="s">
        <v>2599</v>
      </c>
      <c r="B2558" t="s">
        <v>3870</v>
      </c>
      <c r="C2558" s="37">
        <v>569.5</v>
      </c>
    </row>
    <row r="2559" spans="1:3" x14ac:dyDescent="0.2">
      <c r="A2559" t="s">
        <v>2599</v>
      </c>
      <c r="B2559" t="s">
        <v>4669</v>
      </c>
      <c r="C2559" s="37">
        <v>369.25</v>
      </c>
    </row>
    <row r="2560" spans="1:3" x14ac:dyDescent="0.2">
      <c r="A2560" t="s">
        <v>2600</v>
      </c>
      <c r="B2560" t="s">
        <v>4670</v>
      </c>
      <c r="C2560" s="37">
        <v>183.75</v>
      </c>
    </row>
    <row r="2561" spans="1:3" x14ac:dyDescent="0.2">
      <c r="A2561" t="s">
        <v>2600</v>
      </c>
      <c r="B2561" t="s">
        <v>4671</v>
      </c>
      <c r="C2561" s="37">
        <v>289</v>
      </c>
    </row>
    <row r="2562" spans="1:3" x14ac:dyDescent="0.2">
      <c r="A2562" t="s">
        <v>2600</v>
      </c>
      <c r="B2562" t="s">
        <v>4672</v>
      </c>
      <c r="C2562" s="37">
        <v>474.75</v>
      </c>
    </row>
    <row r="2563" spans="1:3" x14ac:dyDescent="0.2">
      <c r="A2563" t="s">
        <v>2601</v>
      </c>
      <c r="B2563" t="s">
        <v>4673</v>
      </c>
      <c r="C2563" s="37">
        <v>228.25</v>
      </c>
    </row>
    <row r="2564" spans="1:3" x14ac:dyDescent="0.2">
      <c r="A2564" t="s">
        <v>2601</v>
      </c>
      <c r="B2564" t="s">
        <v>3878</v>
      </c>
      <c r="C2564" s="37">
        <v>383.75</v>
      </c>
    </row>
    <row r="2565" spans="1:3" x14ac:dyDescent="0.2">
      <c r="A2565" t="s">
        <v>2601</v>
      </c>
      <c r="B2565" t="s">
        <v>4674</v>
      </c>
      <c r="C2565" s="37">
        <v>582</v>
      </c>
    </row>
    <row r="2566" spans="1:3" x14ac:dyDescent="0.2">
      <c r="A2566" t="s">
        <v>2602</v>
      </c>
      <c r="B2566" t="s">
        <v>4675</v>
      </c>
      <c r="C2566" s="37">
        <v>805.5</v>
      </c>
    </row>
    <row r="2567" spans="1:3" x14ac:dyDescent="0.2">
      <c r="A2567" t="s">
        <v>2602</v>
      </c>
      <c r="B2567" t="s">
        <v>4676</v>
      </c>
      <c r="C2567" s="37">
        <v>578.75</v>
      </c>
    </row>
    <row r="2568" spans="1:3" x14ac:dyDescent="0.2">
      <c r="A2568" t="s">
        <v>2603</v>
      </c>
      <c r="B2568" t="s">
        <v>4677</v>
      </c>
      <c r="C2568" s="37">
        <v>600.5</v>
      </c>
    </row>
    <row r="2569" spans="1:3" x14ac:dyDescent="0.2">
      <c r="A2569" t="s">
        <v>2603</v>
      </c>
      <c r="B2569" t="s">
        <v>4678</v>
      </c>
      <c r="C2569" s="37">
        <v>874</v>
      </c>
    </row>
    <row r="2570" spans="1:3" x14ac:dyDescent="0.2">
      <c r="A2570" t="s">
        <v>2604</v>
      </c>
      <c r="B2570" t="s">
        <v>4679</v>
      </c>
      <c r="C2570" s="37">
        <v>297.75</v>
      </c>
    </row>
    <row r="2571" spans="1:3" x14ac:dyDescent="0.2">
      <c r="A2571" t="s">
        <v>2605</v>
      </c>
      <c r="B2571" t="s">
        <v>4680</v>
      </c>
      <c r="C2571" s="37">
        <v>814.25</v>
      </c>
    </row>
    <row r="2572" spans="1:3" x14ac:dyDescent="0.2">
      <c r="A2572" t="s">
        <v>2605</v>
      </c>
      <c r="B2572" t="s">
        <v>4681</v>
      </c>
      <c r="C2572" s="37">
        <v>1076.75</v>
      </c>
    </row>
    <row r="2573" spans="1:3" x14ac:dyDescent="0.2">
      <c r="A2573" t="s">
        <v>2606</v>
      </c>
      <c r="B2573" t="s">
        <v>4682</v>
      </c>
      <c r="C2573" s="37">
        <v>681.25</v>
      </c>
    </row>
    <row r="2574" spans="1:3" x14ac:dyDescent="0.2">
      <c r="A2574" t="s">
        <v>2607</v>
      </c>
      <c r="B2574" t="s">
        <v>3234</v>
      </c>
      <c r="C2574" s="37">
        <v>96.75</v>
      </c>
    </row>
    <row r="2575" spans="1:3" x14ac:dyDescent="0.2">
      <c r="A2575" t="s">
        <v>2608</v>
      </c>
      <c r="B2575" t="s">
        <v>3234</v>
      </c>
      <c r="C2575" s="37">
        <v>73.75</v>
      </c>
    </row>
    <row r="2576" spans="1:3" x14ac:dyDescent="0.2">
      <c r="A2576" t="s">
        <v>2609</v>
      </c>
      <c r="B2576" t="s">
        <v>4633</v>
      </c>
      <c r="C2576" s="37">
        <v>85</v>
      </c>
    </row>
    <row r="2577" spans="1:3" x14ac:dyDescent="0.2">
      <c r="A2577" t="s">
        <v>2610</v>
      </c>
      <c r="B2577" t="s">
        <v>4633</v>
      </c>
      <c r="C2577" s="37">
        <v>85</v>
      </c>
    </row>
    <row r="2578" spans="1:3" x14ac:dyDescent="0.2">
      <c r="A2578" t="s">
        <v>2611</v>
      </c>
      <c r="B2578" t="s">
        <v>4683</v>
      </c>
      <c r="C2578" s="37">
        <v>85</v>
      </c>
    </row>
    <row r="2579" spans="1:3" x14ac:dyDescent="0.2">
      <c r="A2579" t="s">
        <v>2612</v>
      </c>
      <c r="B2579" t="s">
        <v>4684</v>
      </c>
      <c r="C2579" s="37">
        <v>85</v>
      </c>
    </row>
    <row r="2580" spans="1:3" x14ac:dyDescent="0.2">
      <c r="A2580" t="s">
        <v>2613</v>
      </c>
      <c r="B2580" t="s">
        <v>4633</v>
      </c>
      <c r="C2580" s="37">
        <v>85</v>
      </c>
    </row>
    <row r="2581" spans="1:3" x14ac:dyDescent="0.2">
      <c r="A2581" t="s">
        <v>2614</v>
      </c>
      <c r="B2581" t="s">
        <v>4633</v>
      </c>
      <c r="C2581" s="37">
        <v>85</v>
      </c>
    </row>
    <row r="2582" spans="1:3" x14ac:dyDescent="0.2">
      <c r="A2582" t="s">
        <v>2615</v>
      </c>
      <c r="B2582" t="s">
        <v>3209</v>
      </c>
      <c r="C2582" s="37">
        <v>16.5</v>
      </c>
    </row>
    <row r="2583" spans="1:3" x14ac:dyDescent="0.2">
      <c r="A2583" t="s">
        <v>2616</v>
      </c>
      <c r="B2583" t="s">
        <v>3170</v>
      </c>
      <c r="C2583" s="37">
        <v>28.75</v>
      </c>
    </row>
    <row r="2584" spans="1:3" x14ac:dyDescent="0.2">
      <c r="A2584" t="s">
        <v>2617</v>
      </c>
      <c r="B2584" t="s">
        <v>4685</v>
      </c>
      <c r="C2584" s="37">
        <v>20</v>
      </c>
    </row>
    <row r="2585" spans="1:3" x14ac:dyDescent="0.2">
      <c r="A2585" t="s">
        <v>2618</v>
      </c>
      <c r="B2585" t="s">
        <v>4686</v>
      </c>
      <c r="C2585" s="37">
        <v>1614</v>
      </c>
    </row>
    <row r="2586" spans="1:3" x14ac:dyDescent="0.2">
      <c r="A2586" t="s">
        <v>2619</v>
      </c>
      <c r="B2586" t="s">
        <v>3181</v>
      </c>
      <c r="C2586" s="37">
        <v>140.5</v>
      </c>
    </row>
    <row r="2587" spans="1:3" x14ac:dyDescent="0.2">
      <c r="A2587" t="s">
        <v>2620</v>
      </c>
      <c r="B2587" t="s">
        <v>3176</v>
      </c>
      <c r="C2587" s="37">
        <v>24.44</v>
      </c>
    </row>
    <row r="2588" spans="1:3" x14ac:dyDescent="0.2">
      <c r="A2588" t="s">
        <v>2621</v>
      </c>
      <c r="B2588" t="s">
        <v>4687</v>
      </c>
      <c r="C2588" s="37">
        <v>600</v>
      </c>
    </row>
    <row r="2589" spans="1:3" x14ac:dyDescent="0.2">
      <c r="A2589" t="s">
        <v>2622</v>
      </c>
      <c r="B2589" t="s">
        <v>4688</v>
      </c>
      <c r="C2589" s="37">
        <v>360</v>
      </c>
    </row>
    <row r="2590" spans="1:3" x14ac:dyDescent="0.2">
      <c r="A2590" t="s">
        <v>2623</v>
      </c>
      <c r="B2590" t="s">
        <v>4689</v>
      </c>
      <c r="C2590" s="37">
        <v>690</v>
      </c>
    </row>
    <row r="2591" spans="1:3" x14ac:dyDescent="0.2">
      <c r="A2591" t="s">
        <v>2624</v>
      </c>
      <c r="B2591" t="s">
        <v>4690</v>
      </c>
      <c r="C2591" s="37">
        <v>690</v>
      </c>
    </row>
    <row r="2592" spans="1:3" x14ac:dyDescent="0.2">
      <c r="A2592" t="s">
        <v>2625</v>
      </c>
      <c r="B2592" t="s">
        <v>3392</v>
      </c>
      <c r="C2592" s="37">
        <v>772.5</v>
      </c>
    </row>
    <row r="2593" spans="1:3" x14ac:dyDescent="0.2">
      <c r="A2593" t="s">
        <v>2626</v>
      </c>
      <c r="B2593" t="s">
        <v>4691</v>
      </c>
      <c r="C2593" s="37">
        <v>58.25</v>
      </c>
    </row>
    <row r="2594" spans="1:3" x14ac:dyDescent="0.2">
      <c r="A2594" t="s">
        <v>2627</v>
      </c>
      <c r="B2594" t="s">
        <v>3849</v>
      </c>
      <c r="C2594" s="37">
        <v>125</v>
      </c>
    </row>
    <row r="2595" spans="1:3" x14ac:dyDescent="0.2">
      <c r="A2595" t="s">
        <v>2628</v>
      </c>
      <c r="B2595" t="s">
        <v>4692</v>
      </c>
      <c r="C2595" s="37">
        <v>5</v>
      </c>
    </row>
    <row r="2596" spans="1:3" x14ac:dyDescent="0.2">
      <c r="A2596" t="s">
        <v>2629</v>
      </c>
      <c r="B2596" t="s">
        <v>4693</v>
      </c>
      <c r="C2596" s="37">
        <v>858.33</v>
      </c>
    </row>
    <row r="2597" spans="1:3" x14ac:dyDescent="0.2">
      <c r="A2597" t="s">
        <v>2630</v>
      </c>
      <c r="B2597" t="s">
        <v>4694</v>
      </c>
      <c r="C2597" s="37">
        <v>185.5</v>
      </c>
    </row>
    <row r="2598" spans="1:3" x14ac:dyDescent="0.2">
      <c r="A2598" t="s">
        <v>2631</v>
      </c>
      <c r="B2598" t="s">
        <v>4695</v>
      </c>
      <c r="C2598" s="37">
        <v>394.5</v>
      </c>
    </row>
    <row r="2599" spans="1:3" x14ac:dyDescent="0.2">
      <c r="A2599" t="s">
        <v>2632</v>
      </c>
      <c r="B2599" t="s">
        <v>3170</v>
      </c>
      <c r="C2599" s="37">
        <v>7.75</v>
      </c>
    </row>
    <row r="2600" spans="1:3" x14ac:dyDescent="0.2">
      <c r="A2600" t="s">
        <v>2633</v>
      </c>
      <c r="B2600" t="s">
        <v>4696</v>
      </c>
      <c r="C2600" s="37">
        <v>3912.5</v>
      </c>
    </row>
    <row r="2601" spans="1:3" x14ac:dyDescent="0.2">
      <c r="A2601" t="s">
        <v>2634</v>
      </c>
      <c r="B2601" t="s">
        <v>4697</v>
      </c>
      <c r="C2601" s="37">
        <v>18.5</v>
      </c>
    </row>
    <row r="2602" spans="1:3" x14ac:dyDescent="0.2">
      <c r="A2602" t="s">
        <v>2635</v>
      </c>
      <c r="B2602" t="s">
        <v>4697</v>
      </c>
      <c r="C2602" s="37">
        <v>18.5</v>
      </c>
    </row>
    <row r="2603" spans="1:3" x14ac:dyDescent="0.2">
      <c r="A2603" t="s">
        <v>2636</v>
      </c>
      <c r="B2603" t="s">
        <v>3376</v>
      </c>
      <c r="C2603" s="37">
        <v>90.7</v>
      </c>
    </row>
    <row r="2604" spans="1:3" x14ac:dyDescent="0.2">
      <c r="A2604" t="s">
        <v>2637</v>
      </c>
      <c r="B2604" t="s">
        <v>4698</v>
      </c>
      <c r="C2604" s="37">
        <v>253.5</v>
      </c>
    </row>
    <row r="2605" spans="1:3" x14ac:dyDescent="0.2">
      <c r="A2605" t="s">
        <v>2638</v>
      </c>
      <c r="B2605" t="s">
        <v>4699</v>
      </c>
      <c r="C2605" s="37">
        <v>253.5</v>
      </c>
    </row>
    <row r="2606" spans="1:3" x14ac:dyDescent="0.2">
      <c r="A2606" t="s">
        <v>2639</v>
      </c>
      <c r="B2606" t="s">
        <v>3377</v>
      </c>
      <c r="C2606" s="37">
        <v>79.19</v>
      </c>
    </row>
    <row r="2607" spans="1:3" x14ac:dyDescent="0.2">
      <c r="A2607" t="s">
        <v>2640</v>
      </c>
      <c r="B2607" t="s">
        <v>4700</v>
      </c>
      <c r="C2607" s="37">
        <v>373.4</v>
      </c>
    </row>
    <row r="2608" spans="1:3" x14ac:dyDescent="0.2">
      <c r="A2608" t="s">
        <v>2641</v>
      </c>
      <c r="B2608" t="s">
        <v>3200</v>
      </c>
      <c r="C2608" s="37">
        <v>47.5</v>
      </c>
    </row>
    <row r="2609" spans="1:3" x14ac:dyDescent="0.2">
      <c r="A2609" t="s">
        <v>2642</v>
      </c>
      <c r="B2609" t="s">
        <v>4701</v>
      </c>
      <c r="C2609" s="37">
        <v>86.36</v>
      </c>
    </row>
    <row r="2610" spans="1:3" x14ac:dyDescent="0.2">
      <c r="A2610" t="s">
        <v>2643</v>
      </c>
      <c r="B2610" t="s">
        <v>3220</v>
      </c>
      <c r="C2610" s="37">
        <v>14.25</v>
      </c>
    </row>
    <row r="2611" spans="1:3" x14ac:dyDescent="0.2">
      <c r="A2611" t="s">
        <v>2644</v>
      </c>
      <c r="B2611" t="s">
        <v>3392</v>
      </c>
      <c r="C2611" s="37">
        <v>62.75</v>
      </c>
    </row>
    <row r="2612" spans="1:3" x14ac:dyDescent="0.2">
      <c r="A2612" t="s">
        <v>2645</v>
      </c>
      <c r="B2612" t="s">
        <v>3392</v>
      </c>
      <c r="C2612" s="37">
        <v>77.25</v>
      </c>
    </row>
    <row r="2613" spans="1:3" x14ac:dyDescent="0.2">
      <c r="A2613" t="s">
        <v>2646</v>
      </c>
      <c r="B2613" t="s">
        <v>4702</v>
      </c>
      <c r="C2613" s="37">
        <v>12.25</v>
      </c>
    </row>
    <row r="2614" spans="1:3" x14ac:dyDescent="0.2">
      <c r="A2614" t="s">
        <v>2647</v>
      </c>
      <c r="B2614" t="s">
        <v>4702</v>
      </c>
      <c r="C2614" s="37">
        <v>10.75</v>
      </c>
    </row>
    <row r="2615" spans="1:3" x14ac:dyDescent="0.2">
      <c r="A2615" t="s">
        <v>2648</v>
      </c>
      <c r="B2615" t="s">
        <v>4702</v>
      </c>
      <c r="C2615" s="37">
        <v>12.25</v>
      </c>
    </row>
    <row r="2616" spans="1:3" x14ac:dyDescent="0.2">
      <c r="A2616" t="s">
        <v>2649</v>
      </c>
      <c r="B2616" t="s">
        <v>4703</v>
      </c>
      <c r="C2616" s="37">
        <v>352.75</v>
      </c>
    </row>
    <row r="2617" spans="1:3" x14ac:dyDescent="0.2">
      <c r="A2617" t="s">
        <v>2650</v>
      </c>
      <c r="B2617" t="s">
        <v>4704</v>
      </c>
      <c r="C2617" s="37">
        <v>331.75</v>
      </c>
    </row>
    <row r="2618" spans="1:3" x14ac:dyDescent="0.2">
      <c r="A2618" t="s">
        <v>2651</v>
      </c>
      <c r="B2618" t="s">
        <v>3204</v>
      </c>
      <c r="C2618" s="37">
        <v>12.25</v>
      </c>
    </row>
    <row r="2619" spans="1:3" x14ac:dyDescent="0.2">
      <c r="A2619" t="s">
        <v>2652</v>
      </c>
      <c r="B2619" t="s">
        <v>3204</v>
      </c>
      <c r="C2619" s="37">
        <v>12.25</v>
      </c>
    </row>
    <row r="2620" spans="1:3" x14ac:dyDescent="0.2">
      <c r="A2620" t="s">
        <v>2653</v>
      </c>
      <c r="B2620" t="s">
        <v>3204</v>
      </c>
      <c r="C2620" s="37">
        <v>17.5</v>
      </c>
    </row>
    <row r="2621" spans="1:3" x14ac:dyDescent="0.2">
      <c r="A2621" t="s">
        <v>2654</v>
      </c>
      <c r="B2621" t="s">
        <v>4705</v>
      </c>
      <c r="C2621" s="37">
        <v>8.99</v>
      </c>
    </row>
    <row r="2622" spans="1:3" x14ac:dyDescent="0.2">
      <c r="A2622" t="s">
        <v>2655</v>
      </c>
      <c r="B2622" t="s">
        <v>4705</v>
      </c>
      <c r="C2622" s="37">
        <v>5.5</v>
      </c>
    </row>
    <row r="2623" spans="1:3" x14ac:dyDescent="0.2">
      <c r="A2623" t="s">
        <v>2656</v>
      </c>
      <c r="B2623" t="s">
        <v>4706</v>
      </c>
      <c r="C2623" s="37">
        <v>53.5</v>
      </c>
    </row>
    <row r="2624" spans="1:3" x14ac:dyDescent="0.2">
      <c r="A2624" t="s">
        <v>2657</v>
      </c>
      <c r="B2624" t="s">
        <v>3823</v>
      </c>
      <c r="C2624" s="37">
        <v>23.25</v>
      </c>
    </row>
    <row r="2625" spans="1:3" x14ac:dyDescent="0.2">
      <c r="A2625" t="s">
        <v>2658</v>
      </c>
      <c r="B2625" t="s">
        <v>4383</v>
      </c>
      <c r="C2625" s="37">
        <v>6.25</v>
      </c>
    </row>
    <row r="2626" spans="1:3" x14ac:dyDescent="0.2">
      <c r="A2626" t="s">
        <v>2659</v>
      </c>
      <c r="B2626" t="s">
        <v>3454</v>
      </c>
      <c r="C2626" s="37">
        <v>358.5</v>
      </c>
    </row>
    <row r="2627" spans="1:3" x14ac:dyDescent="0.2">
      <c r="A2627" t="s">
        <v>2660</v>
      </c>
      <c r="B2627" t="s">
        <v>4707</v>
      </c>
      <c r="C2627" s="37">
        <v>5</v>
      </c>
    </row>
    <row r="2628" spans="1:3" x14ac:dyDescent="0.2">
      <c r="A2628" t="s">
        <v>2661</v>
      </c>
      <c r="B2628" t="s">
        <v>4708</v>
      </c>
      <c r="C2628" s="37">
        <v>5</v>
      </c>
    </row>
    <row r="2629" spans="1:3" x14ac:dyDescent="0.2">
      <c r="A2629" t="s">
        <v>2662</v>
      </c>
      <c r="B2629" t="s">
        <v>4709</v>
      </c>
      <c r="C2629" s="37">
        <v>5</v>
      </c>
    </row>
    <row r="2630" spans="1:3" x14ac:dyDescent="0.2">
      <c r="A2630" t="s">
        <v>2663</v>
      </c>
      <c r="B2630" t="s">
        <v>4710</v>
      </c>
      <c r="C2630" s="37">
        <v>5</v>
      </c>
    </row>
    <row r="2631" spans="1:3" x14ac:dyDescent="0.2">
      <c r="A2631" t="s">
        <v>2664</v>
      </c>
      <c r="B2631" t="s">
        <v>4190</v>
      </c>
      <c r="C2631" s="37">
        <v>5</v>
      </c>
    </row>
    <row r="2632" spans="1:3" x14ac:dyDescent="0.2">
      <c r="A2632" t="s">
        <v>2665</v>
      </c>
      <c r="B2632" t="s">
        <v>4711</v>
      </c>
      <c r="C2632" s="37">
        <v>5</v>
      </c>
    </row>
    <row r="2633" spans="1:3" x14ac:dyDescent="0.2">
      <c r="A2633" t="s">
        <v>2666</v>
      </c>
      <c r="B2633" t="s">
        <v>4712</v>
      </c>
      <c r="C2633" s="37">
        <v>5</v>
      </c>
    </row>
    <row r="2634" spans="1:3" x14ac:dyDescent="0.2">
      <c r="A2634" t="s">
        <v>2667</v>
      </c>
      <c r="B2634" t="s">
        <v>4713</v>
      </c>
      <c r="C2634" s="37">
        <v>22</v>
      </c>
    </row>
    <row r="2635" spans="1:3" x14ac:dyDescent="0.2">
      <c r="A2635" t="s">
        <v>2668</v>
      </c>
      <c r="B2635" t="s">
        <v>4714</v>
      </c>
      <c r="C2635" s="37">
        <v>60.75</v>
      </c>
    </row>
    <row r="2636" spans="1:3" x14ac:dyDescent="0.2">
      <c r="A2636" t="s">
        <v>2669</v>
      </c>
      <c r="B2636" t="s">
        <v>4319</v>
      </c>
      <c r="C2636" s="37">
        <v>118.5</v>
      </c>
    </row>
    <row r="2637" spans="1:3" x14ac:dyDescent="0.2">
      <c r="A2637" t="s">
        <v>2670</v>
      </c>
      <c r="B2637" t="s">
        <v>3408</v>
      </c>
      <c r="C2637" s="37">
        <v>19.5</v>
      </c>
    </row>
    <row r="2638" spans="1:3" x14ac:dyDescent="0.2">
      <c r="A2638" t="s">
        <v>2671</v>
      </c>
      <c r="B2638" t="s">
        <v>3515</v>
      </c>
      <c r="C2638" s="37">
        <v>80</v>
      </c>
    </row>
    <row r="2639" spans="1:3" x14ac:dyDescent="0.2">
      <c r="A2639" t="s">
        <v>2672</v>
      </c>
      <c r="B2639" t="s">
        <v>4715</v>
      </c>
      <c r="C2639" s="37">
        <v>35</v>
      </c>
    </row>
    <row r="2640" spans="1:3" x14ac:dyDescent="0.2">
      <c r="A2640" t="s">
        <v>2673</v>
      </c>
      <c r="B2640" t="s">
        <v>3170</v>
      </c>
      <c r="C2640" s="37">
        <v>7.75</v>
      </c>
    </row>
    <row r="2641" spans="1:3" x14ac:dyDescent="0.2">
      <c r="A2641" t="s">
        <v>2674</v>
      </c>
      <c r="B2641" t="s">
        <v>3170</v>
      </c>
      <c r="C2641" s="37">
        <v>24.25</v>
      </c>
    </row>
    <row r="2642" spans="1:3" x14ac:dyDescent="0.2">
      <c r="A2642" t="s">
        <v>2675</v>
      </c>
      <c r="B2642" t="s">
        <v>3234</v>
      </c>
      <c r="C2642" s="37">
        <v>42.75</v>
      </c>
    </row>
    <row r="2643" spans="1:3" x14ac:dyDescent="0.2">
      <c r="A2643" t="s">
        <v>2676</v>
      </c>
      <c r="B2643" t="s">
        <v>3170</v>
      </c>
      <c r="C2643" s="37">
        <v>26.25</v>
      </c>
    </row>
    <row r="2644" spans="1:3" x14ac:dyDescent="0.2">
      <c r="A2644" t="s">
        <v>2677</v>
      </c>
      <c r="B2644" t="s">
        <v>3170</v>
      </c>
      <c r="C2644" s="37">
        <v>9.75</v>
      </c>
    </row>
    <row r="2645" spans="1:3" x14ac:dyDescent="0.2">
      <c r="A2645" t="s">
        <v>2678</v>
      </c>
      <c r="B2645" t="s">
        <v>3234</v>
      </c>
      <c r="C2645" s="37">
        <v>47.5</v>
      </c>
    </row>
    <row r="2646" spans="1:3" x14ac:dyDescent="0.2">
      <c r="A2646" t="s">
        <v>2679</v>
      </c>
      <c r="B2646" t="s">
        <v>3170</v>
      </c>
      <c r="C2646" s="37">
        <v>50.5</v>
      </c>
    </row>
    <row r="2647" spans="1:3" x14ac:dyDescent="0.2">
      <c r="A2647" t="s">
        <v>2680</v>
      </c>
      <c r="B2647" t="s">
        <v>3170</v>
      </c>
      <c r="C2647" s="37">
        <v>7.75</v>
      </c>
    </row>
    <row r="2648" spans="1:3" x14ac:dyDescent="0.2">
      <c r="A2648" t="s">
        <v>2681</v>
      </c>
      <c r="B2648" t="s">
        <v>4716</v>
      </c>
      <c r="C2648" s="37">
        <v>364.5</v>
      </c>
    </row>
    <row r="2649" spans="1:3" x14ac:dyDescent="0.2">
      <c r="A2649" t="s">
        <v>2682</v>
      </c>
      <c r="B2649" t="s">
        <v>4717</v>
      </c>
      <c r="C2649" s="37">
        <v>412</v>
      </c>
    </row>
    <row r="2650" spans="1:3" x14ac:dyDescent="0.2">
      <c r="A2650" t="s">
        <v>2683</v>
      </c>
      <c r="B2650" t="s">
        <v>4718</v>
      </c>
      <c r="C2650" s="37">
        <v>596</v>
      </c>
    </row>
    <row r="2651" spans="1:3" x14ac:dyDescent="0.2">
      <c r="A2651" t="s">
        <v>2684</v>
      </c>
      <c r="B2651" t="s">
        <v>4719</v>
      </c>
      <c r="C2651" s="37">
        <v>428</v>
      </c>
    </row>
    <row r="2652" spans="1:3" x14ac:dyDescent="0.2">
      <c r="A2652" t="s">
        <v>2685</v>
      </c>
      <c r="B2652" t="s">
        <v>4720</v>
      </c>
      <c r="C2652" s="37">
        <v>405</v>
      </c>
    </row>
    <row r="2653" spans="1:3" x14ac:dyDescent="0.2">
      <c r="A2653" t="s">
        <v>2686</v>
      </c>
      <c r="B2653" t="s">
        <v>4721</v>
      </c>
      <c r="C2653" s="37">
        <v>1409</v>
      </c>
    </row>
    <row r="2654" spans="1:3" x14ac:dyDescent="0.2">
      <c r="A2654" t="s">
        <v>2687</v>
      </c>
      <c r="B2654" t="s">
        <v>4722</v>
      </c>
      <c r="C2654" s="37">
        <v>1206</v>
      </c>
    </row>
    <row r="2655" spans="1:3" x14ac:dyDescent="0.2">
      <c r="A2655" t="s">
        <v>2688</v>
      </c>
      <c r="B2655" t="s">
        <v>4723</v>
      </c>
      <c r="C2655" s="37">
        <v>34.5</v>
      </c>
    </row>
    <row r="2656" spans="1:3" x14ac:dyDescent="0.2">
      <c r="A2656" t="s">
        <v>2689</v>
      </c>
      <c r="B2656" t="s">
        <v>4724</v>
      </c>
      <c r="C2656" s="37">
        <v>44.25</v>
      </c>
    </row>
    <row r="2657" spans="1:3" x14ac:dyDescent="0.2">
      <c r="A2657" t="s">
        <v>2690</v>
      </c>
      <c r="B2657" t="s">
        <v>4725</v>
      </c>
      <c r="C2657" s="37">
        <v>78.25</v>
      </c>
    </row>
    <row r="2658" spans="1:3" x14ac:dyDescent="0.2">
      <c r="A2658" t="s">
        <v>2691</v>
      </c>
      <c r="B2658" t="s">
        <v>4726</v>
      </c>
      <c r="C2658" s="37">
        <v>74.459999999999994</v>
      </c>
    </row>
    <row r="2659" spans="1:3" x14ac:dyDescent="0.2">
      <c r="A2659" t="s">
        <v>2692</v>
      </c>
      <c r="B2659" t="s">
        <v>3412</v>
      </c>
      <c r="C2659" s="37">
        <v>58.75</v>
      </c>
    </row>
    <row r="2660" spans="1:3" x14ac:dyDescent="0.2">
      <c r="A2660" t="s">
        <v>2693</v>
      </c>
      <c r="B2660" t="s">
        <v>3412</v>
      </c>
      <c r="C2660" s="37">
        <v>58.75</v>
      </c>
    </row>
    <row r="2661" spans="1:3" x14ac:dyDescent="0.2">
      <c r="A2661" t="s">
        <v>2694</v>
      </c>
      <c r="B2661" t="s">
        <v>4727</v>
      </c>
      <c r="C2661" s="37">
        <v>110.25</v>
      </c>
    </row>
    <row r="2662" spans="1:3" x14ac:dyDescent="0.2">
      <c r="A2662" t="s">
        <v>2695</v>
      </c>
      <c r="B2662" t="s">
        <v>4728</v>
      </c>
      <c r="C2662" s="37">
        <v>179.25</v>
      </c>
    </row>
    <row r="2663" spans="1:3" x14ac:dyDescent="0.2">
      <c r="A2663" t="s">
        <v>2696</v>
      </c>
      <c r="B2663" t="s">
        <v>4729</v>
      </c>
      <c r="C2663" s="37">
        <v>273</v>
      </c>
    </row>
    <row r="2664" spans="1:3" x14ac:dyDescent="0.2">
      <c r="A2664" t="s">
        <v>2697</v>
      </c>
      <c r="B2664" t="s">
        <v>4730</v>
      </c>
      <c r="C2664" s="37">
        <v>300</v>
      </c>
    </row>
    <row r="2665" spans="1:3" x14ac:dyDescent="0.2">
      <c r="A2665" t="s">
        <v>2698</v>
      </c>
      <c r="B2665" t="s">
        <v>4731</v>
      </c>
      <c r="C2665" s="37">
        <v>900</v>
      </c>
    </row>
    <row r="2666" spans="1:3" x14ac:dyDescent="0.2">
      <c r="A2666" t="s">
        <v>2699</v>
      </c>
      <c r="B2666" t="s">
        <v>3392</v>
      </c>
      <c r="C2666" s="37">
        <v>134.5</v>
      </c>
    </row>
    <row r="2667" spans="1:3" x14ac:dyDescent="0.2">
      <c r="A2667" t="s">
        <v>2700</v>
      </c>
      <c r="B2667" t="s">
        <v>4732</v>
      </c>
      <c r="C2667" s="37">
        <v>116.5</v>
      </c>
    </row>
    <row r="2668" spans="1:3" x14ac:dyDescent="0.2">
      <c r="A2668" t="s">
        <v>2701</v>
      </c>
      <c r="B2668" t="s">
        <v>3392</v>
      </c>
      <c r="C2668" s="37">
        <v>147.75</v>
      </c>
    </row>
    <row r="2669" spans="1:3" x14ac:dyDescent="0.2">
      <c r="A2669" t="s">
        <v>2702</v>
      </c>
      <c r="B2669" t="s">
        <v>3392</v>
      </c>
      <c r="C2669" s="37">
        <v>520.25</v>
      </c>
    </row>
    <row r="2670" spans="1:3" x14ac:dyDescent="0.2">
      <c r="A2670" t="s">
        <v>2703</v>
      </c>
      <c r="B2670" t="s">
        <v>3392</v>
      </c>
      <c r="C2670" s="37">
        <v>520.25</v>
      </c>
    </row>
    <row r="2671" spans="1:3" x14ac:dyDescent="0.2">
      <c r="A2671" t="s">
        <v>2704</v>
      </c>
      <c r="B2671" t="s">
        <v>3392</v>
      </c>
      <c r="C2671" s="37">
        <v>140</v>
      </c>
    </row>
    <row r="2672" spans="1:3" x14ac:dyDescent="0.2">
      <c r="A2672" t="s">
        <v>2705</v>
      </c>
      <c r="B2672" t="s">
        <v>3392</v>
      </c>
      <c r="C2672" s="37">
        <v>204</v>
      </c>
    </row>
    <row r="2673" spans="1:3" x14ac:dyDescent="0.2">
      <c r="A2673" t="s">
        <v>2706</v>
      </c>
      <c r="B2673" t="s">
        <v>3392</v>
      </c>
      <c r="C2673" s="37">
        <v>177.75</v>
      </c>
    </row>
    <row r="2674" spans="1:3" x14ac:dyDescent="0.2">
      <c r="A2674" t="s">
        <v>2707</v>
      </c>
      <c r="B2674" t="s">
        <v>3245</v>
      </c>
      <c r="C2674" s="37">
        <v>36.01</v>
      </c>
    </row>
    <row r="2675" spans="1:3" x14ac:dyDescent="0.2">
      <c r="A2675" t="s">
        <v>2708</v>
      </c>
      <c r="B2675" t="s">
        <v>4733</v>
      </c>
      <c r="C2675" s="37">
        <v>48.71</v>
      </c>
    </row>
    <row r="2676" spans="1:3" x14ac:dyDescent="0.2">
      <c r="A2676" t="s">
        <v>2709</v>
      </c>
      <c r="B2676" t="s">
        <v>4254</v>
      </c>
      <c r="C2676" s="37">
        <v>198.25</v>
      </c>
    </row>
    <row r="2677" spans="1:3" x14ac:dyDescent="0.2">
      <c r="A2677" t="s">
        <v>2710</v>
      </c>
      <c r="B2677" t="s">
        <v>3392</v>
      </c>
      <c r="C2677" s="37">
        <v>83</v>
      </c>
    </row>
    <row r="2678" spans="1:3" x14ac:dyDescent="0.2">
      <c r="A2678" t="s">
        <v>2711</v>
      </c>
      <c r="B2678" t="s">
        <v>3980</v>
      </c>
      <c r="C2678" s="37">
        <v>22.36</v>
      </c>
    </row>
    <row r="2679" spans="1:3" x14ac:dyDescent="0.2">
      <c r="A2679" t="s">
        <v>2712</v>
      </c>
      <c r="B2679" t="s">
        <v>4734</v>
      </c>
      <c r="C2679" s="37">
        <v>4</v>
      </c>
    </row>
    <row r="2680" spans="1:3" x14ac:dyDescent="0.2">
      <c r="A2680" t="s">
        <v>2713</v>
      </c>
      <c r="B2680" t="s">
        <v>4735</v>
      </c>
      <c r="C2680" s="37">
        <v>5.7</v>
      </c>
    </row>
    <row r="2681" spans="1:3" x14ac:dyDescent="0.2">
      <c r="A2681" t="s">
        <v>2714</v>
      </c>
      <c r="B2681" t="s">
        <v>4736</v>
      </c>
      <c r="C2681" s="37">
        <v>3.67</v>
      </c>
    </row>
    <row r="2682" spans="1:3" x14ac:dyDescent="0.2">
      <c r="A2682" t="s">
        <v>2715</v>
      </c>
      <c r="B2682" t="s">
        <v>4737</v>
      </c>
      <c r="C2682" s="37">
        <v>86</v>
      </c>
    </row>
    <row r="2683" spans="1:3" x14ac:dyDescent="0.2">
      <c r="A2683" t="s">
        <v>2716</v>
      </c>
      <c r="B2683" t="s">
        <v>4738</v>
      </c>
      <c r="C2683" s="37">
        <v>26.06</v>
      </c>
    </row>
    <row r="2684" spans="1:3" x14ac:dyDescent="0.2">
      <c r="A2684" t="s">
        <v>2717</v>
      </c>
      <c r="B2684" t="s">
        <v>4739</v>
      </c>
      <c r="C2684" s="37">
        <v>28.26</v>
      </c>
    </row>
    <row r="2685" spans="1:3" x14ac:dyDescent="0.2">
      <c r="A2685" t="s">
        <v>2718</v>
      </c>
      <c r="B2685" t="s">
        <v>4740</v>
      </c>
      <c r="C2685" s="37">
        <v>29.38</v>
      </c>
    </row>
    <row r="2686" spans="1:3" x14ac:dyDescent="0.2">
      <c r="A2686" t="s">
        <v>2719</v>
      </c>
      <c r="B2686" t="s">
        <v>4741</v>
      </c>
      <c r="C2686" s="37">
        <v>89</v>
      </c>
    </row>
    <row r="2687" spans="1:3" x14ac:dyDescent="0.2">
      <c r="A2687" t="s">
        <v>2720</v>
      </c>
      <c r="B2687" t="s">
        <v>4543</v>
      </c>
      <c r="C2687" s="37">
        <v>154.5</v>
      </c>
    </row>
    <row r="2688" spans="1:3" x14ac:dyDescent="0.2">
      <c r="A2688" t="s">
        <v>2721</v>
      </c>
      <c r="B2688" t="s">
        <v>4742</v>
      </c>
      <c r="C2688" s="37">
        <v>380</v>
      </c>
    </row>
    <row r="2689" spans="1:3" x14ac:dyDescent="0.2">
      <c r="A2689" t="s">
        <v>2722</v>
      </c>
      <c r="B2689" t="s">
        <v>4743</v>
      </c>
      <c r="C2689" s="37">
        <v>223.5</v>
      </c>
    </row>
    <row r="2690" spans="1:3" x14ac:dyDescent="0.2">
      <c r="A2690" t="s">
        <v>2723</v>
      </c>
      <c r="B2690" t="s">
        <v>4744</v>
      </c>
      <c r="C2690" s="37">
        <v>271</v>
      </c>
    </row>
    <row r="2691" spans="1:3" x14ac:dyDescent="0.2">
      <c r="A2691" t="s">
        <v>2724</v>
      </c>
      <c r="B2691" t="s">
        <v>4745</v>
      </c>
      <c r="C2691" s="37">
        <v>338.25</v>
      </c>
    </row>
    <row r="2692" spans="1:3" x14ac:dyDescent="0.2">
      <c r="A2692" t="s">
        <v>2725</v>
      </c>
      <c r="B2692" t="s">
        <v>4746</v>
      </c>
      <c r="C2692" s="37">
        <v>406.75</v>
      </c>
    </row>
    <row r="2693" spans="1:3" x14ac:dyDescent="0.2">
      <c r="A2693" t="s">
        <v>2726</v>
      </c>
      <c r="B2693" t="s">
        <v>4747</v>
      </c>
      <c r="C2693" s="37">
        <v>454.25</v>
      </c>
    </row>
    <row r="2694" spans="1:3" x14ac:dyDescent="0.2">
      <c r="A2694" t="s">
        <v>2727</v>
      </c>
      <c r="B2694" t="s">
        <v>4748</v>
      </c>
      <c r="C2694" s="37">
        <v>430</v>
      </c>
    </row>
    <row r="2695" spans="1:3" x14ac:dyDescent="0.2">
      <c r="A2695" t="s">
        <v>2728</v>
      </c>
      <c r="B2695" t="s">
        <v>4749</v>
      </c>
      <c r="C2695" s="37">
        <v>544.25</v>
      </c>
    </row>
    <row r="2696" spans="1:3" x14ac:dyDescent="0.2">
      <c r="A2696" t="s">
        <v>2729</v>
      </c>
      <c r="B2696" t="s">
        <v>4750</v>
      </c>
      <c r="C2696" s="37">
        <v>569.5</v>
      </c>
    </row>
    <row r="2697" spans="1:3" x14ac:dyDescent="0.2">
      <c r="A2697" t="s">
        <v>2730</v>
      </c>
      <c r="B2697" t="s">
        <v>4751</v>
      </c>
      <c r="C2697" s="37">
        <v>659.25</v>
      </c>
    </row>
    <row r="2698" spans="1:3" x14ac:dyDescent="0.2">
      <c r="A2698" t="s">
        <v>2731</v>
      </c>
      <c r="B2698" t="s">
        <v>4752</v>
      </c>
      <c r="C2698" s="37">
        <v>1300.5</v>
      </c>
    </row>
    <row r="2699" spans="1:3" x14ac:dyDescent="0.2">
      <c r="A2699" t="s">
        <v>2732</v>
      </c>
      <c r="B2699" t="s">
        <v>4753</v>
      </c>
      <c r="C2699" s="37">
        <v>718.5</v>
      </c>
    </row>
    <row r="2700" spans="1:3" x14ac:dyDescent="0.2">
      <c r="A2700" t="s">
        <v>2733</v>
      </c>
      <c r="B2700" t="s">
        <v>4754</v>
      </c>
      <c r="C2700" s="37">
        <v>908</v>
      </c>
    </row>
    <row r="2701" spans="1:3" x14ac:dyDescent="0.2">
      <c r="A2701" t="s">
        <v>2734</v>
      </c>
      <c r="B2701" t="s">
        <v>4755</v>
      </c>
      <c r="C2701" s="37">
        <v>166.25</v>
      </c>
    </row>
    <row r="2702" spans="1:3" x14ac:dyDescent="0.2">
      <c r="A2702" t="s">
        <v>2734</v>
      </c>
      <c r="B2702" t="s">
        <v>4756</v>
      </c>
      <c r="C2702" s="37">
        <v>340.5</v>
      </c>
    </row>
    <row r="2703" spans="1:3" x14ac:dyDescent="0.2">
      <c r="A2703" t="s">
        <v>2734</v>
      </c>
      <c r="B2703" t="s">
        <v>4757</v>
      </c>
      <c r="C2703" s="37">
        <v>351.75</v>
      </c>
    </row>
    <row r="2704" spans="1:3" x14ac:dyDescent="0.2">
      <c r="A2704" t="s">
        <v>2735</v>
      </c>
      <c r="B2704" t="s">
        <v>4758</v>
      </c>
      <c r="C2704" s="37">
        <v>130.25</v>
      </c>
    </row>
    <row r="2705" spans="1:3" x14ac:dyDescent="0.2">
      <c r="A2705" t="s">
        <v>2735</v>
      </c>
      <c r="B2705" t="s">
        <v>4759</v>
      </c>
      <c r="C2705" s="37">
        <v>340.5</v>
      </c>
    </row>
    <row r="2706" spans="1:3" x14ac:dyDescent="0.2">
      <c r="A2706" t="s">
        <v>2735</v>
      </c>
      <c r="B2706" t="s">
        <v>4760</v>
      </c>
      <c r="C2706" s="37">
        <v>296.75</v>
      </c>
    </row>
    <row r="2707" spans="1:3" x14ac:dyDescent="0.2">
      <c r="A2707" t="s">
        <v>2736</v>
      </c>
      <c r="B2707" t="s">
        <v>4761</v>
      </c>
      <c r="C2707" s="37">
        <v>221.5</v>
      </c>
    </row>
    <row r="2708" spans="1:3" x14ac:dyDescent="0.2">
      <c r="A2708" t="s">
        <v>2737</v>
      </c>
      <c r="B2708" t="s">
        <v>4762</v>
      </c>
      <c r="C2708" s="37">
        <v>283.25</v>
      </c>
    </row>
    <row r="2709" spans="1:3" x14ac:dyDescent="0.2">
      <c r="A2709" t="s">
        <v>2738</v>
      </c>
      <c r="B2709" t="s">
        <v>4763</v>
      </c>
      <c r="C2709" s="37">
        <v>577.25</v>
      </c>
    </row>
    <row r="2710" spans="1:3" x14ac:dyDescent="0.2">
      <c r="A2710" t="s">
        <v>2739</v>
      </c>
      <c r="B2710" t="s">
        <v>4764</v>
      </c>
      <c r="C2710" s="37">
        <v>127.25</v>
      </c>
    </row>
    <row r="2711" spans="1:3" x14ac:dyDescent="0.2">
      <c r="A2711" t="s">
        <v>2740</v>
      </c>
      <c r="B2711" t="s">
        <v>3800</v>
      </c>
      <c r="C2711" s="37">
        <v>17.5</v>
      </c>
    </row>
    <row r="2712" spans="1:3" x14ac:dyDescent="0.2">
      <c r="A2712" t="s">
        <v>2741</v>
      </c>
      <c r="B2712" t="s">
        <v>3802</v>
      </c>
      <c r="C2712" s="37">
        <v>159.75</v>
      </c>
    </row>
    <row r="2713" spans="1:3" x14ac:dyDescent="0.2">
      <c r="A2713" t="s">
        <v>2742</v>
      </c>
      <c r="B2713" t="s">
        <v>3802</v>
      </c>
      <c r="C2713" s="37">
        <v>155</v>
      </c>
    </row>
    <row r="2714" spans="1:3" x14ac:dyDescent="0.2">
      <c r="A2714" t="s">
        <v>2743</v>
      </c>
      <c r="B2714" t="s">
        <v>3170</v>
      </c>
      <c r="C2714" s="37">
        <v>9.75</v>
      </c>
    </row>
    <row r="2715" spans="1:3" x14ac:dyDescent="0.2">
      <c r="A2715" t="s">
        <v>2744</v>
      </c>
      <c r="B2715" t="s">
        <v>4765</v>
      </c>
      <c r="C2715" s="37">
        <v>1097</v>
      </c>
    </row>
    <row r="2716" spans="1:3" x14ac:dyDescent="0.2">
      <c r="A2716" t="s">
        <v>2745</v>
      </c>
      <c r="B2716" t="s">
        <v>4766</v>
      </c>
      <c r="C2716" s="37">
        <v>135</v>
      </c>
    </row>
    <row r="2717" spans="1:3" x14ac:dyDescent="0.2">
      <c r="A2717" t="s">
        <v>2746</v>
      </c>
      <c r="B2717" t="s">
        <v>4767</v>
      </c>
      <c r="C2717" s="37">
        <v>545.5</v>
      </c>
    </row>
    <row r="2718" spans="1:3" x14ac:dyDescent="0.2">
      <c r="A2718" t="s">
        <v>2747</v>
      </c>
      <c r="B2718" t="s">
        <v>4768</v>
      </c>
      <c r="C2718" s="37">
        <v>1751</v>
      </c>
    </row>
    <row r="2719" spans="1:3" x14ac:dyDescent="0.2">
      <c r="A2719" t="s">
        <v>2748</v>
      </c>
      <c r="B2719" t="s">
        <v>4769</v>
      </c>
      <c r="C2719" s="37">
        <v>12985</v>
      </c>
    </row>
    <row r="2720" spans="1:3" x14ac:dyDescent="0.2">
      <c r="A2720" t="s">
        <v>2749</v>
      </c>
      <c r="B2720" t="s">
        <v>3170</v>
      </c>
      <c r="C2720" s="37">
        <v>7.75</v>
      </c>
    </row>
    <row r="2721" spans="1:3" x14ac:dyDescent="0.2">
      <c r="A2721" t="s">
        <v>2750</v>
      </c>
      <c r="B2721" t="s">
        <v>4770</v>
      </c>
      <c r="C2721" s="37">
        <v>24.25</v>
      </c>
    </row>
    <row r="2722" spans="1:3" x14ac:dyDescent="0.2">
      <c r="A2722" t="s">
        <v>2751</v>
      </c>
      <c r="B2722" t="s">
        <v>4771</v>
      </c>
      <c r="C2722" s="37">
        <v>3.26</v>
      </c>
    </row>
    <row r="2723" spans="1:3" x14ac:dyDescent="0.2">
      <c r="A2723" t="s">
        <v>2752</v>
      </c>
      <c r="B2723" t="s">
        <v>4771</v>
      </c>
      <c r="C2723" s="37">
        <v>6.52</v>
      </c>
    </row>
    <row r="2724" spans="1:3" x14ac:dyDescent="0.2">
      <c r="A2724" t="s">
        <v>2753</v>
      </c>
      <c r="B2724" t="s">
        <v>4772</v>
      </c>
      <c r="C2724" s="37">
        <v>337.25</v>
      </c>
    </row>
    <row r="2725" spans="1:3" x14ac:dyDescent="0.2">
      <c r="A2725" t="s">
        <v>2754</v>
      </c>
      <c r="B2725" t="s">
        <v>4772</v>
      </c>
      <c r="C2725" s="37">
        <v>3.26</v>
      </c>
    </row>
    <row r="2726" spans="1:3" x14ac:dyDescent="0.2">
      <c r="A2726" t="s">
        <v>2755</v>
      </c>
      <c r="B2726" t="s">
        <v>4771</v>
      </c>
      <c r="C2726" s="37">
        <v>22.75</v>
      </c>
    </row>
    <row r="2727" spans="1:3" x14ac:dyDescent="0.2">
      <c r="A2727" t="s">
        <v>2756</v>
      </c>
      <c r="B2727" t="s">
        <v>3770</v>
      </c>
      <c r="C2727" s="37">
        <v>72</v>
      </c>
    </row>
    <row r="2728" spans="1:3" x14ac:dyDescent="0.2">
      <c r="A2728" t="s">
        <v>2757</v>
      </c>
      <c r="B2728" t="s">
        <v>3770</v>
      </c>
      <c r="C2728" s="37">
        <v>7.33</v>
      </c>
    </row>
    <row r="2729" spans="1:3" x14ac:dyDescent="0.2">
      <c r="A2729" t="s">
        <v>2757</v>
      </c>
      <c r="B2729" t="s">
        <v>3770</v>
      </c>
      <c r="C2729" s="37">
        <v>113.75</v>
      </c>
    </row>
    <row r="2730" spans="1:3" x14ac:dyDescent="0.2">
      <c r="A2730" t="s">
        <v>2758</v>
      </c>
      <c r="B2730" t="s">
        <v>4773</v>
      </c>
      <c r="C2730" s="37">
        <v>1093.25</v>
      </c>
    </row>
    <row r="2731" spans="1:3" x14ac:dyDescent="0.2">
      <c r="A2731" t="s">
        <v>2759</v>
      </c>
      <c r="B2731" t="s">
        <v>3801</v>
      </c>
      <c r="C2731" s="37">
        <v>63.75</v>
      </c>
    </row>
    <row r="2732" spans="1:3" x14ac:dyDescent="0.2">
      <c r="A2732" t="s">
        <v>2760</v>
      </c>
      <c r="B2732" t="s">
        <v>3234</v>
      </c>
      <c r="C2732" s="37">
        <v>31</v>
      </c>
    </row>
    <row r="2733" spans="1:3" x14ac:dyDescent="0.2">
      <c r="A2733" t="s">
        <v>2761</v>
      </c>
      <c r="B2733" t="s">
        <v>4774</v>
      </c>
      <c r="C2733" s="37">
        <v>94.75</v>
      </c>
    </row>
    <row r="2734" spans="1:3" x14ac:dyDescent="0.2">
      <c r="A2734" t="s">
        <v>2762</v>
      </c>
      <c r="B2734" t="s">
        <v>4775</v>
      </c>
      <c r="C2734" s="37">
        <v>14.5</v>
      </c>
    </row>
    <row r="2735" spans="1:3" x14ac:dyDescent="0.2">
      <c r="A2735" t="s">
        <v>2763</v>
      </c>
      <c r="B2735" t="s">
        <v>3170</v>
      </c>
      <c r="C2735" s="37">
        <v>7.75</v>
      </c>
    </row>
    <row r="2736" spans="1:3" x14ac:dyDescent="0.2">
      <c r="A2736" t="s">
        <v>2764</v>
      </c>
      <c r="B2736" t="s">
        <v>3170</v>
      </c>
      <c r="C2736" s="37">
        <v>7.75</v>
      </c>
    </row>
    <row r="2737" spans="1:3" x14ac:dyDescent="0.2">
      <c r="A2737" t="s">
        <v>2765</v>
      </c>
      <c r="B2737" t="s">
        <v>4776</v>
      </c>
      <c r="C2737" s="37">
        <v>239.5</v>
      </c>
    </row>
    <row r="2738" spans="1:3" x14ac:dyDescent="0.2">
      <c r="A2738" t="s">
        <v>2766</v>
      </c>
      <c r="B2738" t="s">
        <v>4141</v>
      </c>
      <c r="C2738" s="37">
        <v>61.75</v>
      </c>
    </row>
    <row r="2739" spans="1:3" x14ac:dyDescent="0.2">
      <c r="A2739" t="s">
        <v>2767</v>
      </c>
      <c r="B2739" t="s">
        <v>4389</v>
      </c>
      <c r="C2739" s="37">
        <v>132.25</v>
      </c>
    </row>
    <row r="2740" spans="1:3" x14ac:dyDescent="0.2">
      <c r="A2740" t="s">
        <v>2768</v>
      </c>
      <c r="B2740" t="s">
        <v>3170</v>
      </c>
      <c r="C2740" s="37">
        <v>9.75</v>
      </c>
    </row>
    <row r="2741" spans="1:3" x14ac:dyDescent="0.2">
      <c r="A2741" t="s">
        <v>2769</v>
      </c>
      <c r="B2741" t="s">
        <v>4777</v>
      </c>
      <c r="C2741" s="37">
        <v>70.5</v>
      </c>
    </row>
    <row r="2742" spans="1:3" x14ac:dyDescent="0.2">
      <c r="A2742" t="s">
        <v>2770</v>
      </c>
      <c r="B2742" t="s">
        <v>3439</v>
      </c>
      <c r="C2742" s="37">
        <v>275.5</v>
      </c>
    </row>
    <row r="2743" spans="1:3" x14ac:dyDescent="0.2">
      <c r="A2743" t="s">
        <v>2771</v>
      </c>
      <c r="B2743" t="s">
        <v>3439</v>
      </c>
      <c r="C2743" s="37">
        <v>300</v>
      </c>
    </row>
    <row r="2744" spans="1:3" x14ac:dyDescent="0.2">
      <c r="A2744" t="s">
        <v>2772</v>
      </c>
      <c r="B2744" t="s">
        <v>3439</v>
      </c>
      <c r="C2744" s="37">
        <v>330.75</v>
      </c>
    </row>
    <row r="2745" spans="1:3" x14ac:dyDescent="0.2">
      <c r="A2745" t="s">
        <v>2773</v>
      </c>
      <c r="B2745" t="s">
        <v>3532</v>
      </c>
      <c r="C2745" s="37">
        <v>936.75</v>
      </c>
    </row>
    <row r="2746" spans="1:3" x14ac:dyDescent="0.2">
      <c r="A2746" t="s">
        <v>2774</v>
      </c>
      <c r="B2746" t="s">
        <v>4778</v>
      </c>
      <c r="C2746" s="37">
        <v>1428</v>
      </c>
    </row>
    <row r="2747" spans="1:3" x14ac:dyDescent="0.2">
      <c r="A2747" t="s">
        <v>2775</v>
      </c>
      <c r="B2747" t="s">
        <v>4779</v>
      </c>
      <c r="C2747" s="37">
        <v>376</v>
      </c>
    </row>
    <row r="2748" spans="1:3" x14ac:dyDescent="0.2">
      <c r="A2748" t="s">
        <v>2776</v>
      </c>
      <c r="B2748" t="s">
        <v>4780</v>
      </c>
      <c r="C2748" s="37">
        <v>423.25</v>
      </c>
    </row>
    <row r="2749" spans="1:3" x14ac:dyDescent="0.2">
      <c r="A2749" t="s">
        <v>2777</v>
      </c>
      <c r="B2749" t="s">
        <v>4781</v>
      </c>
      <c r="C2749" s="37">
        <v>376</v>
      </c>
    </row>
    <row r="2750" spans="1:3" x14ac:dyDescent="0.2">
      <c r="A2750" t="s">
        <v>2778</v>
      </c>
      <c r="B2750" t="s">
        <v>4782</v>
      </c>
      <c r="C2750" s="37">
        <v>1003</v>
      </c>
    </row>
    <row r="2751" spans="1:3" x14ac:dyDescent="0.2">
      <c r="A2751" t="s">
        <v>2779</v>
      </c>
      <c r="B2751" t="s">
        <v>4783</v>
      </c>
      <c r="C2751" s="37">
        <v>2983</v>
      </c>
    </row>
    <row r="2752" spans="1:3" x14ac:dyDescent="0.2">
      <c r="A2752" t="s">
        <v>2780</v>
      </c>
      <c r="B2752" t="s">
        <v>4784</v>
      </c>
      <c r="C2752" s="37">
        <v>2934</v>
      </c>
    </row>
    <row r="2753" spans="1:3" x14ac:dyDescent="0.2">
      <c r="A2753" t="s">
        <v>2781</v>
      </c>
      <c r="B2753" t="s">
        <v>4785</v>
      </c>
      <c r="C2753" s="37">
        <v>63.25</v>
      </c>
    </row>
    <row r="2754" spans="1:3" x14ac:dyDescent="0.2">
      <c r="A2754" t="s">
        <v>2782</v>
      </c>
      <c r="B2754" t="s">
        <v>4786</v>
      </c>
      <c r="C2754" s="37">
        <v>1177</v>
      </c>
    </row>
    <row r="2755" spans="1:3" x14ac:dyDescent="0.2">
      <c r="A2755" t="s">
        <v>2783</v>
      </c>
      <c r="B2755" t="s">
        <v>4787</v>
      </c>
      <c r="C2755" s="37">
        <v>504.75</v>
      </c>
    </row>
    <row r="2756" spans="1:3" x14ac:dyDescent="0.2">
      <c r="A2756" t="s">
        <v>2784</v>
      </c>
      <c r="B2756" t="s">
        <v>4214</v>
      </c>
      <c r="C2756" s="37">
        <v>606.25</v>
      </c>
    </row>
    <row r="2757" spans="1:3" x14ac:dyDescent="0.2">
      <c r="A2757" t="s">
        <v>2785</v>
      </c>
      <c r="B2757" t="s">
        <v>4788</v>
      </c>
      <c r="C2757" s="37">
        <v>146.75</v>
      </c>
    </row>
    <row r="2758" spans="1:3" x14ac:dyDescent="0.2">
      <c r="A2758" t="s">
        <v>2786</v>
      </c>
      <c r="B2758" t="s">
        <v>4789</v>
      </c>
      <c r="C2758" s="37">
        <v>146.75</v>
      </c>
    </row>
    <row r="2759" spans="1:3" x14ac:dyDescent="0.2">
      <c r="A2759" t="s">
        <v>2787</v>
      </c>
      <c r="B2759" t="s">
        <v>4789</v>
      </c>
      <c r="C2759" s="37">
        <v>146.75</v>
      </c>
    </row>
    <row r="2760" spans="1:3" x14ac:dyDescent="0.2">
      <c r="A2760" t="s">
        <v>2788</v>
      </c>
      <c r="B2760" t="s">
        <v>4788</v>
      </c>
      <c r="C2760" s="37">
        <v>146.75</v>
      </c>
    </row>
    <row r="2761" spans="1:3" x14ac:dyDescent="0.2">
      <c r="A2761" t="s">
        <v>2789</v>
      </c>
      <c r="B2761" t="s">
        <v>4790</v>
      </c>
      <c r="C2761" s="37">
        <v>146.75</v>
      </c>
    </row>
    <row r="2762" spans="1:3" x14ac:dyDescent="0.2">
      <c r="A2762" t="s">
        <v>2790</v>
      </c>
      <c r="B2762" t="s">
        <v>4788</v>
      </c>
      <c r="C2762" s="37">
        <v>146.75</v>
      </c>
    </row>
    <row r="2763" spans="1:3" x14ac:dyDescent="0.2">
      <c r="A2763" t="s">
        <v>2791</v>
      </c>
      <c r="B2763" t="s">
        <v>4790</v>
      </c>
      <c r="C2763" s="37">
        <v>146.75</v>
      </c>
    </row>
    <row r="2764" spans="1:3" x14ac:dyDescent="0.2">
      <c r="A2764" t="s">
        <v>2792</v>
      </c>
      <c r="B2764" t="s">
        <v>3598</v>
      </c>
      <c r="C2764" s="37">
        <v>6.74</v>
      </c>
    </row>
    <row r="2765" spans="1:3" x14ac:dyDescent="0.2">
      <c r="A2765" t="s">
        <v>2793</v>
      </c>
      <c r="B2765" t="s">
        <v>3598</v>
      </c>
      <c r="C2765" s="37">
        <v>6.74</v>
      </c>
    </row>
    <row r="2766" spans="1:3" x14ac:dyDescent="0.2">
      <c r="A2766" t="s">
        <v>2794</v>
      </c>
      <c r="B2766" t="s">
        <v>3581</v>
      </c>
      <c r="C2766" s="37">
        <v>46.43</v>
      </c>
    </row>
    <row r="2767" spans="1:3" x14ac:dyDescent="0.2">
      <c r="A2767" t="s">
        <v>2795</v>
      </c>
      <c r="B2767" t="s">
        <v>3581</v>
      </c>
      <c r="C2767" s="37">
        <v>28.75</v>
      </c>
    </row>
    <row r="2768" spans="1:3" x14ac:dyDescent="0.2">
      <c r="A2768" t="s">
        <v>2796</v>
      </c>
      <c r="B2768" t="s">
        <v>3598</v>
      </c>
      <c r="C2768" s="37">
        <v>10</v>
      </c>
    </row>
    <row r="2769" spans="1:3" x14ac:dyDescent="0.2">
      <c r="A2769" t="s">
        <v>2797</v>
      </c>
      <c r="B2769" t="s">
        <v>3598</v>
      </c>
      <c r="C2769" s="37">
        <v>34.5</v>
      </c>
    </row>
    <row r="2770" spans="1:3" x14ac:dyDescent="0.2">
      <c r="A2770" t="s">
        <v>2798</v>
      </c>
      <c r="B2770" t="s">
        <v>4240</v>
      </c>
      <c r="C2770" s="37">
        <v>11.63</v>
      </c>
    </row>
    <row r="2771" spans="1:3" x14ac:dyDescent="0.2">
      <c r="A2771" t="s">
        <v>2799</v>
      </c>
      <c r="B2771" t="s">
        <v>4791</v>
      </c>
      <c r="C2771" s="37">
        <v>33</v>
      </c>
    </row>
    <row r="2772" spans="1:3" x14ac:dyDescent="0.2">
      <c r="A2772" t="s">
        <v>2800</v>
      </c>
      <c r="B2772" t="s">
        <v>4792</v>
      </c>
      <c r="C2772" s="37">
        <v>17.13</v>
      </c>
    </row>
    <row r="2773" spans="1:3" x14ac:dyDescent="0.2">
      <c r="A2773" t="s">
        <v>2801</v>
      </c>
      <c r="B2773" t="s">
        <v>4792</v>
      </c>
      <c r="C2773" s="37">
        <v>24.5</v>
      </c>
    </row>
    <row r="2774" spans="1:3" x14ac:dyDescent="0.2">
      <c r="A2774" t="s">
        <v>2802</v>
      </c>
      <c r="B2774" t="s">
        <v>4793</v>
      </c>
      <c r="C2774" s="37">
        <v>4.5</v>
      </c>
    </row>
    <row r="2775" spans="1:3" x14ac:dyDescent="0.2">
      <c r="A2775" t="s">
        <v>2803</v>
      </c>
      <c r="B2775" t="s">
        <v>4240</v>
      </c>
      <c r="C2775" s="37">
        <v>4.8899999999999997</v>
      </c>
    </row>
    <row r="2776" spans="1:3" x14ac:dyDescent="0.2">
      <c r="A2776" t="s">
        <v>2804</v>
      </c>
      <c r="B2776" t="s">
        <v>4792</v>
      </c>
      <c r="C2776" s="37">
        <v>27.75</v>
      </c>
    </row>
    <row r="2777" spans="1:3" x14ac:dyDescent="0.2">
      <c r="A2777" t="s">
        <v>2805</v>
      </c>
      <c r="B2777" t="s">
        <v>4794</v>
      </c>
      <c r="C2777" s="37">
        <v>221.5</v>
      </c>
    </row>
    <row r="2778" spans="1:3" x14ac:dyDescent="0.2">
      <c r="A2778" t="s">
        <v>2806</v>
      </c>
      <c r="B2778" t="s">
        <v>4795</v>
      </c>
      <c r="C2778" s="37">
        <v>24.44</v>
      </c>
    </row>
    <row r="2779" spans="1:3" x14ac:dyDescent="0.2">
      <c r="A2779" t="s">
        <v>2807</v>
      </c>
      <c r="B2779" t="s">
        <v>3175</v>
      </c>
      <c r="C2779" s="37">
        <v>149.25</v>
      </c>
    </row>
    <row r="2780" spans="1:3" x14ac:dyDescent="0.2">
      <c r="A2780" t="s">
        <v>2808</v>
      </c>
      <c r="B2780" t="s">
        <v>4796</v>
      </c>
      <c r="C2780" s="37">
        <v>308.5</v>
      </c>
    </row>
    <row r="2781" spans="1:3" x14ac:dyDescent="0.2">
      <c r="A2781" t="s">
        <v>2809</v>
      </c>
      <c r="B2781" t="s">
        <v>4796</v>
      </c>
      <c r="C2781" s="37">
        <v>308.5</v>
      </c>
    </row>
    <row r="2782" spans="1:3" x14ac:dyDescent="0.2">
      <c r="A2782" t="s">
        <v>2810</v>
      </c>
      <c r="B2782" t="s">
        <v>4797</v>
      </c>
      <c r="C2782" s="37">
        <v>2674</v>
      </c>
    </row>
    <row r="2783" spans="1:3" x14ac:dyDescent="0.2">
      <c r="A2783" t="s">
        <v>2811</v>
      </c>
      <c r="B2783" t="s">
        <v>3395</v>
      </c>
      <c r="C2783" s="37">
        <v>419.75</v>
      </c>
    </row>
    <row r="2784" spans="1:3" x14ac:dyDescent="0.2">
      <c r="A2784" t="s">
        <v>2812</v>
      </c>
      <c r="B2784" t="s">
        <v>3234</v>
      </c>
      <c r="C2784" s="37">
        <v>68.5</v>
      </c>
    </row>
    <row r="2785" spans="1:3" x14ac:dyDescent="0.2">
      <c r="A2785" t="s">
        <v>2813</v>
      </c>
      <c r="B2785" t="s">
        <v>3234</v>
      </c>
      <c r="C2785" s="37">
        <v>75.55</v>
      </c>
    </row>
    <row r="2786" spans="1:3" x14ac:dyDescent="0.2">
      <c r="A2786" t="s">
        <v>2814</v>
      </c>
      <c r="B2786" t="s">
        <v>4798</v>
      </c>
      <c r="C2786" s="37">
        <v>160.5</v>
      </c>
    </row>
    <row r="2787" spans="1:3" x14ac:dyDescent="0.2">
      <c r="A2787" t="s">
        <v>2815</v>
      </c>
      <c r="B2787" t="s">
        <v>4799</v>
      </c>
      <c r="C2787" s="37">
        <v>160.5</v>
      </c>
    </row>
    <row r="2788" spans="1:3" x14ac:dyDescent="0.2">
      <c r="A2788" t="s">
        <v>2816</v>
      </c>
      <c r="B2788" t="s">
        <v>3181</v>
      </c>
      <c r="C2788" s="37">
        <v>5.29</v>
      </c>
    </row>
    <row r="2789" spans="1:3" x14ac:dyDescent="0.2">
      <c r="A2789" t="s">
        <v>2817</v>
      </c>
      <c r="B2789" t="s">
        <v>3181</v>
      </c>
      <c r="C2789" s="37">
        <v>5.29</v>
      </c>
    </row>
    <row r="2790" spans="1:3" x14ac:dyDescent="0.2">
      <c r="A2790" t="s">
        <v>2818</v>
      </c>
      <c r="B2790" t="s">
        <v>3548</v>
      </c>
      <c r="C2790" s="37">
        <v>59.75</v>
      </c>
    </row>
    <row r="2791" spans="1:3" x14ac:dyDescent="0.2">
      <c r="A2791" t="s">
        <v>2819</v>
      </c>
      <c r="B2791" t="s">
        <v>3548</v>
      </c>
      <c r="C2791" s="37">
        <v>37.25</v>
      </c>
    </row>
    <row r="2792" spans="1:3" x14ac:dyDescent="0.2">
      <c r="A2792" t="s">
        <v>2820</v>
      </c>
      <c r="B2792" t="s">
        <v>3234</v>
      </c>
      <c r="C2792" s="37">
        <v>138</v>
      </c>
    </row>
    <row r="2793" spans="1:3" x14ac:dyDescent="0.2">
      <c r="A2793" t="s">
        <v>2821</v>
      </c>
      <c r="B2793" t="s">
        <v>3234</v>
      </c>
      <c r="C2793" s="37">
        <v>459.5</v>
      </c>
    </row>
    <row r="2794" spans="1:3" x14ac:dyDescent="0.2">
      <c r="A2794" t="s">
        <v>2822</v>
      </c>
      <c r="B2794" t="s">
        <v>4349</v>
      </c>
      <c r="C2794" s="37">
        <v>127.75</v>
      </c>
    </row>
    <row r="2795" spans="1:3" x14ac:dyDescent="0.2">
      <c r="A2795" t="s">
        <v>2823</v>
      </c>
      <c r="B2795" t="s">
        <v>4800</v>
      </c>
      <c r="C2795" s="37">
        <v>380</v>
      </c>
    </row>
    <row r="2796" spans="1:3" x14ac:dyDescent="0.2">
      <c r="A2796" t="s">
        <v>2824</v>
      </c>
      <c r="B2796" t="s">
        <v>4801</v>
      </c>
      <c r="C2796" s="37">
        <v>249.25</v>
      </c>
    </row>
    <row r="2797" spans="1:3" x14ac:dyDescent="0.2">
      <c r="A2797" t="s">
        <v>2825</v>
      </c>
      <c r="B2797" t="s">
        <v>4801</v>
      </c>
      <c r="C2797" s="37">
        <v>249.25</v>
      </c>
    </row>
    <row r="2798" spans="1:3" x14ac:dyDescent="0.2">
      <c r="A2798" t="s">
        <v>2826</v>
      </c>
      <c r="B2798" t="s">
        <v>4802</v>
      </c>
      <c r="C2798" s="37">
        <v>778.25</v>
      </c>
    </row>
    <row r="2799" spans="1:3" x14ac:dyDescent="0.2">
      <c r="A2799" t="s">
        <v>2827</v>
      </c>
      <c r="B2799" t="s">
        <v>4802</v>
      </c>
      <c r="C2799" s="37">
        <v>1062.5</v>
      </c>
    </row>
    <row r="2800" spans="1:3" x14ac:dyDescent="0.2">
      <c r="A2800" t="s">
        <v>2828</v>
      </c>
      <c r="B2800" t="s">
        <v>4803</v>
      </c>
      <c r="C2800" s="37">
        <v>54</v>
      </c>
    </row>
    <row r="2801" spans="1:3" x14ac:dyDescent="0.2">
      <c r="A2801" t="s">
        <v>2829</v>
      </c>
      <c r="B2801" t="s">
        <v>4804</v>
      </c>
      <c r="C2801" s="37">
        <v>54</v>
      </c>
    </row>
    <row r="2802" spans="1:3" x14ac:dyDescent="0.2">
      <c r="A2802" t="s">
        <v>2830</v>
      </c>
      <c r="B2802" t="s">
        <v>4804</v>
      </c>
      <c r="C2802" s="37">
        <v>54</v>
      </c>
    </row>
    <row r="2803" spans="1:3" x14ac:dyDescent="0.2">
      <c r="A2803" t="s">
        <v>2831</v>
      </c>
      <c r="B2803" t="s">
        <v>4805</v>
      </c>
      <c r="C2803" s="37">
        <v>9.77</v>
      </c>
    </row>
    <row r="2804" spans="1:3" x14ac:dyDescent="0.2">
      <c r="A2804" t="s">
        <v>2832</v>
      </c>
      <c r="B2804" t="s">
        <v>3170</v>
      </c>
      <c r="C2804" s="37">
        <v>9.75</v>
      </c>
    </row>
    <row r="2805" spans="1:3" x14ac:dyDescent="0.2">
      <c r="A2805" t="s">
        <v>2833</v>
      </c>
      <c r="B2805" t="s">
        <v>4806</v>
      </c>
      <c r="C2805" s="37">
        <v>142.25</v>
      </c>
    </row>
    <row r="2806" spans="1:3" x14ac:dyDescent="0.2">
      <c r="A2806" t="s">
        <v>2834</v>
      </c>
      <c r="B2806" t="s">
        <v>3800</v>
      </c>
      <c r="C2806" s="37">
        <v>253.01</v>
      </c>
    </row>
    <row r="2807" spans="1:3" x14ac:dyDescent="0.2">
      <c r="A2807" t="s">
        <v>2835</v>
      </c>
      <c r="B2807" t="s">
        <v>4807</v>
      </c>
      <c r="C2807" s="37">
        <v>20.83</v>
      </c>
    </row>
    <row r="2808" spans="1:3" x14ac:dyDescent="0.2">
      <c r="A2808" t="s">
        <v>2836</v>
      </c>
      <c r="B2808" t="s">
        <v>4808</v>
      </c>
      <c r="C2808" s="37">
        <v>5.29</v>
      </c>
    </row>
    <row r="2809" spans="1:3" x14ac:dyDescent="0.2">
      <c r="A2809" t="s">
        <v>2837</v>
      </c>
      <c r="B2809" t="s">
        <v>4693</v>
      </c>
      <c r="C2809" s="37">
        <v>406.75</v>
      </c>
    </row>
    <row r="2810" spans="1:3" x14ac:dyDescent="0.2">
      <c r="A2810" t="s">
        <v>2838</v>
      </c>
      <c r="B2810" t="s">
        <v>4809</v>
      </c>
      <c r="C2810" s="37">
        <v>1834</v>
      </c>
    </row>
    <row r="2811" spans="1:3" x14ac:dyDescent="0.2">
      <c r="A2811" t="s">
        <v>2839</v>
      </c>
      <c r="B2811" t="s">
        <v>3170</v>
      </c>
      <c r="C2811" s="37">
        <v>7.75</v>
      </c>
    </row>
    <row r="2812" spans="1:3" x14ac:dyDescent="0.2">
      <c r="A2812" t="s">
        <v>2840</v>
      </c>
      <c r="B2812" t="s">
        <v>3170</v>
      </c>
      <c r="C2812" s="37">
        <v>27.75</v>
      </c>
    </row>
    <row r="2813" spans="1:3" x14ac:dyDescent="0.2">
      <c r="A2813" t="s">
        <v>2841</v>
      </c>
      <c r="B2813" t="s">
        <v>3800</v>
      </c>
      <c r="C2813" s="37">
        <v>20</v>
      </c>
    </row>
    <row r="2814" spans="1:3" x14ac:dyDescent="0.2">
      <c r="A2814" t="s">
        <v>2842</v>
      </c>
      <c r="B2814" t="s">
        <v>3234</v>
      </c>
      <c r="C2814" s="37">
        <v>45.25</v>
      </c>
    </row>
    <row r="2815" spans="1:3" x14ac:dyDescent="0.2">
      <c r="A2815" t="s">
        <v>2843</v>
      </c>
      <c r="B2815" t="s">
        <v>3234</v>
      </c>
      <c r="C2815" s="37">
        <v>45.25</v>
      </c>
    </row>
    <row r="2816" spans="1:3" x14ac:dyDescent="0.2">
      <c r="A2816" t="s">
        <v>2844</v>
      </c>
      <c r="B2816" t="s">
        <v>3234</v>
      </c>
      <c r="C2816" s="37">
        <v>21.1</v>
      </c>
    </row>
    <row r="2817" spans="1:3" x14ac:dyDescent="0.2">
      <c r="A2817" t="s">
        <v>2845</v>
      </c>
      <c r="B2817" t="s">
        <v>3395</v>
      </c>
      <c r="C2817" s="37">
        <v>326</v>
      </c>
    </row>
    <row r="2818" spans="1:3" x14ac:dyDescent="0.2">
      <c r="A2818" t="s">
        <v>2846</v>
      </c>
      <c r="B2818" t="s">
        <v>3181</v>
      </c>
      <c r="C2818" s="37">
        <v>32</v>
      </c>
    </row>
    <row r="2819" spans="1:3" x14ac:dyDescent="0.2">
      <c r="A2819" t="s">
        <v>2847</v>
      </c>
      <c r="B2819" t="s">
        <v>4810</v>
      </c>
      <c r="C2819" s="37">
        <v>529</v>
      </c>
    </row>
    <row r="2820" spans="1:3" x14ac:dyDescent="0.2">
      <c r="A2820" t="s">
        <v>2848</v>
      </c>
      <c r="B2820" t="s">
        <v>4811</v>
      </c>
      <c r="C2820" s="37">
        <v>3000</v>
      </c>
    </row>
    <row r="2821" spans="1:3" x14ac:dyDescent="0.2">
      <c r="A2821" t="s">
        <v>2849</v>
      </c>
      <c r="B2821" t="s">
        <v>4811</v>
      </c>
      <c r="C2821" s="37">
        <v>2000</v>
      </c>
    </row>
    <row r="2822" spans="1:3" x14ac:dyDescent="0.2">
      <c r="A2822" t="s">
        <v>2850</v>
      </c>
      <c r="B2822" t="s">
        <v>4811</v>
      </c>
      <c r="C2822" s="37">
        <v>5000</v>
      </c>
    </row>
    <row r="2823" spans="1:3" x14ac:dyDescent="0.2">
      <c r="A2823" t="s">
        <v>2851</v>
      </c>
      <c r="B2823" t="s">
        <v>3945</v>
      </c>
      <c r="C2823" s="37">
        <v>44.75</v>
      </c>
    </row>
    <row r="2824" spans="1:3" x14ac:dyDescent="0.2">
      <c r="A2824" t="s">
        <v>2852</v>
      </c>
      <c r="B2824" t="s">
        <v>3170</v>
      </c>
      <c r="C2824" s="37">
        <v>7.75</v>
      </c>
    </row>
    <row r="2825" spans="1:3" x14ac:dyDescent="0.2">
      <c r="A2825" t="s">
        <v>2853</v>
      </c>
      <c r="B2825" t="s">
        <v>4812</v>
      </c>
      <c r="C2825" s="37">
        <v>504.75</v>
      </c>
    </row>
    <row r="2826" spans="1:3" x14ac:dyDescent="0.2">
      <c r="A2826" t="s">
        <v>2854</v>
      </c>
      <c r="B2826" t="s">
        <v>4813</v>
      </c>
      <c r="C2826" s="37">
        <v>425.5</v>
      </c>
    </row>
    <row r="2827" spans="1:3" x14ac:dyDescent="0.2">
      <c r="A2827" t="s">
        <v>2855</v>
      </c>
      <c r="B2827" t="s">
        <v>4814</v>
      </c>
      <c r="C2827" s="37">
        <v>340.5</v>
      </c>
    </row>
    <row r="2828" spans="1:3" x14ac:dyDescent="0.2">
      <c r="A2828" t="s">
        <v>2856</v>
      </c>
      <c r="B2828" t="s">
        <v>4815</v>
      </c>
      <c r="C2828" s="37">
        <v>322</v>
      </c>
    </row>
    <row r="2829" spans="1:3" x14ac:dyDescent="0.2">
      <c r="A2829" t="s">
        <v>2857</v>
      </c>
      <c r="B2829" t="s">
        <v>3820</v>
      </c>
      <c r="C2829" s="37">
        <v>526.75</v>
      </c>
    </row>
    <row r="2830" spans="1:3" x14ac:dyDescent="0.2">
      <c r="A2830" t="s">
        <v>2858</v>
      </c>
      <c r="B2830" t="s">
        <v>4816</v>
      </c>
      <c r="C2830" s="37">
        <v>322</v>
      </c>
    </row>
    <row r="2831" spans="1:3" x14ac:dyDescent="0.2">
      <c r="A2831" t="s">
        <v>2859</v>
      </c>
      <c r="B2831" t="s">
        <v>4817</v>
      </c>
      <c r="C2831" s="37">
        <v>526.75</v>
      </c>
    </row>
    <row r="2832" spans="1:3" x14ac:dyDescent="0.2">
      <c r="A2832" t="s">
        <v>2860</v>
      </c>
      <c r="B2832" t="s">
        <v>4818</v>
      </c>
      <c r="C2832" s="37">
        <v>375</v>
      </c>
    </row>
    <row r="2833" spans="1:3" x14ac:dyDescent="0.2">
      <c r="A2833" t="s">
        <v>2861</v>
      </c>
      <c r="B2833" t="s">
        <v>4819</v>
      </c>
      <c r="C2833" s="37">
        <v>383.75</v>
      </c>
    </row>
    <row r="2834" spans="1:3" x14ac:dyDescent="0.2">
      <c r="A2834" t="s">
        <v>2862</v>
      </c>
      <c r="B2834" t="s">
        <v>4820</v>
      </c>
      <c r="C2834" s="37">
        <v>425.5</v>
      </c>
    </row>
    <row r="2835" spans="1:3" x14ac:dyDescent="0.2">
      <c r="A2835" t="s">
        <v>2863</v>
      </c>
      <c r="B2835" t="s">
        <v>4821</v>
      </c>
      <c r="C2835" s="37">
        <v>546.5</v>
      </c>
    </row>
    <row r="2836" spans="1:3" x14ac:dyDescent="0.2">
      <c r="A2836" t="s">
        <v>2864</v>
      </c>
      <c r="B2836" t="s">
        <v>4822</v>
      </c>
      <c r="C2836" s="37">
        <v>425.5</v>
      </c>
    </row>
    <row r="2837" spans="1:3" x14ac:dyDescent="0.2">
      <c r="A2837" t="s">
        <v>2865</v>
      </c>
      <c r="B2837" t="s">
        <v>4823</v>
      </c>
      <c r="C2837" s="37">
        <v>290</v>
      </c>
    </row>
    <row r="2838" spans="1:3" x14ac:dyDescent="0.2">
      <c r="A2838" t="s">
        <v>2866</v>
      </c>
      <c r="B2838" t="s">
        <v>4816</v>
      </c>
      <c r="C2838" s="37">
        <v>526.75</v>
      </c>
    </row>
    <row r="2839" spans="1:3" x14ac:dyDescent="0.2">
      <c r="A2839" t="s">
        <v>2867</v>
      </c>
      <c r="B2839" t="s">
        <v>4824</v>
      </c>
      <c r="C2839" s="37">
        <v>526.75</v>
      </c>
    </row>
    <row r="2840" spans="1:3" x14ac:dyDescent="0.2">
      <c r="A2840" t="s">
        <v>2868</v>
      </c>
      <c r="B2840" t="s">
        <v>4825</v>
      </c>
      <c r="C2840" s="37">
        <v>526.75</v>
      </c>
    </row>
    <row r="2841" spans="1:3" x14ac:dyDescent="0.2">
      <c r="A2841" t="s">
        <v>2869</v>
      </c>
      <c r="B2841" t="s">
        <v>4826</v>
      </c>
      <c r="C2841" s="37">
        <v>380</v>
      </c>
    </row>
    <row r="2842" spans="1:3" x14ac:dyDescent="0.2">
      <c r="A2842" t="s">
        <v>2870</v>
      </c>
      <c r="B2842" t="s">
        <v>4827</v>
      </c>
      <c r="C2842" s="37">
        <v>504.75</v>
      </c>
    </row>
    <row r="2843" spans="1:3" x14ac:dyDescent="0.2">
      <c r="A2843" t="s">
        <v>2871</v>
      </c>
      <c r="B2843" t="s">
        <v>4828</v>
      </c>
      <c r="C2843" s="37">
        <v>380</v>
      </c>
    </row>
    <row r="2844" spans="1:3" x14ac:dyDescent="0.2">
      <c r="A2844" t="s">
        <v>2872</v>
      </c>
      <c r="B2844" t="s">
        <v>4829</v>
      </c>
      <c r="C2844" s="37">
        <v>337.25</v>
      </c>
    </row>
    <row r="2845" spans="1:3" x14ac:dyDescent="0.2">
      <c r="A2845" t="s">
        <v>2873</v>
      </c>
      <c r="B2845" t="s">
        <v>4830</v>
      </c>
      <c r="C2845" s="37">
        <v>526.75</v>
      </c>
    </row>
    <row r="2846" spans="1:3" x14ac:dyDescent="0.2">
      <c r="A2846" t="s">
        <v>2874</v>
      </c>
      <c r="B2846" t="s">
        <v>4831</v>
      </c>
      <c r="C2846" s="37">
        <v>526.75</v>
      </c>
    </row>
    <row r="2847" spans="1:3" x14ac:dyDescent="0.2">
      <c r="A2847" t="s">
        <v>2875</v>
      </c>
      <c r="B2847" t="s">
        <v>4832</v>
      </c>
      <c r="C2847" s="37">
        <v>1296</v>
      </c>
    </row>
    <row r="2848" spans="1:3" x14ac:dyDescent="0.2">
      <c r="A2848" t="s">
        <v>2876</v>
      </c>
      <c r="B2848" t="s">
        <v>4833</v>
      </c>
      <c r="C2848" s="37">
        <v>410</v>
      </c>
    </row>
    <row r="2849" spans="1:3" x14ac:dyDescent="0.2">
      <c r="A2849" t="s">
        <v>2877</v>
      </c>
      <c r="B2849" t="s">
        <v>4834</v>
      </c>
      <c r="C2849" s="37">
        <v>526.75</v>
      </c>
    </row>
    <row r="2850" spans="1:3" x14ac:dyDescent="0.2">
      <c r="A2850" t="s">
        <v>2878</v>
      </c>
      <c r="B2850" t="s">
        <v>4056</v>
      </c>
      <c r="C2850" s="37">
        <v>2850</v>
      </c>
    </row>
    <row r="2851" spans="1:3" x14ac:dyDescent="0.2">
      <c r="A2851" t="s">
        <v>2879</v>
      </c>
      <c r="B2851" t="s">
        <v>4835</v>
      </c>
      <c r="C2851" s="37">
        <v>1650</v>
      </c>
    </row>
    <row r="2852" spans="1:3" x14ac:dyDescent="0.2">
      <c r="A2852" t="s">
        <v>2880</v>
      </c>
      <c r="B2852" t="s">
        <v>4836</v>
      </c>
      <c r="C2852" s="37">
        <v>1296</v>
      </c>
    </row>
    <row r="2853" spans="1:3" x14ac:dyDescent="0.2">
      <c r="A2853" t="s">
        <v>2881</v>
      </c>
      <c r="B2853" t="s">
        <v>4837</v>
      </c>
      <c r="C2853" s="37">
        <v>526.75</v>
      </c>
    </row>
    <row r="2854" spans="1:3" x14ac:dyDescent="0.2">
      <c r="A2854" t="s">
        <v>2882</v>
      </c>
      <c r="B2854" t="s">
        <v>3170</v>
      </c>
      <c r="C2854" s="37">
        <v>26.25</v>
      </c>
    </row>
    <row r="2855" spans="1:3" x14ac:dyDescent="0.2">
      <c r="A2855" t="s">
        <v>2883</v>
      </c>
      <c r="B2855" t="s">
        <v>3170</v>
      </c>
      <c r="C2855" s="37">
        <v>7.75</v>
      </c>
    </row>
    <row r="2856" spans="1:3" x14ac:dyDescent="0.2">
      <c r="A2856" t="s">
        <v>2884</v>
      </c>
      <c r="B2856" t="s">
        <v>4838</v>
      </c>
      <c r="C2856" s="37">
        <v>39.5</v>
      </c>
    </row>
    <row r="2857" spans="1:3" x14ac:dyDescent="0.2">
      <c r="A2857" t="s">
        <v>2884</v>
      </c>
      <c r="B2857" t="s">
        <v>4839</v>
      </c>
      <c r="C2857" s="37">
        <v>40.75</v>
      </c>
    </row>
    <row r="2858" spans="1:3" x14ac:dyDescent="0.2">
      <c r="A2858" t="s">
        <v>2885</v>
      </c>
      <c r="B2858" t="s">
        <v>3395</v>
      </c>
      <c r="C2858" s="37">
        <v>219.5</v>
      </c>
    </row>
    <row r="2859" spans="1:3" x14ac:dyDescent="0.2">
      <c r="A2859" t="s">
        <v>2886</v>
      </c>
      <c r="B2859" t="s">
        <v>4840</v>
      </c>
      <c r="C2859" s="37">
        <v>273.5</v>
      </c>
    </row>
    <row r="2860" spans="1:3" x14ac:dyDescent="0.2">
      <c r="A2860" t="s">
        <v>2887</v>
      </c>
      <c r="B2860" t="s">
        <v>4841</v>
      </c>
      <c r="C2860" s="37">
        <v>13.5</v>
      </c>
    </row>
    <row r="2861" spans="1:3" x14ac:dyDescent="0.2">
      <c r="A2861" t="s">
        <v>2888</v>
      </c>
      <c r="B2861" t="s">
        <v>4842</v>
      </c>
      <c r="C2861" s="37">
        <v>225</v>
      </c>
    </row>
    <row r="2862" spans="1:3" x14ac:dyDescent="0.2">
      <c r="A2862" t="s">
        <v>2889</v>
      </c>
      <c r="B2862" t="s">
        <v>4843</v>
      </c>
      <c r="C2862" s="37">
        <v>225</v>
      </c>
    </row>
    <row r="2863" spans="1:3" x14ac:dyDescent="0.2">
      <c r="A2863" t="s">
        <v>2890</v>
      </c>
      <c r="B2863" t="s">
        <v>4842</v>
      </c>
      <c r="C2863" s="37">
        <v>490.25</v>
      </c>
    </row>
    <row r="2864" spans="1:3" x14ac:dyDescent="0.2">
      <c r="A2864" t="s">
        <v>2891</v>
      </c>
      <c r="B2864" t="s">
        <v>4842</v>
      </c>
      <c r="C2864" s="37">
        <v>490.25</v>
      </c>
    </row>
    <row r="2865" spans="1:3" x14ac:dyDescent="0.2">
      <c r="A2865" t="s">
        <v>2892</v>
      </c>
      <c r="B2865" t="s">
        <v>4843</v>
      </c>
      <c r="C2865" s="37">
        <v>735</v>
      </c>
    </row>
    <row r="2866" spans="1:3" x14ac:dyDescent="0.2">
      <c r="A2866" t="s">
        <v>2893</v>
      </c>
      <c r="B2866" t="s">
        <v>4844</v>
      </c>
      <c r="C2866" s="37">
        <v>79.25</v>
      </c>
    </row>
    <row r="2867" spans="1:3" x14ac:dyDescent="0.2">
      <c r="A2867" t="s">
        <v>2894</v>
      </c>
      <c r="B2867" t="s">
        <v>3439</v>
      </c>
      <c r="C2867" s="37">
        <v>47.5</v>
      </c>
    </row>
    <row r="2868" spans="1:3" x14ac:dyDescent="0.2">
      <c r="A2868" t="s">
        <v>2895</v>
      </c>
      <c r="B2868" t="s">
        <v>4845</v>
      </c>
      <c r="C2868" s="37">
        <v>1548</v>
      </c>
    </row>
    <row r="2869" spans="1:3" x14ac:dyDescent="0.2">
      <c r="A2869" t="s">
        <v>2896</v>
      </c>
      <c r="B2869" t="s">
        <v>3403</v>
      </c>
      <c r="C2869" s="37">
        <v>257.5</v>
      </c>
    </row>
    <row r="2870" spans="1:3" x14ac:dyDescent="0.2">
      <c r="A2870" t="s">
        <v>2897</v>
      </c>
      <c r="B2870" t="s">
        <v>4846</v>
      </c>
      <c r="C2870" s="37">
        <v>174</v>
      </c>
    </row>
    <row r="2871" spans="1:3" x14ac:dyDescent="0.2">
      <c r="A2871" t="s">
        <v>2898</v>
      </c>
      <c r="B2871" t="s">
        <v>3175</v>
      </c>
      <c r="C2871" s="37">
        <v>34.75</v>
      </c>
    </row>
    <row r="2872" spans="1:3" x14ac:dyDescent="0.2">
      <c r="A2872" t="s">
        <v>2899</v>
      </c>
      <c r="B2872" t="s">
        <v>3360</v>
      </c>
      <c r="C2872" s="37">
        <v>37.5</v>
      </c>
    </row>
    <row r="2873" spans="1:3" x14ac:dyDescent="0.2">
      <c r="A2873" t="s">
        <v>2900</v>
      </c>
      <c r="B2873" t="s">
        <v>4847</v>
      </c>
      <c r="C2873" s="37">
        <v>3044</v>
      </c>
    </row>
    <row r="2874" spans="1:3" x14ac:dyDescent="0.2">
      <c r="A2874" t="s">
        <v>2901</v>
      </c>
      <c r="B2874" t="s">
        <v>4848</v>
      </c>
      <c r="C2874" s="37">
        <v>28</v>
      </c>
    </row>
    <row r="2875" spans="1:3" x14ac:dyDescent="0.2">
      <c r="A2875" t="s">
        <v>2901</v>
      </c>
      <c r="B2875" t="s">
        <v>4848</v>
      </c>
      <c r="C2875" s="37">
        <v>28.75</v>
      </c>
    </row>
    <row r="2876" spans="1:3" x14ac:dyDescent="0.2">
      <c r="A2876" t="s">
        <v>2902</v>
      </c>
      <c r="B2876" t="s">
        <v>4849</v>
      </c>
      <c r="C2876" s="37">
        <v>10.75</v>
      </c>
    </row>
    <row r="2877" spans="1:3" x14ac:dyDescent="0.2">
      <c r="A2877" t="s">
        <v>2903</v>
      </c>
      <c r="B2877" t="s">
        <v>3395</v>
      </c>
      <c r="C2877" s="37">
        <v>437.75</v>
      </c>
    </row>
    <row r="2878" spans="1:3" x14ac:dyDescent="0.2">
      <c r="A2878" t="s">
        <v>2904</v>
      </c>
      <c r="B2878" t="s">
        <v>4850</v>
      </c>
      <c r="C2878" s="37">
        <v>608.25</v>
      </c>
    </row>
    <row r="2879" spans="1:3" x14ac:dyDescent="0.2">
      <c r="A2879" t="s">
        <v>2905</v>
      </c>
      <c r="B2879" t="s">
        <v>4851</v>
      </c>
      <c r="C2879" s="37">
        <v>970.75</v>
      </c>
    </row>
    <row r="2880" spans="1:3" x14ac:dyDescent="0.2">
      <c r="A2880" t="s">
        <v>2906</v>
      </c>
      <c r="B2880" t="s">
        <v>4852</v>
      </c>
      <c r="C2880" s="37">
        <v>1088.75</v>
      </c>
    </row>
    <row r="2881" spans="1:3" x14ac:dyDescent="0.2">
      <c r="A2881" t="s">
        <v>2907</v>
      </c>
      <c r="B2881" t="s">
        <v>4853</v>
      </c>
      <c r="C2881" s="37">
        <v>1296</v>
      </c>
    </row>
    <row r="2882" spans="1:3" x14ac:dyDescent="0.2">
      <c r="A2882" t="s">
        <v>2908</v>
      </c>
      <c r="B2882" t="s">
        <v>4854</v>
      </c>
      <c r="C2882" s="37">
        <v>733</v>
      </c>
    </row>
    <row r="2883" spans="1:3" x14ac:dyDescent="0.2">
      <c r="A2883" t="s">
        <v>2909</v>
      </c>
      <c r="B2883" t="s">
        <v>4855</v>
      </c>
      <c r="C2883" s="37">
        <v>1102</v>
      </c>
    </row>
    <row r="2884" spans="1:3" x14ac:dyDescent="0.2">
      <c r="A2884" t="s">
        <v>2910</v>
      </c>
      <c r="B2884" t="s">
        <v>4856</v>
      </c>
      <c r="C2884" s="37">
        <v>303</v>
      </c>
    </row>
    <row r="2885" spans="1:3" x14ac:dyDescent="0.2">
      <c r="A2885" t="s">
        <v>2911</v>
      </c>
      <c r="B2885" t="s">
        <v>4857</v>
      </c>
      <c r="C2885" s="37">
        <v>420</v>
      </c>
    </row>
    <row r="2886" spans="1:3" x14ac:dyDescent="0.2">
      <c r="A2886" t="s">
        <v>2912</v>
      </c>
      <c r="B2886" t="s">
        <v>4858</v>
      </c>
      <c r="C2886" s="37">
        <v>135</v>
      </c>
    </row>
    <row r="2887" spans="1:3" x14ac:dyDescent="0.2">
      <c r="A2887" t="s">
        <v>2913</v>
      </c>
      <c r="B2887" t="s">
        <v>4859</v>
      </c>
      <c r="C2887" s="37">
        <v>150</v>
      </c>
    </row>
    <row r="2888" spans="1:3" x14ac:dyDescent="0.2">
      <c r="A2888" t="s">
        <v>2914</v>
      </c>
      <c r="B2888" t="s">
        <v>4860</v>
      </c>
      <c r="C2888" s="37">
        <v>18.05</v>
      </c>
    </row>
    <row r="2889" spans="1:3" x14ac:dyDescent="0.2">
      <c r="A2889" t="s">
        <v>2915</v>
      </c>
      <c r="B2889" t="s">
        <v>4861</v>
      </c>
      <c r="C2889" s="37">
        <v>848.75</v>
      </c>
    </row>
    <row r="2890" spans="1:3" x14ac:dyDescent="0.2">
      <c r="A2890" t="s">
        <v>2916</v>
      </c>
      <c r="B2890" t="s">
        <v>4862</v>
      </c>
      <c r="C2890" s="37">
        <v>59.75</v>
      </c>
    </row>
    <row r="2891" spans="1:3" x14ac:dyDescent="0.2">
      <c r="A2891" t="s">
        <v>2917</v>
      </c>
      <c r="B2891" t="s">
        <v>4863</v>
      </c>
      <c r="C2891" s="37">
        <v>6.89</v>
      </c>
    </row>
    <row r="2892" spans="1:3" x14ac:dyDescent="0.2">
      <c r="A2892" t="s">
        <v>2918</v>
      </c>
      <c r="B2892" t="s">
        <v>4864</v>
      </c>
      <c r="C2892" s="37">
        <v>11.76</v>
      </c>
    </row>
    <row r="2893" spans="1:3" x14ac:dyDescent="0.2">
      <c r="A2893" t="s">
        <v>2919</v>
      </c>
      <c r="B2893" t="s">
        <v>4865</v>
      </c>
      <c r="C2893" s="37">
        <v>8.31</v>
      </c>
    </row>
    <row r="2894" spans="1:3" x14ac:dyDescent="0.2">
      <c r="A2894" t="s">
        <v>2920</v>
      </c>
      <c r="B2894" t="s">
        <v>4866</v>
      </c>
      <c r="C2894" s="37">
        <v>38.75</v>
      </c>
    </row>
    <row r="2895" spans="1:3" x14ac:dyDescent="0.2">
      <c r="A2895" t="s">
        <v>2921</v>
      </c>
      <c r="B2895" t="s">
        <v>4867</v>
      </c>
      <c r="C2895" s="37">
        <v>69</v>
      </c>
    </row>
    <row r="2896" spans="1:3" x14ac:dyDescent="0.2">
      <c r="A2896" t="s">
        <v>2922</v>
      </c>
      <c r="B2896" t="s">
        <v>4868</v>
      </c>
      <c r="C2896" s="37">
        <v>37.5</v>
      </c>
    </row>
    <row r="2897" spans="1:3" x14ac:dyDescent="0.2">
      <c r="A2897" t="s">
        <v>2923</v>
      </c>
      <c r="B2897" t="s">
        <v>4866</v>
      </c>
      <c r="C2897" s="37">
        <v>37.5</v>
      </c>
    </row>
    <row r="2898" spans="1:3" x14ac:dyDescent="0.2">
      <c r="A2898" t="s">
        <v>2924</v>
      </c>
      <c r="B2898" t="s">
        <v>4869</v>
      </c>
      <c r="C2898" s="37">
        <v>24.73</v>
      </c>
    </row>
    <row r="2899" spans="1:3" x14ac:dyDescent="0.2">
      <c r="A2899" t="s">
        <v>2925</v>
      </c>
      <c r="B2899" t="s">
        <v>4870</v>
      </c>
      <c r="C2899" s="37">
        <v>13.25</v>
      </c>
    </row>
    <row r="2900" spans="1:3" x14ac:dyDescent="0.2">
      <c r="A2900" t="s">
        <v>2926</v>
      </c>
      <c r="B2900" t="s">
        <v>4309</v>
      </c>
      <c r="C2900" s="37">
        <v>120.5</v>
      </c>
    </row>
    <row r="2901" spans="1:3" x14ac:dyDescent="0.2">
      <c r="A2901" t="s">
        <v>2927</v>
      </c>
      <c r="B2901" t="s">
        <v>4871</v>
      </c>
      <c r="C2901" s="37">
        <v>17.5</v>
      </c>
    </row>
    <row r="2902" spans="1:3" x14ac:dyDescent="0.2">
      <c r="A2902" t="s">
        <v>2928</v>
      </c>
      <c r="B2902" t="s">
        <v>4383</v>
      </c>
      <c r="C2902" s="37">
        <v>19</v>
      </c>
    </row>
    <row r="2903" spans="1:3" x14ac:dyDescent="0.2">
      <c r="A2903" t="s">
        <v>2929</v>
      </c>
      <c r="B2903" t="s">
        <v>4872</v>
      </c>
      <c r="C2903" s="37">
        <v>11.25</v>
      </c>
    </row>
    <row r="2904" spans="1:3" x14ac:dyDescent="0.2">
      <c r="A2904" t="s">
        <v>2930</v>
      </c>
      <c r="B2904" t="s">
        <v>4873</v>
      </c>
      <c r="C2904" s="37">
        <v>30</v>
      </c>
    </row>
    <row r="2905" spans="1:3" x14ac:dyDescent="0.2">
      <c r="A2905" t="s">
        <v>2931</v>
      </c>
      <c r="B2905" t="s">
        <v>4860</v>
      </c>
      <c r="C2905" s="37">
        <v>8</v>
      </c>
    </row>
    <row r="2906" spans="1:3" x14ac:dyDescent="0.2">
      <c r="A2906" t="s">
        <v>2932</v>
      </c>
      <c r="B2906" t="s">
        <v>4874</v>
      </c>
      <c r="C2906" s="37">
        <v>4.59</v>
      </c>
    </row>
    <row r="2907" spans="1:3" x14ac:dyDescent="0.2">
      <c r="A2907" t="s">
        <v>2933</v>
      </c>
      <c r="B2907" t="s">
        <v>4874</v>
      </c>
      <c r="C2907" s="37">
        <v>5.82</v>
      </c>
    </row>
    <row r="2908" spans="1:3" x14ac:dyDescent="0.2">
      <c r="A2908" t="s">
        <v>2934</v>
      </c>
      <c r="B2908" t="s">
        <v>4863</v>
      </c>
      <c r="C2908" s="37">
        <v>3.75</v>
      </c>
    </row>
    <row r="2909" spans="1:3" x14ac:dyDescent="0.2">
      <c r="A2909" t="s">
        <v>2935</v>
      </c>
      <c r="B2909" t="s">
        <v>4875</v>
      </c>
      <c r="C2909" s="37">
        <v>55</v>
      </c>
    </row>
    <row r="2910" spans="1:3" x14ac:dyDescent="0.2">
      <c r="A2910" t="s">
        <v>2936</v>
      </c>
      <c r="B2910" t="s">
        <v>4218</v>
      </c>
      <c r="C2910" s="37">
        <v>6.9</v>
      </c>
    </row>
    <row r="2911" spans="1:3" x14ac:dyDescent="0.2">
      <c r="A2911" t="s">
        <v>2937</v>
      </c>
      <c r="B2911" t="s">
        <v>4876</v>
      </c>
      <c r="C2911" s="37">
        <v>1096.5</v>
      </c>
    </row>
    <row r="2912" spans="1:3" x14ac:dyDescent="0.2">
      <c r="A2912" t="s">
        <v>2938</v>
      </c>
      <c r="B2912" t="s">
        <v>4877</v>
      </c>
      <c r="C2912" s="37">
        <v>672</v>
      </c>
    </row>
    <row r="2913" spans="1:3" x14ac:dyDescent="0.2">
      <c r="A2913" t="s">
        <v>2939</v>
      </c>
      <c r="B2913" t="s">
        <v>4878</v>
      </c>
      <c r="C2913" s="37">
        <v>672</v>
      </c>
    </row>
    <row r="2914" spans="1:3" x14ac:dyDescent="0.2">
      <c r="A2914" t="s">
        <v>2940</v>
      </c>
      <c r="B2914" t="s">
        <v>4879</v>
      </c>
      <c r="C2914" s="37">
        <v>672</v>
      </c>
    </row>
    <row r="2915" spans="1:3" x14ac:dyDescent="0.2">
      <c r="A2915" t="s">
        <v>2941</v>
      </c>
      <c r="B2915" t="s">
        <v>4880</v>
      </c>
      <c r="C2915" s="37">
        <v>672</v>
      </c>
    </row>
    <row r="2916" spans="1:3" x14ac:dyDescent="0.2">
      <c r="A2916" t="s">
        <v>2942</v>
      </c>
      <c r="B2916" t="s">
        <v>4881</v>
      </c>
      <c r="C2916" s="37">
        <v>533.5</v>
      </c>
    </row>
    <row r="2917" spans="1:3" x14ac:dyDescent="0.2">
      <c r="A2917" t="s">
        <v>2943</v>
      </c>
      <c r="B2917" t="s">
        <v>4881</v>
      </c>
      <c r="C2917" s="37">
        <v>533.5</v>
      </c>
    </row>
    <row r="2918" spans="1:3" x14ac:dyDescent="0.2">
      <c r="A2918" t="s">
        <v>2944</v>
      </c>
      <c r="B2918" t="s">
        <v>4882</v>
      </c>
      <c r="C2918" s="37">
        <v>533.5</v>
      </c>
    </row>
    <row r="2919" spans="1:3" x14ac:dyDescent="0.2">
      <c r="A2919" t="s">
        <v>2945</v>
      </c>
      <c r="B2919" t="s">
        <v>4882</v>
      </c>
      <c r="C2919" s="37">
        <v>533.5</v>
      </c>
    </row>
    <row r="2920" spans="1:3" x14ac:dyDescent="0.2">
      <c r="A2920" t="s">
        <v>2946</v>
      </c>
      <c r="B2920" t="s">
        <v>4883</v>
      </c>
      <c r="C2920" s="37">
        <v>672</v>
      </c>
    </row>
    <row r="2921" spans="1:3" x14ac:dyDescent="0.2">
      <c r="A2921" t="s">
        <v>2947</v>
      </c>
      <c r="B2921" t="s">
        <v>4884</v>
      </c>
      <c r="C2921" s="37">
        <v>88</v>
      </c>
    </row>
    <row r="2922" spans="1:3" x14ac:dyDescent="0.2">
      <c r="A2922" t="s">
        <v>2948</v>
      </c>
      <c r="B2922" t="s">
        <v>4884</v>
      </c>
      <c r="C2922" s="37">
        <v>375</v>
      </c>
    </row>
    <row r="2923" spans="1:3" x14ac:dyDescent="0.2">
      <c r="A2923" t="s">
        <v>2949</v>
      </c>
      <c r="B2923" t="s">
        <v>4884</v>
      </c>
      <c r="C2923" s="37">
        <v>346</v>
      </c>
    </row>
    <row r="2924" spans="1:3" x14ac:dyDescent="0.2">
      <c r="A2924" t="s">
        <v>2950</v>
      </c>
      <c r="B2924" t="s">
        <v>4885</v>
      </c>
      <c r="C2924" s="37">
        <v>242.5</v>
      </c>
    </row>
    <row r="2925" spans="1:3" x14ac:dyDescent="0.2">
      <c r="A2925" t="s">
        <v>2951</v>
      </c>
      <c r="B2925" t="s">
        <v>4884</v>
      </c>
      <c r="C2925" s="37">
        <v>346</v>
      </c>
    </row>
    <row r="2926" spans="1:3" x14ac:dyDescent="0.2">
      <c r="A2926" t="s">
        <v>2952</v>
      </c>
      <c r="B2926" t="s">
        <v>4885</v>
      </c>
      <c r="C2926" s="37">
        <v>242.5</v>
      </c>
    </row>
    <row r="2927" spans="1:3" x14ac:dyDescent="0.2">
      <c r="A2927" t="s">
        <v>2953</v>
      </c>
      <c r="B2927" t="s">
        <v>4884</v>
      </c>
      <c r="C2927" s="37">
        <v>88</v>
      </c>
    </row>
    <row r="2928" spans="1:3" x14ac:dyDescent="0.2">
      <c r="A2928" t="s">
        <v>2954</v>
      </c>
      <c r="B2928" t="s">
        <v>4884</v>
      </c>
      <c r="C2928" s="37">
        <v>88</v>
      </c>
    </row>
    <row r="2929" spans="1:3" x14ac:dyDescent="0.2">
      <c r="A2929" t="s">
        <v>2955</v>
      </c>
      <c r="B2929" t="s">
        <v>4883</v>
      </c>
      <c r="C2929" s="37">
        <v>583</v>
      </c>
    </row>
    <row r="2930" spans="1:3" x14ac:dyDescent="0.2">
      <c r="A2930" t="s">
        <v>2956</v>
      </c>
      <c r="B2930" t="s">
        <v>4886</v>
      </c>
      <c r="C2930" s="37">
        <v>747.25</v>
      </c>
    </row>
    <row r="2931" spans="1:3" x14ac:dyDescent="0.2">
      <c r="A2931" t="s">
        <v>2957</v>
      </c>
      <c r="B2931" t="s">
        <v>4887</v>
      </c>
      <c r="C2931" s="37">
        <v>672</v>
      </c>
    </row>
    <row r="2932" spans="1:3" x14ac:dyDescent="0.2">
      <c r="A2932" t="s">
        <v>2958</v>
      </c>
      <c r="B2932" t="s">
        <v>4888</v>
      </c>
      <c r="C2932" s="37">
        <v>583</v>
      </c>
    </row>
    <row r="2933" spans="1:3" x14ac:dyDescent="0.2">
      <c r="A2933" t="s">
        <v>2959</v>
      </c>
      <c r="B2933" t="s">
        <v>4888</v>
      </c>
      <c r="C2933" s="37">
        <v>583</v>
      </c>
    </row>
    <row r="2934" spans="1:3" x14ac:dyDescent="0.2">
      <c r="A2934" t="s">
        <v>2960</v>
      </c>
      <c r="B2934" t="s">
        <v>4889</v>
      </c>
      <c r="C2934" s="37">
        <v>672</v>
      </c>
    </row>
    <row r="2935" spans="1:3" x14ac:dyDescent="0.2">
      <c r="A2935" t="s">
        <v>2961</v>
      </c>
      <c r="B2935" t="s">
        <v>4877</v>
      </c>
      <c r="C2935" s="37">
        <v>583</v>
      </c>
    </row>
    <row r="2936" spans="1:3" x14ac:dyDescent="0.2">
      <c r="A2936" t="s">
        <v>2962</v>
      </c>
      <c r="B2936" t="s">
        <v>4890</v>
      </c>
      <c r="C2936" s="37">
        <v>583</v>
      </c>
    </row>
    <row r="2937" spans="1:3" x14ac:dyDescent="0.2">
      <c r="A2937" t="s">
        <v>2963</v>
      </c>
      <c r="B2937" t="s">
        <v>4891</v>
      </c>
      <c r="C2937" s="37">
        <v>563.5</v>
      </c>
    </row>
    <row r="2938" spans="1:3" x14ac:dyDescent="0.2">
      <c r="A2938" t="s">
        <v>2964</v>
      </c>
      <c r="B2938" t="s">
        <v>4892</v>
      </c>
      <c r="C2938" s="37">
        <v>672</v>
      </c>
    </row>
    <row r="2939" spans="1:3" x14ac:dyDescent="0.2">
      <c r="A2939" t="s">
        <v>2965</v>
      </c>
      <c r="B2939" t="s">
        <v>4893</v>
      </c>
      <c r="C2939" s="37">
        <v>672</v>
      </c>
    </row>
    <row r="2940" spans="1:3" x14ac:dyDescent="0.2">
      <c r="A2940" t="s">
        <v>2966</v>
      </c>
      <c r="B2940" t="s">
        <v>4878</v>
      </c>
      <c r="C2940" s="37">
        <v>672</v>
      </c>
    </row>
    <row r="2941" spans="1:3" x14ac:dyDescent="0.2">
      <c r="A2941" t="s">
        <v>2967</v>
      </c>
      <c r="B2941" t="s">
        <v>4878</v>
      </c>
      <c r="C2941" s="37">
        <v>672</v>
      </c>
    </row>
    <row r="2942" spans="1:3" x14ac:dyDescent="0.2">
      <c r="A2942" t="s">
        <v>2968</v>
      </c>
      <c r="B2942" t="s">
        <v>4894</v>
      </c>
      <c r="C2942" s="37">
        <v>672</v>
      </c>
    </row>
    <row r="2943" spans="1:3" x14ac:dyDescent="0.2">
      <c r="A2943" t="s">
        <v>2969</v>
      </c>
      <c r="B2943" t="s">
        <v>4877</v>
      </c>
      <c r="C2943" s="37">
        <v>583</v>
      </c>
    </row>
    <row r="2944" spans="1:3" x14ac:dyDescent="0.2">
      <c r="A2944" t="s">
        <v>2970</v>
      </c>
      <c r="B2944" t="s">
        <v>4877</v>
      </c>
      <c r="C2944" s="37">
        <v>672</v>
      </c>
    </row>
    <row r="2945" spans="1:3" x14ac:dyDescent="0.2">
      <c r="A2945" t="s">
        <v>2971</v>
      </c>
      <c r="B2945" t="s">
        <v>4893</v>
      </c>
      <c r="C2945" s="37">
        <v>672</v>
      </c>
    </row>
    <row r="2946" spans="1:3" x14ac:dyDescent="0.2">
      <c r="A2946" t="s">
        <v>2972</v>
      </c>
      <c r="B2946" t="s">
        <v>4895</v>
      </c>
      <c r="C2946" s="37">
        <v>672</v>
      </c>
    </row>
    <row r="2947" spans="1:3" x14ac:dyDescent="0.2">
      <c r="A2947" t="s">
        <v>2973</v>
      </c>
      <c r="B2947" t="s">
        <v>4896</v>
      </c>
      <c r="C2947" s="37">
        <v>572</v>
      </c>
    </row>
    <row r="2948" spans="1:3" x14ac:dyDescent="0.2">
      <c r="A2948" t="s">
        <v>2974</v>
      </c>
      <c r="B2948" t="s">
        <v>4895</v>
      </c>
      <c r="C2948" s="37">
        <v>672</v>
      </c>
    </row>
    <row r="2949" spans="1:3" x14ac:dyDescent="0.2">
      <c r="A2949" t="s">
        <v>2975</v>
      </c>
      <c r="B2949" t="s">
        <v>4896</v>
      </c>
      <c r="C2949" s="37">
        <v>572</v>
      </c>
    </row>
    <row r="2950" spans="1:3" x14ac:dyDescent="0.2">
      <c r="A2950" t="s">
        <v>2976</v>
      </c>
      <c r="B2950" t="s">
        <v>4897</v>
      </c>
      <c r="C2950" s="37">
        <v>672</v>
      </c>
    </row>
    <row r="2951" spans="1:3" x14ac:dyDescent="0.2">
      <c r="A2951" t="s">
        <v>2977</v>
      </c>
      <c r="B2951" t="s">
        <v>4898</v>
      </c>
      <c r="C2951" s="37">
        <v>672</v>
      </c>
    </row>
    <row r="2952" spans="1:3" x14ac:dyDescent="0.2">
      <c r="A2952" t="s">
        <v>2978</v>
      </c>
      <c r="B2952" t="s">
        <v>4899</v>
      </c>
      <c r="C2952" s="37">
        <v>494</v>
      </c>
    </row>
    <row r="2953" spans="1:3" x14ac:dyDescent="0.2">
      <c r="A2953" t="s">
        <v>2979</v>
      </c>
      <c r="B2953" t="s">
        <v>4900</v>
      </c>
      <c r="C2953" s="37">
        <v>375</v>
      </c>
    </row>
    <row r="2954" spans="1:3" x14ac:dyDescent="0.2">
      <c r="A2954" t="s">
        <v>2980</v>
      </c>
      <c r="B2954" t="s">
        <v>4877</v>
      </c>
      <c r="C2954" s="37">
        <v>583</v>
      </c>
    </row>
    <row r="2955" spans="1:3" x14ac:dyDescent="0.2">
      <c r="A2955" t="s">
        <v>2981</v>
      </c>
      <c r="B2955" t="s">
        <v>4901</v>
      </c>
      <c r="C2955" s="37">
        <v>375</v>
      </c>
    </row>
    <row r="2956" spans="1:3" x14ac:dyDescent="0.2">
      <c r="A2956" t="s">
        <v>2982</v>
      </c>
      <c r="B2956" t="s">
        <v>4902</v>
      </c>
      <c r="C2956" s="37">
        <v>672</v>
      </c>
    </row>
    <row r="2957" spans="1:3" x14ac:dyDescent="0.2">
      <c r="A2957" t="s">
        <v>2983</v>
      </c>
      <c r="B2957" t="s">
        <v>4877</v>
      </c>
      <c r="C2957" s="37">
        <v>664.25</v>
      </c>
    </row>
    <row r="2958" spans="1:3" x14ac:dyDescent="0.2">
      <c r="A2958" t="s">
        <v>2984</v>
      </c>
      <c r="B2958" t="s">
        <v>4877</v>
      </c>
      <c r="C2958" s="37">
        <v>672</v>
      </c>
    </row>
    <row r="2959" spans="1:3" x14ac:dyDescent="0.2">
      <c r="A2959" t="s">
        <v>2985</v>
      </c>
      <c r="B2959" t="s">
        <v>4899</v>
      </c>
      <c r="C2959" s="37">
        <v>494</v>
      </c>
    </row>
    <row r="2960" spans="1:3" x14ac:dyDescent="0.2">
      <c r="A2960" t="s">
        <v>2986</v>
      </c>
      <c r="B2960" t="s">
        <v>4903</v>
      </c>
      <c r="C2960" s="37">
        <v>672</v>
      </c>
    </row>
    <row r="2961" spans="1:3" x14ac:dyDescent="0.2">
      <c r="A2961" t="s">
        <v>2987</v>
      </c>
      <c r="B2961" t="s">
        <v>4904</v>
      </c>
      <c r="C2961" s="37">
        <v>375</v>
      </c>
    </row>
    <row r="2962" spans="1:3" x14ac:dyDescent="0.2">
      <c r="A2962" t="s">
        <v>2988</v>
      </c>
      <c r="B2962" t="s">
        <v>4905</v>
      </c>
      <c r="C2962" s="37">
        <v>3930</v>
      </c>
    </row>
    <row r="2963" spans="1:3" x14ac:dyDescent="0.2">
      <c r="A2963" t="s">
        <v>2989</v>
      </c>
      <c r="B2963" t="s">
        <v>4906</v>
      </c>
      <c r="C2963" s="37">
        <v>54</v>
      </c>
    </row>
    <row r="2964" spans="1:3" x14ac:dyDescent="0.2">
      <c r="A2964" t="s">
        <v>2990</v>
      </c>
      <c r="B2964" t="s">
        <v>4907</v>
      </c>
      <c r="C2964" s="37">
        <v>4.5</v>
      </c>
    </row>
    <row r="2965" spans="1:3" x14ac:dyDescent="0.2">
      <c r="A2965" t="s">
        <v>2991</v>
      </c>
      <c r="B2965" t="s">
        <v>3170</v>
      </c>
      <c r="C2965" s="37">
        <v>10.75</v>
      </c>
    </row>
    <row r="2966" spans="1:3" x14ac:dyDescent="0.2">
      <c r="A2966" t="s">
        <v>2992</v>
      </c>
      <c r="B2966" t="s">
        <v>4908</v>
      </c>
      <c r="C2966" s="37">
        <v>18</v>
      </c>
    </row>
    <row r="2967" spans="1:3" x14ac:dyDescent="0.2">
      <c r="A2967" t="s">
        <v>2993</v>
      </c>
      <c r="B2967" t="s">
        <v>4909</v>
      </c>
      <c r="C2967" s="37">
        <v>84</v>
      </c>
    </row>
    <row r="2968" spans="1:3" x14ac:dyDescent="0.2">
      <c r="A2968" t="s">
        <v>2994</v>
      </c>
      <c r="B2968" t="s">
        <v>4909</v>
      </c>
      <c r="C2968" s="37">
        <v>84</v>
      </c>
    </row>
    <row r="2969" spans="1:3" x14ac:dyDescent="0.2">
      <c r="A2969" t="s">
        <v>2995</v>
      </c>
      <c r="B2969" t="s">
        <v>4397</v>
      </c>
      <c r="C2969" s="37">
        <v>4867.75</v>
      </c>
    </row>
    <row r="2970" spans="1:3" x14ac:dyDescent="0.2">
      <c r="A2970" t="s">
        <v>2996</v>
      </c>
      <c r="B2970" t="s">
        <v>4910</v>
      </c>
      <c r="C2970" s="37">
        <v>27.75</v>
      </c>
    </row>
    <row r="2971" spans="1:3" x14ac:dyDescent="0.2">
      <c r="A2971" t="s">
        <v>2997</v>
      </c>
      <c r="B2971" t="s">
        <v>4911</v>
      </c>
      <c r="C2971" s="37">
        <v>201</v>
      </c>
    </row>
    <row r="2972" spans="1:3" x14ac:dyDescent="0.2">
      <c r="A2972" t="s">
        <v>2998</v>
      </c>
      <c r="B2972" t="s">
        <v>4912</v>
      </c>
      <c r="C2972" s="37">
        <v>3.46</v>
      </c>
    </row>
    <row r="2973" spans="1:3" x14ac:dyDescent="0.2">
      <c r="A2973" t="s">
        <v>2999</v>
      </c>
      <c r="B2973" t="s">
        <v>4912</v>
      </c>
      <c r="C2973" s="37">
        <v>20.11</v>
      </c>
    </row>
    <row r="2974" spans="1:3" x14ac:dyDescent="0.2">
      <c r="A2974" t="s">
        <v>3000</v>
      </c>
      <c r="B2974" t="s">
        <v>3711</v>
      </c>
      <c r="C2974" s="37">
        <v>179.25</v>
      </c>
    </row>
    <row r="2975" spans="1:3" x14ac:dyDescent="0.2">
      <c r="A2975" t="s">
        <v>3001</v>
      </c>
      <c r="B2975" t="s">
        <v>4913</v>
      </c>
      <c r="C2975" s="37">
        <v>55.45</v>
      </c>
    </row>
    <row r="2976" spans="1:3" x14ac:dyDescent="0.2">
      <c r="A2976" t="s">
        <v>3002</v>
      </c>
      <c r="B2976" t="s">
        <v>3177</v>
      </c>
      <c r="C2976" s="37">
        <v>165.25</v>
      </c>
    </row>
    <row r="2977" spans="1:3" x14ac:dyDescent="0.2">
      <c r="A2977" t="s">
        <v>3003</v>
      </c>
      <c r="B2977" t="s">
        <v>3177</v>
      </c>
      <c r="C2977" s="37">
        <v>66</v>
      </c>
    </row>
    <row r="2978" spans="1:3" x14ac:dyDescent="0.2">
      <c r="A2978" t="s">
        <v>3004</v>
      </c>
      <c r="B2978" t="s">
        <v>4914</v>
      </c>
      <c r="C2978" s="37">
        <v>77</v>
      </c>
    </row>
    <row r="2979" spans="1:3" x14ac:dyDescent="0.2">
      <c r="A2979" t="s">
        <v>3005</v>
      </c>
      <c r="B2979" t="s">
        <v>4197</v>
      </c>
      <c r="C2979" s="37">
        <v>35</v>
      </c>
    </row>
    <row r="2980" spans="1:3" x14ac:dyDescent="0.2">
      <c r="A2980" t="s">
        <v>3006</v>
      </c>
      <c r="B2980" t="s">
        <v>4915</v>
      </c>
      <c r="C2980" s="37">
        <v>28</v>
      </c>
    </row>
    <row r="2981" spans="1:3" x14ac:dyDescent="0.2">
      <c r="A2981" t="s">
        <v>3007</v>
      </c>
      <c r="B2981" t="s">
        <v>4916</v>
      </c>
      <c r="C2981" s="37">
        <v>110</v>
      </c>
    </row>
    <row r="2982" spans="1:3" x14ac:dyDescent="0.2">
      <c r="A2982" t="s">
        <v>3008</v>
      </c>
      <c r="B2982" t="s">
        <v>4917</v>
      </c>
      <c r="C2982" s="37">
        <v>75</v>
      </c>
    </row>
    <row r="2983" spans="1:3" x14ac:dyDescent="0.2">
      <c r="A2983" t="s">
        <v>3009</v>
      </c>
      <c r="B2983" t="s">
        <v>3170</v>
      </c>
      <c r="C2983" s="37">
        <v>18.5</v>
      </c>
    </row>
    <row r="2984" spans="1:3" x14ac:dyDescent="0.2">
      <c r="A2984" t="s">
        <v>3010</v>
      </c>
      <c r="B2984" t="s">
        <v>4918</v>
      </c>
      <c r="C2984" s="37">
        <v>193.5</v>
      </c>
    </row>
    <row r="2985" spans="1:3" x14ac:dyDescent="0.2">
      <c r="A2985" t="s">
        <v>3011</v>
      </c>
      <c r="B2985" t="s">
        <v>4919</v>
      </c>
      <c r="C2985" s="37">
        <v>1027</v>
      </c>
    </row>
    <row r="2986" spans="1:3" x14ac:dyDescent="0.2">
      <c r="A2986" t="s">
        <v>3012</v>
      </c>
      <c r="B2986" t="s">
        <v>4920</v>
      </c>
      <c r="C2986" s="37">
        <v>841</v>
      </c>
    </row>
    <row r="2987" spans="1:3" x14ac:dyDescent="0.2">
      <c r="A2987" t="s">
        <v>3013</v>
      </c>
      <c r="B2987" t="s">
        <v>4921</v>
      </c>
      <c r="C2987" s="37">
        <v>440.75</v>
      </c>
    </row>
    <row r="2988" spans="1:3" x14ac:dyDescent="0.2">
      <c r="A2988" t="s">
        <v>3014</v>
      </c>
      <c r="B2988" t="s">
        <v>4922</v>
      </c>
      <c r="C2988" s="37">
        <v>1543</v>
      </c>
    </row>
    <row r="2989" spans="1:3" x14ac:dyDescent="0.2">
      <c r="A2989" t="s">
        <v>3015</v>
      </c>
      <c r="B2989" t="s">
        <v>3177</v>
      </c>
      <c r="C2989" s="37">
        <v>32</v>
      </c>
    </row>
    <row r="2990" spans="1:3" x14ac:dyDescent="0.2">
      <c r="A2990" t="s">
        <v>3016</v>
      </c>
      <c r="B2990" t="s">
        <v>3170</v>
      </c>
      <c r="C2990" s="37">
        <v>7.75</v>
      </c>
    </row>
    <row r="2991" spans="1:3" x14ac:dyDescent="0.2">
      <c r="A2991" t="s">
        <v>3017</v>
      </c>
      <c r="B2991" t="s">
        <v>3170</v>
      </c>
      <c r="C2991" s="37">
        <v>7.75</v>
      </c>
    </row>
    <row r="2992" spans="1:3" x14ac:dyDescent="0.2">
      <c r="A2992" t="s">
        <v>3018</v>
      </c>
      <c r="B2992" t="s">
        <v>3170</v>
      </c>
      <c r="C2992" s="37">
        <v>7.75</v>
      </c>
    </row>
    <row r="2993" spans="1:3" x14ac:dyDescent="0.2">
      <c r="A2993" t="s">
        <v>3019</v>
      </c>
      <c r="B2993" t="s">
        <v>3181</v>
      </c>
      <c r="C2993" s="37">
        <v>178.5</v>
      </c>
    </row>
    <row r="2994" spans="1:3" x14ac:dyDescent="0.2">
      <c r="A2994" t="s">
        <v>3020</v>
      </c>
      <c r="B2994" t="s">
        <v>4923</v>
      </c>
      <c r="C2994" s="37">
        <v>32</v>
      </c>
    </row>
    <row r="2995" spans="1:3" x14ac:dyDescent="0.2">
      <c r="A2995" t="s">
        <v>3021</v>
      </c>
      <c r="B2995" t="s">
        <v>4924</v>
      </c>
      <c r="C2995" s="37">
        <v>9.5</v>
      </c>
    </row>
    <row r="2996" spans="1:3" x14ac:dyDescent="0.2">
      <c r="A2996" t="s">
        <v>3022</v>
      </c>
      <c r="B2996" t="s">
        <v>4925</v>
      </c>
      <c r="C2996" s="37">
        <v>12.14</v>
      </c>
    </row>
    <row r="2997" spans="1:3" x14ac:dyDescent="0.2">
      <c r="A2997" t="s">
        <v>3023</v>
      </c>
      <c r="B2997" t="s">
        <v>4926</v>
      </c>
      <c r="C2997" s="37">
        <v>5.7</v>
      </c>
    </row>
    <row r="2998" spans="1:3" x14ac:dyDescent="0.2">
      <c r="A2998" t="s">
        <v>3024</v>
      </c>
      <c r="B2998" t="s">
        <v>4926</v>
      </c>
      <c r="C2998" s="37">
        <v>2.85</v>
      </c>
    </row>
    <row r="2999" spans="1:3" x14ac:dyDescent="0.2">
      <c r="A2999" t="s">
        <v>3025</v>
      </c>
      <c r="B2999" t="s">
        <v>4927</v>
      </c>
      <c r="C2999" s="37">
        <v>7.75</v>
      </c>
    </row>
    <row r="3000" spans="1:3" x14ac:dyDescent="0.2">
      <c r="A3000" t="s">
        <v>3026</v>
      </c>
      <c r="B3000" t="s">
        <v>4928</v>
      </c>
      <c r="C3000" s="37">
        <v>310</v>
      </c>
    </row>
    <row r="3001" spans="1:3" x14ac:dyDescent="0.2">
      <c r="A3001" t="s">
        <v>3027</v>
      </c>
      <c r="B3001" t="s">
        <v>4928</v>
      </c>
      <c r="C3001" s="37">
        <v>213.25</v>
      </c>
    </row>
    <row r="3002" spans="1:3" x14ac:dyDescent="0.2">
      <c r="A3002" t="s">
        <v>3028</v>
      </c>
      <c r="B3002" t="s">
        <v>4929</v>
      </c>
      <c r="C3002" s="37">
        <v>7.25</v>
      </c>
    </row>
    <row r="3003" spans="1:3" x14ac:dyDescent="0.2">
      <c r="A3003" t="s">
        <v>3029</v>
      </c>
      <c r="B3003" t="s">
        <v>4928</v>
      </c>
      <c r="C3003" s="37">
        <v>207</v>
      </c>
    </row>
    <row r="3004" spans="1:3" x14ac:dyDescent="0.2">
      <c r="A3004" t="s">
        <v>3030</v>
      </c>
      <c r="B3004" t="s">
        <v>4930</v>
      </c>
      <c r="C3004" s="37">
        <v>100.5</v>
      </c>
    </row>
    <row r="3005" spans="1:3" x14ac:dyDescent="0.2">
      <c r="A3005" t="s">
        <v>3031</v>
      </c>
      <c r="B3005" t="s">
        <v>4931</v>
      </c>
      <c r="C3005" s="37">
        <v>9.77</v>
      </c>
    </row>
    <row r="3006" spans="1:3" x14ac:dyDescent="0.2">
      <c r="A3006" t="s">
        <v>3032</v>
      </c>
      <c r="B3006" t="s">
        <v>4932</v>
      </c>
      <c r="C3006" s="37">
        <v>7.95</v>
      </c>
    </row>
    <row r="3007" spans="1:3" x14ac:dyDescent="0.2">
      <c r="A3007" t="s">
        <v>3033</v>
      </c>
      <c r="B3007" t="s">
        <v>4933</v>
      </c>
      <c r="C3007" s="37">
        <v>173.4</v>
      </c>
    </row>
    <row r="3008" spans="1:3" x14ac:dyDescent="0.2">
      <c r="A3008" t="s">
        <v>3034</v>
      </c>
      <c r="B3008" t="s">
        <v>4934</v>
      </c>
      <c r="C3008" s="37">
        <v>8.65</v>
      </c>
    </row>
    <row r="3009" spans="1:3" x14ac:dyDescent="0.2">
      <c r="A3009" t="s">
        <v>3035</v>
      </c>
      <c r="B3009" t="s">
        <v>4935</v>
      </c>
      <c r="C3009" s="37">
        <v>57</v>
      </c>
    </row>
    <row r="3010" spans="1:3" x14ac:dyDescent="0.2">
      <c r="A3010" t="s">
        <v>3036</v>
      </c>
      <c r="B3010" t="s">
        <v>3172</v>
      </c>
      <c r="C3010" s="37">
        <v>9.75</v>
      </c>
    </row>
    <row r="3011" spans="1:3" x14ac:dyDescent="0.2">
      <c r="A3011" t="s">
        <v>3037</v>
      </c>
      <c r="B3011" t="s">
        <v>4875</v>
      </c>
      <c r="C3011" s="37">
        <v>38.75</v>
      </c>
    </row>
    <row r="3012" spans="1:3" x14ac:dyDescent="0.2">
      <c r="A3012" t="s">
        <v>3038</v>
      </c>
      <c r="B3012" t="s">
        <v>4936</v>
      </c>
      <c r="C3012" s="37">
        <v>803.5</v>
      </c>
    </row>
    <row r="3013" spans="1:3" x14ac:dyDescent="0.2">
      <c r="A3013" t="s">
        <v>3039</v>
      </c>
      <c r="B3013" t="s">
        <v>4921</v>
      </c>
      <c r="C3013" s="37">
        <v>361.5</v>
      </c>
    </row>
    <row r="3014" spans="1:3" x14ac:dyDescent="0.2">
      <c r="A3014" t="s">
        <v>3040</v>
      </c>
      <c r="B3014" t="s">
        <v>4937</v>
      </c>
      <c r="C3014" s="37">
        <v>361.5</v>
      </c>
    </row>
    <row r="3015" spans="1:3" x14ac:dyDescent="0.2">
      <c r="A3015" t="s">
        <v>3041</v>
      </c>
      <c r="B3015" t="s">
        <v>4938</v>
      </c>
      <c r="C3015" s="37">
        <v>57.02</v>
      </c>
    </row>
    <row r="3016" spans="1:3" x14ac:dyDescent="0.2">
      <c r="A3016" t="s">
        <v>3042</v>
      </c>
      <c r="B3016" t="s">
        <v>3916</v>
      </c>
      <c r="C3016" s="37">
        <v>171.05</v>
      </c>
    </row>
    <row r="3017" spans="1:3" x14ac:dyDescent="0.2">
      <c r="A3017" t="s">
        <v>3043</v>
      </c>
      <c r="B3017" t="s">
        <v>3395</v>
      </c>
      <c r="C3017" s="37">
        <v>470.75</v>
      </c>
    </row>
    <row r="3018" spans="1:3" x14ac:dyDescent="0.2">
      <c r="A3018" t="s">
        <v>3044</v>
      </c>
      <c r="B3018" t="s">
        <v>4939</v>
      </c>
      <c r="C3018" s="37">
        <v>118.23</v>
      </c>
    </row>
    <row r="3019" spans="1:3" x14ac:dyDescent="0.2">
      <c r="A3019" t="s">
        <v>3045</v>
      </c>
      <c r="B3019" t="s">
        <v>4939</v>
      </c>
      <c r="C3019" s="37">
        <v>118.23</v>
      </c>
    </row>
    <row r="3020" spans="1:3" x14ac:dyDescent="0.2">
      <c r="A3020" t="s">
        <v>3046</v>
      </c>
      <c r="B3020" t="s">
        <v>4939</v>
      </c>
      <c r="C3020" s="37">
        <v>118.23</v>
      </c>
    </row>
    <row r="3021" spans="1:3" x14ac:dyDescent="0.2">
      <c r="A3021" t="s">
        <v>3047</v>
      </c>
      <c r="B3021" t="s">
        <v>3170</v>
      </c>
      <c r="C3021" s="37">
        <v>14.5</v>
      </c>
    </row>
    <row r="3022" spans="1:3" x14ac:dyDescent="0.2">
      <c r="A3022" t="s">
        <v>3048</v>
      </c>
      <c r="B3022" t="s">
        <v>3170</v>
      </c>
      <c r="C3022" s="37">
        <v>14.5</v>
      </c>
    </row>
    <row r="3023" spans="1:3" x14ac:dyDescent="0.2">
      <c r="A3023" t="s">
        <v>3049</v>
      </c>
      <c r="B3023" t="s">
        <v>3170</v>
      </c>
      <c r="C3023" s="37">
        <v>14.5</v>
      </c>
    </row>
    <row r="3024" spans="1:3" x14ac:dyDescent="0.2">
      <c r="A3024" t="s">
        <v>3050</v>
      </c>
      <c r="B3024" t="s">
        <v>3170</v>
      </c>
      <c r="C3024" s="37">
        <v>14.5</v>
      </c>
    </row>
    <row r="3025" spans="1:3" x14ac:dyDescent="0.2">
      <c r="A3025" t="s">
        <v>3051</v>
      </c>
      <c r="B3025" t="s">
        <v>3170</v>
      </c>
      <c r="C3025" s="37">
        <v>14.5</v>
      </c>
    </row>
    <row r="3026" spans="1:3" x14ac:dyDescent="0.2">
      <c r="A3026" t="s">
        <v>3052</v>
      </c>
      <c r="B3026" t="s">
        <v>4633</v>
      </c>
      <c r="C3026" s="37">
        <v>11</v>
      </c>
    </row>
    <row r="3027" spans="1:3" x14ac:dyDescent="0.2">
      <c r="A3027" t="s">
        <v>3053</v>
      </c>
      <c r="B3027" t="s">
        <v>3835</v>
      </c>
      <c r="C3027" s="37">
        <v>21</v>
      </c>
    </row>
    <row r="3028" spans="1:3" x14ac:dyDescent="0.2">
      <c r="A3028" t="s">
        <v>3054</v>
      </c>
      <c r="B3028" t="s">
        <v>4940</v>
      </c>
      <c r="C3028" s="37">
        <v>2744</v>
      </c>
    </row>
    <row r="3029" spans="1:3" x14ac:dyDescent="0.2">
      <c r="A3029" t="s">
        <v>3055</v>
      </c>
      <c r="B3029" t="s">
        <v>4941</v>
      </c>
      <c r="C3029" s="37">
        <v>125</v>
      </c>
    </row>
    <row r="3030" spans="1:3" x14ac:dyDescent="0.2">
      <c r="A3030" t="s">
        <v>3056</v>
      </c>
      <c r="B3030" t="s">
        <v>4942</v>
      </c>
      <c r="C3030" s="37">
        <v>107</v>
      </c>
    </row>
    <row r="3031" spans="1:3" x14ac:dyDescent="0.2">
      <c r="A3031" t="s">
        <v>3057</v>
      </c>
      <c r="B3031" t="s">
        <v>4943</v>
      </c>
      <c r="C3031" s="37">
        <v>116.5</v>
      </c>
    </row>
    <row r="3032" spans="1:3" x14ac:dyDescent="0.2">
      <c r="A3032" t="s">
        <v>3058</v>
      </c>
      <c r="B3032" t="s">
        <v>4944</v>
      </c>
      <c r="C3032" s="37">
        <v>96.5</v>
      </c>
    </row>
    <row r="3033" spans="1:3" x14ac:dyDescent="0.2">
      <c r="A3033" t="s">
        <v>3059</v>
      </c>
      <c r="B3033" t="s">
        <v>4945</v>
      </c>
      <c r="C3033" s="37">
        <v>142</v>
      </c>
    </row>
    <row r="3034" spans="1:3" x14ac:dyDescent="0.2">
      <c r="A3034" t="s">
        <v>3060</v>
      </c>
      <c r="B3034" t="s">
        <v>4946</v>
      </c>
      <c r="C3034" s="37">
        <v>130</v>
      </c>
    </row>
    <row r="3035" spans="1:3" x14ac:dyDescent="0.2">
      <c r="A3035" t="s">
        <v>3061</v>
      </c>
      <c r="B3035" t="s">
        <v>4947</v>
      </c>
      <c r="C3035" s="37">
        <v>120.5</v>
      </c>
    </row>
    <row r="3036" spans="1:3" x14ac:dyDescent="0.2">
      <c r="A3036" t="s">
        <v>3062</v>
      </c>
      <c r="B3036" t="s">
        <v>4948</v>
      </c>
      <c r="C3036" s="37">
        <v>139.5</v>
      </c>
    </row>
    <row r="3037" spans="1:3" x14ac:dyDescent="0.2">
      <c r="A3037" t="s">
        <v>3063</v>
      </c>
      <c r="B3037" t="s">
        <v>3743</v>
      </c>
      <c r="C3037" s="37">
        <v>117.3</v>
      </c>
    </row>
    <row r="3038" spans="1:3" x14ac:dyDescent="0.2">
      <c r="A3038" t="s">
        <v>3064</v>
      </c>
      <c r="B3038" t="s">
        <v>3743</v>
      </c>
      <c r="C3038" s="37">
        <v>159.25</v>
      </c>
    </row>
    <row r="3039" spans="1:3" x14ac:dyDescent="0.2">
      <c r="A3039" t="s">
        <v>3065</v>
      </c>
      <c r="B3039" t="s">
        <v>4949</v>
      </c>
      <c r="C3039" s="37">
        <v>60.75</v>
      </c>
    </row>
    <row r="3040" spans="1:3" x14ac:dyDescent="0.2">
      <c r="A3040" t="s">
        <v>3066</v>
      </c>
      <c r="B3040" t="s">
        <v>3220</v>
      </c>
      <c r="C3040" s="37">
        <v>19.75</v>
      </c>
    </row>
    <row r="3041" spans="1:3" x14ac:dyDescent="0.2">
      <c r="A3041" t="s">
        <v>3067</v>
      </c>
      <c r="B3041" t="s">
        <v>4950</v>
      </c>
      <c r="C3041" s="37">
        <v>22.25</v>
      </c>
    </row>
    <row r="3042" spans="1:3" x14ac:dyDescent="0.2">
      <c r="A3042" t="s">
        <v>3068</v>
      </c>
      <c r="B3042" t="s">
        <v>4951</v>
      </c>
      <c r="C3042" s="37">
        <v>45.23</v>
      </c>
    </row>
    <row r="3043" spans="1:3" x14ac:dyDescent="0.2">
      <c r="A3043" t="s">
        <v>3069</v>
      </c>
      <c r="B3043" t="s">
        <v>4952</v>
      </c>
      <c r="C3043" s="37">
        <v>225</v>
      </c>
    </row>
    <row r="3044" spans="1:3" x14ac:dyDescent="0.2">
      <c r="A3044" t="s">
        <v>3070</v>
      </c>
      <c r="B3044" t="s">
        <v>4953</v>
      </c>
      <c r="C3044" s="37">
        <v>450</v>
      </c>
    </row>
    <row r="3045" spans="1:3" x14ac:dyDescent="0.2">
      <c r="A3045" t="s">
        <v>3071</v>
      </c>
      <c r="B3045" t="s">
        <v>4954</v>
      </c>
      <c r="C3045" s="37">
        <v>281.25</v>
      </c>
    </row>
    <row r="3046" spans="1:3" x14ac:dyDescent="0.2">
      <c r="A3046" t="s">
        <v>3072</v>
      </c>
      <c r="B3046" t="s">
        <v>4954</v>
      </c>
      <c r="C3046" s="37">
        <v>281.25</v>
      </c>
    </row>
    <row r="3047" spans="1:3" x14ac:dyDescent="0.2">
      <c r="A3047" t="s">
        <v>3073</v>
      </c>
      <c r="B3047" t="s">
        <v>4955</v>
      </c>
      <c r="C3047" s="37">
        <v>368.25</v>
      </c>
    </row>
    <row r="3048" spans="1:3" x14ac:dyDescent="0.2">
      <c r="A3048" t="s">
        <v>3074</v>
      </c>
      <c r="B3048" t="s">
        <v>4955</v>
      </c>
      <c r="C3048" s="37">
        <v>368.25</v>
      </c>
    </row>
    <row r="3049" spans="1:3" x14ac:dyDescent="0.2">
      <c r="A3049" t="s">
        <v>3075</v>
      </c>
      <c r="B3049" t="s">
        <v>4697</v>
      </c>
      <c r="C3049" s="37">
        <v>79.25</v>
      </c>
    </row>
    <row r="3050" spans="1:3" x14ac:dyDescent="0.2">
      <c r="A3050" t="s">
        <v>3076</v>
      </c>
      <c r="B3050" t="s">
        <v>4697</v>
      </c>
      <c r="C3050" s="37">
        <v>79.25</v>
      </c>
    </row>
    <row r="3051" spans="1:3" x14ac:dyDescent="0.2">
      <c r="A3051" t="s">
        <v>3077</v>
      </c>
      <c r="B3051" t="s">
        <v>4697</v>
      </c>
      <c r="C3051" s="37">
        <v>79.25</v>
      </c>
    </row>
    <row r="3052" spans="1:3" x14ac:dyDescent="0.2">
      <c r="A3052" t="s">
        <v>3078</v>
      </c>
      <c r="B3052" t="s">
        <v>4697</v>
      </c>
      <c r="C3052" s="37">
        <v>79.25</v>
      </c>
    </row>
    <row r="3053" spans="1:3" x14ac:dyDescent="0.2">
      <c r="A3053" t="s">
        <v>3079</v>
      </c>
      <c r="B3053" t="s">
        <v>4697</v>
      </c>
      <c r="C3053" s="37">
        <v>79.25</v>
      </c>
    </row>
    <row r="3054" spans="1:3" x14ac:dyDescent="0.2">
      <c r="A3054" t="s">
        <v>3080</v>
      </c>
      <c r="B3054" t="s">
        <v>4697</v>
      </c>
      <c r="C3054" s="37">
        <v>79.25</v>
      </c>
    </row>
    <row r="3055" spans="1:3" x14ac:dyDescent="0.2">
      <c r="A3055" t="s">
        <v>3081</v>
      </c>
      <c r="B3055" t="s">
        <v>4956</v>
      </c>
      <c r="C3055" s="37">
        <v>716.25</v>
      </c>
    </row>
    <row r="3056" spans="1:3" x14ac:dyDescent="0.2">
      <c r="A3056" t="s">
        <v>3082</v>
      </c>
      <c r="B3056" t="s">
        <v>3743</v>
      </c>
      <c r="C3056" s="37">
        <v>75</v>
      </c>
    </row>
    <row r="3057" spans="1:3" x14ac:dyDescent="0.2">
      <c r="A3057" t="s">
        <v>3083</v>
      </c>
      <c r="B3057" t="s">
        <v>4957</v>
      </c>
      <c r="C3057" s="37">
        <v>4.28</v>
      </c>
    </row>
    <row r="3058" spans="1:3" x14ac:dyDescent="0.2">
      <c r="A3058" t="s">
        <v>3084</v>
      </c>
      <c r="B3058" t="s">
        <v>3172</v>
      </c>
      <c r="C3058" s="37">
        <v>10.75</v>
      </c>
    </row>
    <row r="3059" spans="1:3" x14ac:dyDescent="0.2">
      <c r="A3059" t="s">
        <v>3085</v>
      </c>
      <c r="B3059" t="s">
        <v>3172</v>
      </c>
      <c r="C3059" s="37">
        <v>9.75</v>
      </c>
    </row>
    <row r="3060" spans="1:3" x14ac:dyDescent="0.2">
      <c r="A3060" t="s">
        <v>3086</v>
      </c>
      <c r="B3060" t="s">
        <v>3439</v>
      </c>
      <c r="C3060" s="37">
        <v>99.5</v>
      </c>
    </row>
    <row r="3061" spans="1:3" x14ac:dyDescent="0.2">
      <c r="A3061" t="s">
        <v>3087</v>
      </c>
      <c r="B3061" t="s">
        <v>4958</v>
      </c>
      <c r="C3061" s="37">
        <v>546.5</v>
      </c>
    </row>
    <row r="3062" spans="1:3" x14ac:dyDescent="0.2">
      <c r="A3062" t="s">
        <v>3088</v>
      </c>
      <c r="B3062" t="s">
        <v>4959</v>
      </c>
      <c r="C3062" s="37">
        <v>3353.75</v>
      </c>
    </row>
    <row r="3063" spans="1:3" x14ac:dyDescent="0.2">
      <c r="A3063" t="s">
        <v>3089</v>
      </c>
      <c r="B3063" t="s">
        <v>3170</v>
      </c>
      <c r="C3063" s="37">
        <v>9.75</v>
      </c>
    </row>
    <row r="3064" spans="1:3" x14ac:dyDescent="0.2">
      <c r="A3064" t="s">
        <v>3090</v>
      </c>
      <c r="B3064" t="s">
        <v>4960</v>
      </c>
      <c r="C3064" s="37">
        <v>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9"/>
  <sheetViews>
    <sheetView workbookViewId="0">
      <selection activeCell="A41" sqref="A41"/>
    </sheetView>
  </sheetViews>
  <sheetFormatPr defaultRowHeight="12.75" x14ac:dyDescent="0.2"/>
  <cols>
    <col min="1" max="1" width="20.109375" style="15" customWidth="1"/>
    <col min="2" max="2" width="10.5546875" style="15" bestFit="1" customWidth="1"/>
    <col min="3" max="3" width="1.77734375" style="15" customWidth="1"/>
    <col min="4" max="4" width="10.5546875" style="15" bestFit="1" customWidth="1"/>
    <col min="5" max="5" width="8.21875" style="15" customWidth="1"/>
    <col min="6" max="6" width="7" style="15" customWidth="1"/>
    <col min="7" max="7" width="5.88671875" style="15" customWidth="1"/>
    <col min="8" max="256" width="8.88671875" style="15"/>
    <col min="257" max="257" width="20.109375" style="15" customWidth="1"/>
    <col min="258" max="258" width="10.5546875" style="15" bestFit="1" customWidth="1"/>
    <col min="259" max="259" width="1.77734375" style="15" customWidth="1"/>
    <col min="260" max="260" width="10.5546875" style="15" bestFit="1" customWidth="1"/>
    <col min="261" max="261" width="8.21875" style="15" customWidth="1"/>
    <col min="262" max="262" width="7" style="15" customWidth="1"/>
    <col min="263" max="263" width="5.88671875" style="15" customWidth="1"/>
    <col min="264" max="512" width="8.88671875" style="15"/>
    <col min="513" max="513" width="20.109375" style="15" customWidth="1"/>
    <col min="514" max="514" width="10.5546875" style="15" bestFit="1" customWidth="1"/>
    <col min="515" max="515" width="1.77734375" style="15" customWidth="1"/>
    <col min="516" max="516" width="10.5546875" style="15" bestFit="1" customWidth="1"/>
    <col min="517" max="517" width="8.21875" style="15" customWidth="1"/>
    <col min="518" max="518" width="7" style="15" customWidth="1"/>
    <col min="519" max="519" width="5.88671875" style="15" customWidth="1"/>
    <col min="520" max="768" width="8.88671875" style="15"/>
    <col min="769" max="769" width="20.109375" style="15" customWidth="1"/>
    <col min="770" max="770" width="10.5546875" style="15" bestFit="1" customWidth="1"/>
    <col min="771" max="771" width="1.77734375" style="15" customWidth="1"/>
    <col min="772" max="772" width="10.5546875" style="15" bestFit="1" customWidth="1"/>
    <col min="773" max="773" width="8.21875" style="15" customWidth="1"/>
    <col min="774" max="774" width="7" style="15" customWidth="1"/>
    <col min="775" max="775" width="5.88671875" style="15" customWidth="1"/>
    <col min="776" max="1024" width="8.88671875" style="15"/>
    <col min="1025" max="1025" width="20.109375" style="15" customWidth="1"/>
    <col min="1026" max="1026" width="10.5546875" style="15" bestFit="1" customWidth="1"/>
    <col min="1027" max="1027" width="1.77734375" style="15" customWidth="1"/>
    <col min="1028" max="1028" width="10.5546875" style="15" bestFit="1" customWidth="1"/>
    <col min="1029" max="1029" width="8.21875" style="15" customWidth="1"/>
    <col min="1030" max="1030" width="7" style="15" customWidth="1"/>
    <col min="1031" max="1031" width="5.88671875" style="15" customWidth="1"/>
    <col min="1032" max="1280" width="8.88671875" style="15"/>
    <col min="1281" max="1281" width="20.109375" style="15" customWidth="1"/>
    <col min="1282" max="1282" width="10.5546875" style="15" bestFit="1" customWidth="1"/>
    <col min="1283" max="1283" width="1.77734375" style="15" customWidth="1"/>
    <col min="1284" max="1284" width="10.5546875" style="15" bestFit="1" customWidth="1"/>
    <col min="1285" max="1285" width="8.21875" style="15" customWidth="1"/>
    <col min="1286" max="1286" width="7" style="15" customWidth="1"/>
    <col min="1287" max="1287" width="5.88671875" style="15" customWidth="1"/>
    <col min="1288" max="1536" width="8.88671875" style="15"/>
    <col min="1537" max="1537" width="20.109375" style="15" customWidth="1"/>
    <col min="1538" max="1538" width="10.5546875" style="15" bestFit="1" customWidth="1"/>
    <col min="1539" max="1539" width="1.77734375" style="15" customWidth="1"/>
    <col min="1540" max="1540" width="10.5546875" style="15" bestFit="1" customWidth="1"/>
    <col min="1541" max="1541" width="8.21875" style="15" customWidth="1"/>
    <col min="1542" max="1542" width="7" style="15" customWidth="1"/>
    <col min="1543" max="1543" width="5.88671875" style="15" customWidth="1"/>
    <col min="1544" max="1792" width="8.88671875" style="15"/>
    <col min="1793" max="1793" width="20.109375" style="15" customWidth="1"/>
    <col min="1794" max="1794" width="10.5546875" style="15" bestFit="1" customWidth="1"/>
    <col min="1795" max="1795" width="1.77734375" style="15" customWidth="1"/>
    <col min="1796" max="1796" width="10.5546875" style="15" bestFit="1" customWidth="1"/>
    <col min="1797" max="1797" width="8.21875" style="15" customWidth="1"/>
    <col min="1798" max="1798" width="7" style="15" customWidth="1"/>
    <col min="1799" max="1799" width="5.88671875" style="15" customWidth="1"/>
    <col min="1800" max="2048" width="8.88671875" style="15"/>
    <col min="2049" max="2049" width="20.109375" style="15" customWidth="1"/>
    <col min="2050" max="2050" width="10.5546875" style="15" bestFit="1" customWidth="1"/>
    <col min="2051" max="2051" width="1.77734375" style="15" customWidth="1"/>
    <col min="2052" max="2052" width="10.5546875" style="15" bestFit="1" customWidth="1"/>
    <col min="2053" max="2053" width="8.21875" style="15" customWidth="1"/>
    <col min="2054" max="2054" width="7" style="15" customWidth="1"/>
    <col min="2055" max="2055" width="5.88671875" style="15" customWidth="1"/>
    <col min="2056" max="2304" width="8.88671875" style="15"/>
    <col min="2305" max="2305" width="20.109375" style="15" customWidth="1"/>
    <col min="2306" max="2306" width="10.5546875" style="15" bestFit="1" customWidth="1"/>
    <col min="2307" max="2307" width="1.77734375" style="15" customWidth="1"/>
    <col min="2308" max="2308" width="10.5546875" style="15" bestFit="1" customWidth="1"/>
    <col min="2309" max="2309" width="8.21875" style="15" customWidth="1"/>
    <col min="2310" max="2310" width="7" style="15" customWidth="1"/>
    <col min="2311" max="2311" width="5.88671875" style="15" customWidth="1"/>
    <col min="2312" max="2560" width="8.88671875" style="15"/>
    <col min="2561" max="2561" width="20.109375" style="15" customWidth="1"/>
    <col min="2562" max="2562" width="10.5546875" style="15" bestFit="1" customWidth="1"/>
    <col min="2563" max="2563" width="1.77734375" style="15" customWidth="1"/>
    <col min="2564" max="2564" width="10.5546875" style="15" bestFit="1" customWidth="1"/>
    <col min="2565" max="2565" width="8.21875" style="15" customWidth="1"/>
    <col min="2566" max="2566" width="7" style="15" customWidth="1"/>
    <col min="2567" max="2567" width="5.88671875" style="15" customWidth="1"/>
    <col min="2568" max="2816" width="8.88671875" style="15"/>
    <col min="2817" max="2817" width="20.109375" style="15" customWidth="1"/>
    <col min="2818" max="2818" width="10.5546875" style="15" bestFit="1" customWidth="1"/>
    <col min="2819" max="2819" width="1.77734375" style="15" customWidth="1"/>
    <col min="2820" max="2820" width="10.5546875" style="15" bestFit="1" customWidth="1"/>
    <col min="2821" max="2821" width="8.21875" style="15" customWidth="1"/>
    <col min="2822" max="2822" width="7" style="15" customWidth="1"/>
    <col min="2823" max="2823" width="5.88671875" style="15" customWidth="1"/>
    <col min="2824" max="3072" width="8.88671875" style="15"/>
    <col min="3073" max="3073" width="20.109375" style="15" customWidth="1"/>
    <col min="3074" max="3074" width="10.5546875" style="15" bestFit="1" customWidth="1"/>
    <col min="3075" max="3075" width="1.77734375" style="15" customWidth="1"/>
    <col min="3076" max="3076" width="10.5546875" style="15" bestFit="1" customWidth="1"/>
    <col min="3077" max="3077" width="8.21875" style="15" customWidth="1"/>
    <col min="3078" max="3078" width="7" style="15" customWidth="1"/>
    <col min="3079" max="3079" width="5.88671875" style="15" customWidth="1"/>
    <col min="3080" max="3328" width="8.88671875" style="15"/>
    <col min="3329" max="3329" width="20.109375" style="15" customWidth="1"/>
    <col min="3330" max="3330" width="10.5546875" style="15" bestFit="1" customWidth="1"/>
    <col min="3331" max="3331" width="1.77734375" style="15" customWidth="1"/>
    <col min="3332" max="3332" width="10.5546875" style="15" bestFit="1" customWidth="1"/>
    <col min="3333" max="3333" width="8.21875" style="15" customWidth="1"/>
    <col min="3334" max="3334" width="7" style="15" customWidth="1"/>
    <col min="3335" max="3335" width="5.88671875" style="15" customWidth="1"/>
    <col min="3336" max="3584" width="8.88671875" style="15"/>
    <col min="3585" max="3585" width="20.109375" style="15" customWidth="1"/>
    <col min="3586" max="3586" width="10.5546875" style="15" bestFit="1" customWidth="1"/>
    <col min="3587" max="3587" width="1.77734375" style="15" customWidth="1"/>
    <col min="3588" max="3588" width="10.5546875" style="15" bestFit="1" customWidth="1"/>
    <col min="3589" max="3589" width="8.21875" style="15" customWidth="1"/>
    <col min="3590" max="3590" width="7" style="15" customWidth="1"/>
    <col min="3591" max="3591" width="5.88671875" style="15" customWidth="1"/>
    <col min="3592" max="3840" width="8.88671875" style="15"/>
    <col min="3841" max="3841" width="20.109375" style="15" customWidth="1"/>
    <col min="3842" max="3842" width="10.5546875" style="15" bestFit="1" customWidth="1"/>
    <col min="3843" max="3843" width="1.77734375" style="15" customWidth="1"/>
    <col min="3844" max="3844" width="10.5546875" style="15" bestFit="1" customWidth="1"/>
    <col min="3845" max="3845" width="8.21875" style="15" customWidth="1"/>
    <col min="3846" max="3846" width="7" style="15" customWidth="1"/>
    <col min="3847" max="3847" width="5.88671875" style="15" customWidth="1"/>
    <col min="3848" max="4096" width="8.88671875" style="15"/>
    <col min="4097" max="4097" width="20.109375" style="15" customWidth="1"/>
    <col min="4098" max="4098" width="10.5546875" style="15" bestFit="1" customWidth="1"/>
    <col min="4099" max="4099" width="1.77734375" style="15" customWidth="1"/>
    <col min="4100" max="4100" width="10.5546875" style="15" bestFit="1" customWidth="1"/>
    <col min="4101" max="4101" width="8.21875" style="15" customWidth="1"/>
    <col min="4102" max="4102" width="7" style="15" customWidth="1"/>
    <col min="4103" max="4103" width="5.88671875" style="15" customWidth="1"/>
    <col min="4104" max="4352" width="8.88671875" style="15"/>
    <col min="4353" max="4353" width="20.109375" style="15" customWidth="1"/>
    <col min="4354" max="4354" width="10.5546875" style="15" bestFit="1" customWidth="1"/>
    <col min="4355" max="4355" width="1.77734375" style="15" customWidth="1"/>
    <col min="4356" max="4356" width="10.5546875" style="15" bestFit="1" customWidth="1"/>
    <col min="4357" max="4357" width="8.21875" style="15" customWidth="1"/>
    <col min="4358" max="4358" width="7" style="15" customWidth="1"/>
    <col min="4359" max="4359" width="5.88671875" style="15" customWidth="1"/>
    <col min="4360" max="4608" width="8.88671875" style="15"/>
    <col min="4609" max="4609" width="20.109375" style="15" customWidth="1"/>
    <col min="4610" max="4610" width="10.5546875" style="15" bestFit="1" customWidth="1"/>
    <col min="4611" max="4611" width="1.77734375" style="15" customWidth="1"/>
    <col min="4612" max="4612" width="10.5546875" style="15" bestFit="1" customWidth="1"/>
    <col min="4613" max="4613" width="8.21875" style="15" customWidth="1"/>
    <col min="4614" max="4614" width="7" style="15" customWidth="1"/>
    <col min="4615" max="4615" width="5.88671875" style="15" customWidth="1"/>
    <col min="4616" max="4864" width="8.88671875" style="15"/>
    <col min="4865" max="4865" width="20.109375" style="15" customWidth="1"/>
    <col min="4866" max="4866" width="10.5546875" style="15" bestFit="1" customWidth="1"/>
    <col min="4867" max="4867" width="1.77734375" style="15" customWidth="1"/>
    <col min="4868" max="4868" width="10.5546875" style="15" bestFit="1" customWidth="1"/>
    <col min="4869" max="4869" width="8.21875" style="15" customWidth="1"/>
    <col min="4870" max="4870" width="7" style="15" customWidth="1"/>
    <col min="4871" max="4871" width="5.88671875" style="15" customWidth="1"/>
    <col min="4872" max="5120" width="8.88671875" style="15"/>
    <col min="5121" max="5121" width="20.109375" style="15" customWidth="1"/>
    <col min="5122" max="5122" width="10.5546875" style="15" bestFit="1" customWidth="1"/>
    <col min="5123" max="5123" width="1.77734375" style="15" customWidth="1"/>
    <col min="5124" max="5124" width="10.5546875" style="15" bestFit="1" customWidth="1"/>
    <col min="5125" max="5125" width="8.21875" style="15" customWidth="1"/>
    <col min="5126" max="5126" width="7" style="15" customWidth="1"/>
    <col min="5127" max="5127" width="5.88671875" style="15" customWidth="1"/>
    <col min="5128" max="5376" width="8.88671875" style="15"/>
    <col min="5377" max="5377" width="20.109375" style="15" customWidth="1"/>
    <col min="5378" max="5378" width="10.5546875" style="15" bestFit="1" customWidth="1"/>
    <col min="5379" max="5379" width="1.77734375" style="15" customWidth="1"/>
    <col min="5380" max="5380" width="10.5546875" style="15" bestFit="1" customWidth="1"/>
    <col min="5381" max="5381" width="8.21875" style="15" customWidth="1"/>
    <col min="5382" max="5382" width="7" style="15" customWidth="1"/>
    <col min="5383" max="5383" width="5.88671875" style="15" customWidth="1"/>
    <col min="5384" max="5632" width="8.88671875" style="15"/>
    <col min="5633" max="5633" width="20.109375" style="15" customWidth="1"/>
    <col min="5634" max="5634" width="10.5546875" style="15" bestFit="1" customWidth="1"/>
    <col min="5635" max="5635" width="1.77734375" style="15" customWidth="1"/>
    <col min="5636" max="5636" width="10.5546875" style="15" bestFit="1" customWidth="1"/>
    <col min="5637" max="5637" width="8.21875" style="15" customWidth="1"/>
    <col min="5638" max="5638" width="7" style="15" customWidth="1"/>
    <col min="5639" max="5639" width="5.88671875" style="15" customWidth="1"/>
    <col min="5640" max="5888" width="8.88671875" style="15"/>
    <col min="5889" max="5889" width="20.109375" style="15" customWidth="1"/>
    <col min="5890" max="5890" width="10.5546875" style="15" bestFit="1" customWidth="1"/>
    <col min="5891" max="5891" width="1.77734375" style="15" customWidth="1"/>
    <col min="5892" max="5892" width="10.5546875" style="15" bestFit="1" customWidth="1"/>
    <col min="5893" max="5893" width="8.21875" style="15" customWidth="1"/>
    <col min="5894" max="5894" width="7" style="15" customWidth="1"/>
    <col min="5895" max="5895" width="5.88671875" style="15" customWidth="1"/>
    <col min="5896" max="6144" width="8.88671875" style="15"/>
    <col min="6145" max="6145" width="20.109375" style="15" customWidth="1"/>
    <col min="6146" max="6146" width="10.5546875" style="15" bestFit="1" customWidth="1"/>
    <col min="6147" max="6147" width="1.77734375" style="15" customWidth="1"/>
    <col min="6148" max="6148" width="10.5546875" style="15" bestFit="1" customWidth="1"/>
    <col min="6149" max="6149" width="8.21875" style="15" customWidth="1"/>
    <col min="6150" max="6150" width="7" style="15" customWidth="1"/>
    <col min="6151" max="6151" width="5.88671875" style="15" customWidth="1"/>
    <col min="6152" max="6400" width="8.88671875" style="15"/>
    <col min="6401" max="6401" width="20.109375" style="15" customWidth="1"/>
    <col min="6402" max="6402" width="10.5546875" style="15" bestFit="1" customWidth="1"/>
    <col min="6403" max="6403" width="1.77734375" style="15" customWidth="1"/>
    <col min="6404" max="6404" width="10.5546875" style="15" bestFit="1" customWidth="1"/>
    <col min="6405" max="6405" width="8.21875" style="15" customWidth="1"/>
    <col min="6406" max="6406" width="7" style="15" customWidth="1"/>
    <col min="6407" max="6407" width="5.88671875" style="15" customWidth="1"/>
    <col min="6408" max="6656" width="8.88671875" style="15"/>
    <col min="6657" max="6657" width="20.109375" style="15" customWidth="1"/>
    <col min="6658" max="6658" width="10.5546875" style="15" bestFit="1" customWidth="1"/>
    <col min="6659" max="6659" width="1.77734375" style="15" customWidth="1"/>
    <col min="6660" max="6660" width="10.5546875" style="15" bestFit="1" customWidth="1"/>
    <col min="6661" max="6661" width="8.21875" style="15" customWidth="1"/>
    <col min="6662" max="6662" width="7" style="15" customWidth="1"/>
    <col min="6663" max="6663" width="5.88671875" style="15" customWidth="1"/>
    <col min="6664" max="6912" width="8.88671875" style="15"/>
    <col min="6913" max="6913" width="20.109375" style="15" customWidth="1"/>
    <col min="6914" max="6914" width="10.5546875" style="15" bestFit="1" customWidth="1"/>
    <col min="6915" max="6915" width="1.77734375" style="15" customWidth="1"/>
    <col min="6916" max="6916" width="10.5546875" style="15" bestFit="1" customWidth="1"/>
    <col min="6917" max="6917" width="8.21875" style="15" customWidth="1"/>
    <col min="6918" max="6918" width="7" style="15" customWidth="1"/>
    <col min="6919" max="6919" width="5.88671875" style="15" customWidth="1"/>
    <col min="6920" max="7168" width="8.88671875" style="15"/>
    <col min="7169" max="7169" width="20.109375" style="15" customWidth="1"/>
    <col min="7170" max="7170" width="10.5546875" style="15" bestFit="1" customWidth="1"/>
    <col min="7171" max="7171" width="1.77734375" style="15" customWidth="1"/>
    <col min="7172" max="7172" width="10.5546875" style="15" bestFit="1" customWidth="1"/>
    <col min="7173" max="7173" width="8.21875" style="15" customWidth="1"/>
    <col min="7174" max="7174" width="7" style="15" customWidth="1"/>
    <col min="7175" max="7175" width="5.88671875" style="15" customWidth="1"/>
    <col min="7176" max="7424" width="8.88671875" style="15"/>
    <col min="7425" max="7425" width="20.109375" style="15" customWidth="1"/>
    <col min="7426" max="7426" width="10.5546875" style="15" bestFit="1" customWidth="1"/>
    <col min="7427" max="7427" width="1.77734375" style="15" customWidth="1"/>
    <col min="7428" max="7428" width="10.5546875" style="15" bestFit="1" customWidth="1"/>
    <col min="7429" max="7429" width="8.21875" style="15" customWidth="1"/>
    <col min="7430" max="7430" width="7" style="15" customWidth="1"/>
    <col min="7431" max="7431" width="5.88671875" style="15" customWidth="1"/>
    <col min="7432" max="7680" width="8.88671875" style="15"/>
    <col min="7681" max="7681" width="20.109375" style="15" customWidth="1"/>
    <col min="7682" max="7682" width="10.5546875" style="15" bestFit="1" customWidth="1"/>
    <col min="7683" max="7683" width="1.77734375" style="15" customWidth="1"/>
    <col min="7684" max="7684" width="10.5546875" style="15" bestFit="1" customWidth="1"/>
    <col min="7685" max="7685" width="8.21875" style="15" customWidth="1"/>
    <col min="7686" max="7686" width="7" style="15" customWidth="1"/>
    <col min="7687" max="7687" width="5.88671875" style="15" customWidth="1"/>
    <col min="7688" max="7936" width="8.88671875" style="15"/>
    <col min="7937" max="7937" width="20.109375" style="15" customWidth="1"/>
    <col min="7938" max="7938" width="10.5546875" style="15" bestFit="1" customWidth="1"/>
    <col min="7939" max="7939" width="1.77734375" style="15" customWidth="1"/>
    <col min="7940" max="7940" width="10.5546875" style="15" bestFit="1" customWidth="1"/>
    <col min="7941" max="7941" width="8.21875" style="15" customWidth="1"/>
    <col min="7942" max="7942" width="7" style="15" customWidth="1"/>
    <col min="7943" max="7943" width="5.88671875" style="15" customWidth="1"/>
    <col min="7944" max="8192" width="8.88671875" style="15"/>
    <col min="8193" max="8193" width="20.109375" style="15" customWidth="1"/>
    <col min="8194" max="8194" width="10.5546875" style="15" bestFit="1" customWidth="1"/>
    <col min="8195" max="8195" width="1.77734375" style="15" customWidth="1"/>
    <col min="8196" max="8196" width="10.5546875" style="15" bestFit="1" customWidth="1"/>
    <col min="8197" max="8197" width="8.21875" style="15" customWidth="1"/>
    <col min="8198" max="8198" width="7" style="15" customWidth="1"/>
    <col min="8199" max="8199" width="5.88671875" style="15" customWidth="1"/>
    <col min="8200" max="8448" width="8.88671875" style="15"/>
    <col min="8449" max="8449" width="20.109375" style="15" customWidth="1"/>
    <col min="8450" max="8450" width="10.5546875" style="15" bestFit="1" customWidth="1"/>
    <col min="8451" max="8451" width="1.77734375" style="15" customWidth="1"/>
    <col min="8452" max="8452" width="10.5546875" style="15" bestFit="1" customWidth="1"/>
    <col min="8453" max="8453" width="8.21875" style="15" customWidth="1"/>
    <col min="8454" max="8454" width="7" style="15" customWidth="1"/>
    <col min="8455" max="8455" width="5.88671875" style="15" customWidth="1"/>
    <col min="8456" max="8704" width="8.88671875" style="15"/>
    <col min="8705" max="8705" width="20.109375" style="15" customWidth="1"/>
    <col min="8706" max="8706" width="10.5546875" style="15" bestFit="1" customWidth="1"/>
    <col min="8707" max="8707" width="1.77734375" style="15" customWidth="1"/>
    <col min="8708" max="8708" width="10.5546875" style="15" bestFit="1" customWidth="1"/>
    <col min="8709" max="8709" width="8.21875" style="15" customWidth="1"/>
    <col min="8710" max="8710" width="7" style="15" customWidth="1"/>
    <col min="8711" max="8711" width="5.88671875" style="15" customWidth="1"/>
    <col min="8712" max="8960" width="8.88671875" style="15"/>
    <col min="8961" max="8961" width="20.109375" style="15" customWidth="1"/>
    <col min="8962" max="8962" width="10.5546875" style="15" bestFit="1" customWidth="1"/>
    <col min="8963" max="8963" width="1.77734375" style="15" customWidth="1"/>
    <col min="8964" max="8964" width="10.5546875" style="15" bestFit="1" customWidth="1"/>
    <col min="8965" max="8965" width="8.21875" style="15" customWidth="1"/>
    <col min="8966" max="8966" width="7" style="15" customWidth="1"/>
    <col min="8967" max="8967" width="5.88671875" style="15" customWidth="1"/>
    <col min="8968" max="9216" width="8.88671875" style="15"/>
    <col min="9217" max="9217" width="20.109375" style="15" customWidth="1"/>
    <col min="9218" max="9218" width="10.5546875" style="15" bestFit="1" customWidth="1"/>
    <col min="9219" max="9219" width="1.77734375" style="15" customWidth="1"/>
    <col min="9220" max="9220" width="10.5546875" style="15" bestFit="1" customWidth="1"/>
    <col min="9221" max="9221" width="8.21875" style="15" customWidth="1"/>
    <col min="9222" max="9222" width="7" style="15" customWidth="1"/>
    <col min="9223" max="9223" width="5.88671875" style="15" customWidth="1"/>
    <col min="9224" max="9472" width="8.88671875" style="15"/>
    <col min="9473" max="9473" width="20.109375" style="15" customWidth="1"/>
    <col min="9474" max="9474" width="10.5546875" style="15" bestFit="1" customWidth="1"/>
    <col min="9475" max="9475" width="1.77734375" style="15" customWidth="1"/>
    <col min="9476" max="9476" width="10.5546875" style="15" bestFit="1" customWidth="1"/>
    <col min="9477" max="9477" width="8.21875" style="15" customWidth="1"/>
    <col min="9478" max="9478" width="7" style="15" customWidth="1"/>
    <col min="9479" max="9479" width="5.88671875" style="15" customWidth="1"/>
    <col min="9480" max="9728" width="8.88671875" style="15"/>
    <col min="9729" max="9729" width="20.109375" style="15" customWidth="1"/>
    <col min="9730" max="9730" width="10.5546875" style="15" bestFit="1" customWidth="1"/>
    <col min="9731" max="9731" width="1.77734375" style="15" customWidth="1"/>
    <col min="9732" max="9732" width="10.5546875" style="15" bestFit="1" customWidth="1"/>
    <col min="9733" max="9733" width="8.21875" style="15" customWidth="1"/>
    <col min="9734" max="9734" width="7" style="15" customWidth="1"/>
    <col min="9735" max="9735" width="5.88671875" style="15" customWidth="1"/>
    <col min="9736" max="9984" width="8.88671875" style="15"/>
    <col min="9985" max="9985" width="20.109375" style="15" customWidth="1"/>
    <col min="9986" max="9986" width="10.5546875" style="15" bestFit="1" customWidth="1"/>
    <col min="9987" max="9987" width="1.77734375" style="15" customWidth="1"/>
    <col min="9988" max="9988" width="10.5546875" style="15" bestFit="1" customWidth="1"/>
    <col min="9989" max="9989" width="8.21875" style="15" customWidth="1"/>
    <col min="9990" max="9990" width="7" style="15" customWidth="1"/>
    <col min="9991" max="9991" width="5.88671875" style="15" customWidth="1"/>
    <col min="9992" max="10240" width="8.88671875" style="15"/>
    <col min="10241" max="10241" width="20.109375" style="15" customWidth="1"/>
    <col min="10242" max="10242" width="10.5546875" style="15" bestFit="1" customWidth="1"/>
    <col min="10243" max="10243" width="1.77734375" style="15" customWidth="1"/>
    <col min="10244" max="10244" width="10.5546875" style="15" bestFit="1" customWidth="1"/>
    <col min="10245" max="10245" width="8.21875" style="15" customWidth="1"/>
    <col min="10246" max="10246" width="7" style="15" customWidth="1"/>
    <col min="10247" max="10247" width="5.88671875" style="15" customWidth="1"/>
    <col min="10248" max="10496" width="8.88671875" style="15"/>
    <col min="10497" max="10497" width="20.109375" style="15" customWidth="1"/>
    <col min="10498" max="10498" width="10.5546875" style="15" bestFit="1" customWidth="1"/>
    <col min="10499" max="10499" width="1.77734375" style="15" customWidth="1"/>
    <col min="10500" max="10500" width="10.5546875" style="15" bestFit="1" customWidth="1"/>
    <col min="10501" max="10501" width="8.21875" style="15" customWidth="1"/>
    <col min="10502" max="10502" width="7" style="15" customWidth="1"/>
    <col min="10503" max="10503" width="5.88671875" style="15" customWidth="1"/>
    <col min="10504" max="10752" width="8.88671875" style="15"/>
    <col min="10753" max="10753" width="20.109375" style="15" customWidth="1"/>
    <col min="10754" max="10754" width="10.5546875" style="15" bestFit="1" customWidth="1"/>
    <col min="10755" max="10755" width="1.77734375" style="15" customWidth="1"/>
    <col min="10756" max="10756" width="10.5546875" style="15" bestFit="1" customWidth="1"/>
    <col min="10757" max="10757" width="8.21875" style="15" customWidth="1"/>
    <col min="10758" max="10758" width="7" style="15" customWidth="1"/>
    <col min="10759" max="10759" width="5.88671875" style="15" customWidth="1"/>
    <col min="10760" max="11008" width="8.88671875" style="15"/>
    <col min="11009" max="11009" width="20.109375" style="15" customWidth="1"/>
    <col min="11010" max="11010" width="10.5546875" style="15" bestFit="1" customWidth="1"/>
    <col min="11011" max="11011" width="1.77734375" style="15" customWidth="1"/>
    <col min="11012" max="11012" width="10.5546875" style="15" bestFit="1" customWidth="1"/>
    <col min="11013" max="11013" width="8.21875" style="15" customWidth="1"/>
    <col min="11014" max="11014" width="7" style="15" customWidth="1"/>
    <col min="11015" max="11015" width="5.88671875" style="15" customWidth="1"/>
    <col min="11016" max="11264" width="8.88671875" style="15"/>
    <col min="11265" max="11265" width="20.109375" style="15" customWidth="1"/>
    <col min="11266" max="11266" width="10.5546875" style="15" bestFit="1" customWidth="1"/>
    <col min="11267" max="11267" width="1.77734375" style="15" customWidth="1"/>
    <col min="11268" max="11268" width="10.5546875" style="15" bestFit="1" customWidth="1"/>
    <col min="11269" max="11269" width="8.21875" style="15" customWidth="1"/>
    <col min="11270" max="11270" width="7" style="15" customWidth="1"/>
    <col min="11271" max="11271" width="5.88671875" style="15" customWidth="1"/>
    <col min="11272" max="11520" width="8.88671875" style="15"/>
    <col min="11521" max="11521" width="20.109375" style="15" customWidth="1"/>
    <col min="11522" max="11522" width="10.5546875" style="15" bestFit="1" customWidth="1"/>
    <col min="11523" max="11523" width="1.77734375" style="15" customWidth="1"/>
    <col min="11524" max="11524" width="10.5546875" style="15" bestFit="1" customWidth="1"/>
    <col min="11525" max="11525" width="8.21875" style="15" customWidth="1"/>
    <col min="11526" max="11526" width="7" style="15" customWidth="1"/>
    <col min="11527" max="11527" width="5.88671875" style="15" customWidth="1"/>
    <col min="11528" max="11776" width="8.88671875" style="15"/>
    <col min="11777" max="11777" width="20.109375" style="15" customWidth="1"/>
    <col min="11778" max="11778" width="10.5546875" style="15" bestFit="1" customWidth="1"/>
    <col min="11779" max="11779" width="1.77734375" style="15" customWidth="1"/>
    <col min="11780" max="11780" width="10.5546875" style="15" bestFit="1" customWidth="1"/>
    <col min="11781" max="11781" width="8.21875" style="15" customWidth="1"/>
    <col min="11782" max="11782" width="7" style="15" customWidth="1"/>
    <col min="11783" max="11783" width="5.88671875" style="15" customWidth="1"/>
    <col min="11784" max="12032" width="8.88671875" style="15"/>
    <col min="12033" max="12033" width="20.109375" style="15" customWidth="1"/>
    <col min="12034" max="12034" width="10.5546875" style="15" bestFit="1" customWidth="1"/>
    <col min="12035" max="12035" width="1.77734375" style="15" customWidth="1"/>
    <col min="12036" max="12036" width="10.5546875" style="15" bestFit="1" customWidth="1"/>
    <col min="12037" max="12037" width="8.21875" style="15" customWidth="1"/>
    <col min="12038" max="12038" width="7" style="15" customWidth="1"/>
    <col min="12039" max="12039" width="5.88671875" style="15" customWidth="1"/>
    <col min="12040" max="12288" width="8.88671875" style="15"/>
    <col min="12289" max="12289" width="20.109375" style="15" customWidth="1"/>
    <col min="12290" max="12290" width="10.5546875" style="15" bestFit="1" customWidth="1"/>
    <col min="12291" max="12291" width="1.77734375" style="15" customWidth="1"/>
    <col min="12292" max="12292" width="10.5546875" style="15" bestFit="1" customWidth="1"/>
    <col min="12293" max="12293" width="8.21875" style="15" customWidth="1"/>
    <col min="12294" max="12294" width="7" style="15" customWidth="1"/>
    <col min="12295" max="12295" width="5.88671875" style="15" customWidth="1"/>
    <col min="12296" max="12544" width="8.88671875" style="15"/>
    <col min="12545" max="12545" width="20.109375" style="15" customWidth="1"/>
    <col min="12546" max="12546" width="10.5546875" style="15" bestFit="1" customWidth="1"/>
    <col min="12547" max="12547" width="1.77734375" style="15" customWidth="1"/>
    <col min="12548" max="12548" width="10.5546875" style="15" bestFit="1" customWidth="1"/>
    <col min="12549" max="12549" width="8.21875" style="15" customWidth="1"/>
    <col min="12550" max="12550" width="7" style="15" customWidth="1"/>
    <col min="12551" max="12551" width="5.88671875" style="15" customWidth="1"/>
    <col min="12552" max="12800" width="8.88671875" style="15"/>
    <col min="12801" max="12801" width="20.109375" style="15" customWidth="1"/>
    <col min="12802" max="12802" width="10.5546875" style="15" bestFit="1" customWidth="1"/>
    <col min="12803" max="12803" width="1.77734375" style="15" customWidth="1"/>
    <col min="12804" max="12804" width="10.5546875" style="15" bestFit="1" customWidth="1"/>
    <col min="12805" max="12805" width="8.21875" style="15" customWidth="1"/>
    <col min="12806" max="12806" width="7" style="15" customWidth="1"/>
    <col min="12807" max="12807" width="5.88671875" style="15" customWidth="1"/>
    <col min="12808" max="13056" width="8.88671875" style="15"/>
    <col min="13057" max="13057" width="20.109375" style="15" customWidth="1"/>
    <col min="13058" max="13058" width="10.5546875" style="15" bestFit="1" customWidth="1"/>
    <col min="13059" max="13059" width="1.77734375" style="15" customWidth="1"/>
    <col min="13060" max="13060" width="10.5546875" style="15" bestFit="1" customWidth="1"/>
    <col min="13061" max="13061" width="8.21875" style="15" customWidth="1"/>
    <col min="13062" max="13062" width="7" style="15" customWidth="1"/>
    <col min="13063" max="13063" width="5.88671875" style="15" customWidth="1"/>
    <col min="13064" max="13312" width="8.88671875" style="15"/>
    <col min="13313" max="13313" width="20.109375" style="15" customWidth="1"/>
    <col min="13314" max="13314" width="10.5546875" style="15" bestFit="1" customWidth="1"/>
    <col min="13315" max="13315" width="1.77734375" style="15" customWidth="1"/>
    <col min="13316" max="13316" width="10.5546875" style="15" bestFit="1" customWidth="1"/>
    <col min="13317" max="13317" width="8.21875" style="15" customWidth="1"/>
    <col min="13318" max="13318" width="7" style="15" customWidth="1"/>
    <col min="13319" max="13319" width="5.88671875" style="15" customWidth="1"/>
    <col min="13320" max="13568" width="8.88671875" style="15"/>
    <col min="13569" max="13569" width="20.109375" style="15" customWidth="1"/>
    <col min="13570" max="13570" width="10.5546875" style="15" bestFit="1" customWidth="1"/>
    <col min="13571" max="13571" width="1.77734375" style="15" customWidth="1"/>
    <col min="13572" max="13572" width="10.5546875" style="15" bestFit="1" customWidth="1"/>
    <col min="13573" max="13573" width="8.21875" style="15" customWidth="1"/>
    <col min="13574" max="13574" width="7" style="15" customWidth="1"/>
    <col min="13575" max="13575" width="5.88671875" style="15" customWidth="1"/>
    <col min="13576" max="13824" width="8.88671875" style="15"/>
    <col min="13825" max="13825" width="20.109375" style="15" customWidth="1"/>
    <col min="13826" max="13826" width="10.5546875" style="15" bestFit="1" customWidth="1"/>
    <col min="13827" max="13827" width="1.77734375" style="15" customWidth="1"/>
    <col min="13828" max="13828" width="10.5546875" style="15" bestFit="1" customWidth="1"/>
    <col min="13829" max="13829" width="8.21875" style="15" customWidth="1"/>
    <col min="13830" max="13830" width="7" style="15" customWidth="1"/>
    <col min="13831" max="13831" width="5.88671875" style="15" customWidth="1"/>
    <col min="13832" max="14080" width="8.88671875" style="15"/>
    <col min="14081" max="14081" width="20.109375" style="15" customWidth="1"/>
    <col min="14082" max="14082" width="10.5546875" style="15" bestFit="1" customWidth="1"/>
    <col min="14083" max="14083" width="1.77734375" style="15" customWidth="1"/>
    <col min="14084" max="14084" width="10.5546875" style="15" bestFit="1" customWidth="1"/>
    <col min="14085" max="14085" width="8.21875" style="15" customWidth="1"/>
    <col min="14086" max="14086" width="7" style="15" customWidth="1"/>
    <col min="14087" max="14087" width="5.88671875" style="15" customWidth="1"/>
    <col min="14088" max="14336" width="8.88671875" style="15"/>
    <col min="14337" max="14337" width="20.109375" style="15" customWidth="1"/>
    <col min="14338" max="14338" width="10.5546875" style="15" bestFit="1" customWidth="1"/>
    <col min="14339" max="14339" width="1.77734375" style="15" customWidth="1"/>
    <col min="14340" max="14340" width="10.5546875" style="15" bestFit="1" customWidth="1"/>
    <col min="14341" max="14341" width="8.21875" style="15" customWidth="1"/>
    <col min="14342" max="14342" width="7" style="15" customWidth="1"/>
    <col min="14343" max="14343" width="5.88671875" style="15" customWidth="1"/>
    <col min="14344" max="14592" width="8.88671875" style="15"/>
    <col min="14593" max="14593" width="20.109375" style="15" customWidth="1"/>
    <col min="14594" max="14594" width="10.5546875" style="15" bestFit="1" customWidth="1"/>
    <col min="14595" max="14595" width="1.77734375" style="15" customWidth="1"/>
    <col min="14596" max="14596" width="10.5546875" style="15" bestFit="1" customWidth="1"/>
    <col min="14597" max="14597" width="8.21875" style="15" customWidth="1"/>
    <col min="14598" max="14598" width="7" style="15" customWidth="1"/>
    <col min="14599" max="14599" width="5.88671875" style="15" customWidth="1"/>
    <col min="14600" max="14848" width="8.88671875" style="15"/>
    <col min="14849" max="14849" width="20.109375" style="15" customWidth="1"/>
    <col min="14850" max="14850" width="10.5546875" style="15" bestFit="1" customWidth="1"/>
    <col min="14851" max="14851" width="1.77734375" style="15" customWidth="1"/>
    <col min="14852" max="14852" width="10.5546875" style="15" bestFit="1" customWidth="1"/>
    <col min="14853" max="14853" width="8.21875" style="15" customWidth="1"/>
    <col min="14854" max="14854" width="7" style="15" customWidth="1"/>
    <col min="14855" max="14855" width="5.88671875" style="15" customWidth="1"/>
    <col min="14856" max="15104" width="8.88671875" style="15"/>
    <col min="15105" max="15105" width="20.109375" style="15" customWidth="1"/>
    <col min="15106" max="15106" width="10.5546875" style="15" bestFit="1" customWidth="1"/>
    <col min="15107" max="15107" width="1.77734375" style="15" customWidth="1"/>
    <col min="15108" max="15108" width="10.5546875" style="15" bestFit="1" customWidth="1"/>
    <col min="15109" max="15109" width="8.21875" style="15" customWidth="1"/>
    <col min="15110" max="15110" width="7" style="15" customWidth="1"/>
    <col min="15111" max="15111" width="5.88671875" style="15" customWidth="1"/>
    <col min="15112" max="15360" width="8.88671875" style="15"/>
    <col min="15361" max="15361" width="20.109375" style="15" customWidth="1"/>
    <col min="15362" max="15362" width="10.5546875" style="15" bestFit="1" customWidth="1"/>
    <col min="15363" max="15363" width="1.77734375" style="15" customWidth="1"/>
    <col min="15364" max="15364" width="10.5546875" style="15" bestFit="1" customWidth="1"/>
    <col min="15365" max="15365" width="8.21875" style="15" customWidth="1"/>
    <col min="15366" max="15366" width="7" style="15" customWidth="1"/>
    <col min="15367" max="15367" width="5.88671875" style="15" customWidth="1"/>
    <col min="15368" max="15616" width="8.88671875" style="15"/>
    <col min="15617" max="15617" width="20.109375" style="15" customWidth="1"/>
    <col min="15618" max="15618" width="10.5546875" style="15" bestFit="1" customWidth="1"/>
    <col min="15619" max="15619" width="1.77734375" style="15" customWidth="1"/>
    <col min="15620" max="15620" width="10.5546875" style="15" bestFit="1" customWidth="1"/>
    <col min="15621" max="15621" width="8.21875" style="15" customWidth="1"/>
    <col min="15622" max="15622" width="7" style="15" customWidth="1"/>
    <col min="15623" max="15623" width="5.88671875" style="15" customWidth="1"/>
    <col min="15624" max="15872" width="8.88671875" style="15"/>
    <col min="15873" max="15873" width="20.109375" style="15" customWidth="1"/>
    <col min="15874" max="15874" width="10.5546875" style="15" bestFit="1" customWidth="1"/>
    <col min="15875" max="15875" width="1.77734375" style="15" customWidth="1"/>
    <col min="15876" max="15876" width="10.5546875" style="15" bestFit="1" customWidth="1"/>
    <col min="15877" max="15877" width="8.21875" style="15" customWidth="1"/>
    <col min="15878" max="15878" width="7" style="15" customWidth="1"/>
    <col min="15879" max="15879" width="5.88671875" style="15" customWidth="1"/>
    <col min="15880" max="16128" width="8.88671875" style="15"/>
    <col min="16129" max="16129" width="20.109375" style="15" customWidth="1"/>
    <col min="16130" max="16130" width="10.5546875" style="15" bestFit="1" customWidth="1"/>
    <col min="16131" max="16131" width="1.77734375" style="15" customWidth="1"/>
    <col min="16132" max="16132" width="10.5546875" style="15" bestFit="1" customWidth="1"/>
    <col min="16133" max="16133" width="8.21875" style="15" customWidth="1"/>
    <col min="16134" max="16134" width="7" style="15" customWidth="1"/>
    <col min="16135" max="16135" width="5.88671875" style="15" customWidth="1"/>
    <col min="16136" max="16384" width="8.88671875" style="15"/>
  </cols>
  <sheetData>
    <row r="2" spans="1:5" ht="14.25" x14ac:dyDescent="0.2">
      <c r="A2" s="14" t="s">
        <v>123</v>
      </c>
    </row>
    <row r="4" spans="1:5" x14ac:dyDescent="0.2">
      <c r="A4" s="15" t="s">
        <v>124</v>
      </c>
    </row>
    <row r="5" spans="1:5" x14ac:dyDescent="0.2">
      <c r="A5" s="15" t="s">
        <v>125</v>
      </c>
    </row>
    <row r="7" spans="1:5" x14ac:dyDescent="0.2">
      <c r="B7" s="16" t="s">
        <v>126</v>
      </c>
      <c r="D7" s="16" t="s">
        <v>126</v>
      </c>
      <c r="E7" s="16" t="s">
        <v>127</v>
      </c>
    </row>
    <row r="8" spans="1:5" x14ac:dyDescent="0.2">
      <c r="B8" s="17">
        <v>42916</v>
      </c>
      <c r="D8" s="17">
        <v>43281</v>
      </c>
      <c r="E8" s="18" t="s">
        <v>128</v>
      </c>
    </row>
    <row r="9" spans="1:5" ht="14.25" x14ac:dyDescent="0.2">
      <c r="A9" s="19" t="s">
        <v>129</v>
      </c>
      <c r="D9" s="20"/>
    </row>
    <row r="10" spans="1:5" x14ac:dyDescent="0.2">
      <c r="A10" s="15" t="s">
        <v>130</v>
      </c>
      <c r="B10" s="22">
        <v>2636881</v>
      </c>
      <c r="D10" s="22">
        <v>1860154.89</v>
      </c>
      <c r="E10" s="23">
        <f>(+D10-B10)/B10</f>
        <v>-0.29456244328052728</v>
      </c>
    </row>
    <row r="11" spans="1:5" x14ac:dyDescent="0.2">
      <c r="A11" s="15" t="s">
        <v>131</v>
      </c>
      <c r="B11" s="22">
        <f>10708930+2844258+30261926</f>
        <v>43815114</v>
      </c>
      <c r="D11" s="22">
        <f>11813959.37+31706457.75+4324971.14</f>
        <v>47845388.259999998</v>
      </c>
      <c r="E11" s="23">
        <f t="shared" ref="E11:E20" si="0">(+D11-B11)/B11</f>
        <v>9.1983653403252541E-2</v>
      </c>
    </row>
    <row r="12" spans="1:5" x14ac:dyDescent="0.2">
      <c r="A12" s="15" t="s">
        <v>132</v>
      </c>
      <c r="B12" s="25">
        <v>2987451</v>
      </c>
      <c r="C12" s="24"/>
      <c r="D12" s="25">
        <v>3032416.4</v>
      </c>
      <c r="E12" s="26">
        <f t="shared" si="0"/>
        <v>1.5051426784907906E-2</v>
      </c>
    </row>
    <row r="13" spans="1:5" x14ac:dyDescent="0.2">
      <c r="A13" s="27" t="s">
        <v>133</v>
      </c>
      <c r="B13" s="21">
        <f>SUM(B10:B12)</f>
        <v>49439446</v>
      </c>
      <c r="D13" s="22">
        <f>SUM(D10:D12)</f>
        <v>52737959.549999997</v>
      </c>
      <c r="E13" s="28">
        <f>(+D13-B13)/B13</f>
        <v>6.6718254690798867E-2</v>
      </c>
    </row>
    <row r="14" spans="1:5" x14ac:dyDescent="0.2">
      <c r="B14" s="21"/>
      <c r="D14" s="22"/>
      <c r="E14" s="23"/>
    </row>
    <row r="15" spans="1:5" x14ac:dyDescent="0.2">
      <c r="B15" s="21"/>
      <c r="D15" s="22"/>
      <c r="E15" s="23"/>
    </row>
    <row r="16" spans="1:5" ht="14.25" x14ac:dyDescent="0.2">
      <c r="A16" s="19" t="s">
        <v>134</v>
      </c>
      <c r="B16" s="21"/>
      <c r="D16" s="22"/>
      <c r="E16" s="23"/>
    </row>
    <row r="17" spans="1:5" x14ac:dyDescent="0.2">
      <c r="A17" s="15" t="s">
        <v>135</v>
      </c>
      <c r="B17" s="22">
        <v>882</v>
      </c>
      <c r="D17" s="22">
        <v>544</v>
      </c>
      <c r="E17" s="23">
        <f t="shared" si="0"/>
        <v>-0.3832199546485261</v>
      </c>
    </row>
    <row r="18" spans="1:5" x14ac:dyDescent="0.2">
      <c r="A18" s="15" t="s">
        <v>136</v>
      </c>
      <c r="B18" s="29">
        <f>+B17/335</f>
        <v>2.6328358208955223</v>
      </c>
      <c r="C18" s="29"/>
      <c r="D18" s="30">
        <f>+D17/335</f>
        <v>1.6238805970149253</v>
      </c>
      <c r="E18" s="23"/>
    </row>
    <row r="19" spans="1:5" x14ac:dyDescent="0.2">
      <c r="A19" s="15" t="s">
        <v>131</v>
      </c>
      <c r="B19" s="22">
        <v>52586</v>
      </c>
      <c r="C19" s="20"/>
      <c r="D19" s="22">
        <v>54519</v>
      </c>
      <c r="E19" s="23">
        <f t="shared" si="0"/>
        <v>3.6758833149507474E-2</v>
      </c>
    </row>
    <row r="20" spans="1:5" x14ac:dyDescent="0.2">
      <c r="A20" s="15" t="s">
        <v>137</v>
      </c>
      <c r="B20" s="22">
        <v>6667</v>
      </c>
      <c r="D20" s="22">
        <v>6800</v>
      </c>
      <c r="E20" s="23">
        <f t="shared" si="0"/>
        <v>1.9949002549872506E-2</v>
      </c>
    </row>
    <row r="21" spans="1:5" x14ac:dyDescent="0.2">
      <c r="A21" s="15" t="s">
        <v>136</v>
      </c>
      <c r="B21" s="29">
        <f>+B20/365</f>
        <v>18.265753424657536</v>
      </c>
      <c r="C21" s="29"/>
      <c r="D21" s="30">
        <f>+D20/365</f>
        <v>18.63013698630137</v>
      </c>
      <c r="E21" s="23"/>
    </row>
    <row r="23" spans="1:5" x14ac:dyDescent="0.2">
      <c r="A23" s="31" t="s">
        <v>4961</v>
      </c>
      <c r="B23" s="32"/>
      <c r="C23" s="32"/>
      <c r="D23" s="32"/>
      <c r="E23" s="32"/>
    </row>
    <row r="24" spans="1:5" x14ac:dyDescent="0.2">
      <c r="B24" s="33"/>
    </row>
    <row r="25" spans="1:5" x14ac:dyDescent="0.2">
      <c r="A25" s="15" t="s">
        <v>138</v>
      </c>
      <c r="B25" s="33">
        <v>0.18</v>
      </c>
    </row>
    <row r="26" spans="1:5" x14ac:dyDescent="0.2">
      <c r="A26" s="15" t="s">
        <v>139</v>
      </c>
      <c r="B26" s="33">
        <v>0.1</v>
      </c>
    </row>
    <row r="27" spans="1:5" x14ac:dyDescent="0.2">
      <c r="A27" s="15" t="s">
        <v>140</v>
      </c>
      <c r="B27" s="33">
        <v>0.05</v>
      </c>
    </row>
    <row r="28" spans="1:5" x14ac:dyDescent="0.2">
      <c r="A28" s="15" t="s">
        <v>141</v>
      </c>
      <c r="B28" s="33">
        <v>0.02</v>
      </c>
    </row>
    <row r="29" spans="1:5" x14ac:dyDescent="0.2">
      <c r="A29" s="15" t="s">
        <v>142</v>
      </c>
      <c r="B29" s="33">
        <v>0.05</v>
      </c>
    </row>
    <row r="30" spans="1:5" x14ac:dyDescent="0.2">
      <c r="A30" s="15" t="s">
        <v>31</v>
      </c>
      <c r="B30" s="33">
        <v>7.0000000000000007E-2</v>
      </c>
    </row>
    <row r="31" spans="1:5" x14ac:dyDescent="0.2">
      <c r="A31" s="15" t="s">
        <v>143</v>
      </c>
      <c r="B31" s="33">
        <v>0.05</v>
      </c>
    </row>
    <row r="32" spans="1:5" x14ac:dyDescent="0.2">
      <c r="A32" s="15" t="s">
        <v>144</v>
      </c>
      <c r="B32" s="33">
        <v>0</v>
      </c>
    </row>
    <row r="33" spans="1:4" x14ac:dyDescent="0.2">
      <c r="A33" s="15" t="s">
        <v>145</v>
      </c>
      <c r="B33" s="33">
        <v>0.05</v>
      </c>
    </row>
    <row r="34" spans="1:4" x14ac:dyDescent="0.2">
      <c r="A34" s="15" t="s">
        <v>146</v>
      </c>
      <c r="B34" s="33">
        <v>7.0000000000000007E-2</v>
      </c>
    </row>
    <row r="35" spans="1:4" x14ac:dyDescent="0.2">
      <c r="A35" s="15" t="s">
        <v>147</v>
      </c>
      <c r="B35" s="33">
        <v>0.05</v>
      </c>
    </row>
    <row r="36" spans="1:4" x14ac:dyDescent="0.2">
      <c r="A36" s="15" t="s">
        <v>148</v>
      </c>
      <c r="B36" s="33">
        <v>0</v>
      </c>
    </row>
    <row r="37" spans="1:4" x14ac:dyDescent="0.2">
      <c r="A37" s="15" t="s">
        <v>149</v>
      </c>
      <c r="D37" s="33"/>
    </row>
    <row r="38" spans="1:4" x14ac:dyDescent="0.2">
      <c r="D38" s="33"/>
    </row>
    <row r="39" spans="1:4" x14ac:dyDescent="0.2">
      <c r="D39" s="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Chargemaster</vt:lpstr>
      <vt:lpstr>Price Change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Garth M Hamblin</cp:lastModifiedBy>
  <cp:lastPrinted>2009-05-27T18:50:19Z</cp:lastPrinted>
  <dcterms:created xsi:type="dcterms:W3CDTF">2007-03-06T21:45:14Z</dcterms:created>
  <dcterms:modified xsi:type="dcterms:W3CDTF">2018-09-27T18:01:08Z</dcterms:modified>
</cp:coreProperties>
</file>