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dhami\Desktop\Chargemaster 2018\2018 Submissions\"/>
    </mc:Choice>
  </mc:AlternateContent>
  <bookViews>
    <workbookView xWindow="0" yWindow="0" windowWidth="24570" windowHeight="9750"/>
  </bookViews>
  <sheets>
    <sheet name="1 - JMMC Walnut Creek" sheetId="1" r:id="rId1"/>
    <sheet name="2 - JMMC Concord" sheetId="2" r:id="rId2"/>
    <sheet name="3 - JM Behavioral Health" sheetId="4" r:id="rId3"/>
  </sheets>
  <calcPr calcId="162913"/>
</workbook>
</file>

<file path=xl/calcChain.xml><?xml version="1.0" encoding="utf-8"?>
<calcChain xmlns="http://schemas.openxmlformats.org/spreadsheetml/2006/main">
  <c r="C5" i="4" l="1"/>
  <c r="E5" i="4"/>
  <c r="E5" i="2"/>
  <c r="C5" i="2"/>
  <c r="E5" i="1"/>
  <c r="C5" i="1"/>
  <c r="G5" i="1" l="1"/>
</calcChain>
</file>

<file path=xl/sharedStrings.xml><?xml version="1.0" encoding="utf-8"?>
<sst xmlns="http://schemas.openxmlformats.org/spreadsheetml/2006/main" count="24" uniqueCount="11">
  <si>
    <t>Inpatient</t>
  </si>
  <si>
    <t>Outpatient</t>
  </si>
  <si>
    <t>Percent Change</t>
  </si>
  <si>
    <t>TOTAL</t>
  </si>
  <si>
    <t>JM Behavioral Health Center OSHPD Facility # 106074039</t>
  </si>
  <si>
    <t>JMMC Walnut Creek OSHPD Facility # 106070988</t>
  </si>
  <si>
    <t>JMMC Concord OSHPD Facility # 106071018</t>
  </si>
  <si>
    <t>2017 Projected Revenue Change</t>
  </si>
  <si>
    <t>2018 Rate Increase</t>
  </si>
  <si>
    <t>2017 Revenue</t>
  </si>
  <si>
    <t>2018 Projected Revenue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</si>
</sst>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22" x14ac:knownFonts="1"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8"/>
      <color theme="3"/>
      <name val="Cambria"/>
      <family val="2"/>
      <scheme val="maj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6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0" fontId="4" fillId="0" borderId="0"/>
    <xf numFmtId="0" fontId="5" fillId="0" borderId="0"/>
    <xf numFmtId="43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0" fontId="5" fillId="0" borderId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8" fillId="3" borderId="0" applyNumberFormat="0" applyBorder="0" applyAlignment="0" applyProtection="0"/>
    <xf numFmtId="0" fontId="9" fillId="6" borderId="4" applyNumberFormat="0" applyAlignment="0" applyProtection="0"/>
    <xf numFmtId="0" fontId="10" fillId="7" borderId="7" applyNumberFormat="0" applyAlignment="0" applyProtection="0"/>
    <xf numFmtId="43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4" applyNumberFormat="0" applyAlignment="0" applyProtection="0"/>
    <xf numFmtId="0" fontId="17" fillId="0" borderId="6" applyNumberFormat="0" applyFill="0" applyAlignment="0" applyProtection="0"/>
    <xf numFmtId="0" fontId="18" fillId="4" borderId="0" applyNumberFormat="0" applyBorder="0" applyAlignment="0" applyProtection="0"/>
    <xf numFmtId="0" fontId="4" fillId="8" borderId="8" applyNumberFormat="0" applyFont="0" applyAlignment="0" applyProtection="0"/>
    <xf numFmtId="0" fontId="19" fillId="6" borderId="5" applyNumberFormat="0" applyAlignment="0" applyProtection="0"/>
    <xf numFmtId="0" fontId="6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8" fillId="3" borderId="0" applyNumberFormat="0" applyBorder="0" applyAlignment="0" applyProtection="0"/>
    <xf numFmtId="0" fontId="9" fillId="6" borderId="4" applyNumberFormat="0" applyAlignment="0" applyProtection="0"/>
    <xf numFmtId="0" fontId="10" fillId="7" borderId="7" applyNumberFormat="0" applyAlignment="0" applyProtection="0"/>
    <xf numFmtId="43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4" applyNumberFormat="0" applyAlignment="0" applyProtection="0"/>
    <xf numFmtId="0" fontId="17" fillId="0" borderId="6" applyNumberFormat="0" applyFill="0" applyAlignment="0" applyProtection="0"/>
    <xf numFmtId="0" fontId="18" fillId="4" borderId="0" applyNumberFormat="0" applyBorder="0" applyAlignment="0" applyProtection="0"/>
    <xf numFmtId="0" fontId="4" fillId="8" borderId="8" applyNumberFormat="0" applyFont="0" applyAlignment="0" applyProtection="0"/>
    <xf numFmtId="0" fontId="19" fillId="6" borderId="5" applyNumberFormat="0" applyAlignment="0" applyProtection="0"/>
    <xf numFmtId="0" fontId="6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8" fillId="3" borderId="0" applyNumberFormat="0" applyBorder="0" applyAlignment="0" applyProtection="0"/>
    <xf numFmtId="0" fontId="9" fillId="6" borderId="4" applyNumberFormat="0" applyAlignment="0" applyProtection="0"/>
    <xf numFmtId="0" fontId="10" fillId="7" borderId="7" applyNumberFormat="0" applyAlignment="0" applyProtection="0"/>
    <xf numFmtId="43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4" applyNumberFormat="0" applyAlignment="0" applyProtection="0"/>
    <xf numFmtId="0" fontId="17" fillId="0" borderId="6" applyNumberFormat="0" applyFill="0" applyAlignment="0" applyProtection="0"/>
    <xf numFmtId="0" fontId="18" fillId="4" borderId="0" applyNumberFormat="0" applyBorder="0" applyAlignment="0" applyProtection="0"/>
    <xf numFmtId="0" fontId="4" fillId="8" borderId="8" applyNumberFormat="0" applyFont="0" applyAlignment="0" applyProtection="0"/>
    <xf numFmtId="0" fontId="19" fillId="6" borderId="5" applyNumberFormat="0" applyAlignment="0" applyProtection="0"/>
    <xf numFmtId="0" fontId="6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8" fillId="3" borderId="0" applyNumberFormat="0" applyBorder="0" applyAlignment="0" applyProtection="0"/>
    <xf numFmtId="0" fontId="9" fillId="6" borderId="4" applyNumberFormat="0" applyAlignment="0" applyProtection="0"/>
    <xf numFmtId="0" fontId="10" fillId="7" borderId="7" applyNumberFormat="0" applyAlignment="0" applyProtection="0"/>
    <xf numFmtId="43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4" applyNumberFormat="0" applyAlignment="0" applyProtection="0"/>
    <xf numFmtId="0" fontId="17" fillId="0" borderId="6" applyNumberFormat="0" applyFill="0" applyAlignment="0" applyProtection="0"/>
    <xf numFmtId="0" fontId="18" fillId="4" borderId="0" applyNumberFormat="0" applyBorder="0" applyAlignment="0" applyProtection="0"/>
    <xf numFmtId="0" fontId="4" fillId="8" borderId="8" applyNumberFormat="0" applyFont="0" applyAlignment="0" applyProtection="0"/>
    <xf numFmtId="0" fontId="19" fillId="6" borderId="5" applyNumberFormat="0" applyAlignment="0" applyProtection="0"/>
    <xf numFmtId="0" fontId="6" fillId="0" borderId="9" applyNumberFormat="0" applyFill="0" applyAlignment="0" applyProtection="0"/>
    <xf numFmtId="0" fontId="20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42" fontId="21" fillId="0" borderId="10" xfId="0" applyNumberFormat="1" applyFont="1" applyBorder="1"/>
    <xf numFmtId="0" fontId="1" fillId="0" borderId="11" xfId="0" applyFont="1" applyBorder="1"/>
    <xf numFmtId="0" fontId="1" fillId="0" borderId="0" xfId="0" applyFont="1" applyBorder="1"/>
    <xf numFmtId="0" fontId="1" fillId="0" borderId="13" xfId="0" applyFont="1" applyBorder="1"/>
    <xf numFmtId="0" fontId="1" fillId="0" borderId="14" xfId="0" applyFont="1" applyBorder="1"/>
    <xf numFmtId="41" fontId="1" fillId="0" borderId="14" xfId="9" applyNumberFormat="1" applyFont="1" applyFill="1" applyBorder="1"/>
    <xf numFmtId="42" fontId="1" fillId="0" borderId="0" xfId="7" applyNumberFormat="1" applyFont="1" applyFill="1" applyBorder="1"/>
    <xf numFmtId="0" fontId="21" fillId="0" borderId="10" xfId="0" applyFont="1" applyBorder="1"/>
    <xf numFmtId="0" fontId="21" fillId="0" borderId="0" xfId="0" applyFont="1"/>
    <xf numFmtId="0" fontId="21" fillId="0" borderId="16" xfId="0" applyFont="1" applyBorder="1"/>
    <xf numFmtId="0" fontId="21" fillId="0" borderId="17" xfId="0" applyFont="1" applyBorder="1"/>
    <xf numFmtId="0" fontId="21" fillId="0" borderId="19" xfId="0" applyFont="1" applyBorder="1"/>
    <xf numFmtId="164" fontId="21" fillId="0" borderId="0" xfId="0" applyNumberFormat="1" applyFont="1"/>
    <xf numFmtId="164" fontId="21" fillId="0" borderId="18" xfId="0" applyNumberFormat="1" applyFont="1" applyBorder="1"/>
    <xf numFmtId="164" fontId="1" fillId="0" borderId="12" xfId="1" applyNumberFormat="1" applyFont="1" applyBorder="1"/>
    <xf numFmtId="164" fontId="1" fillId="0" borderId="15" xfId="1" applyNumberFormat="1" applyFont="1" applyBorder="1"/>
    <xf numFmtId="164" fontId="21" fillId="0" borderId="20" xfId="1" applyNumberFormat="1" applyFont="1" applyBorder="1"/>
    <xf numFmtId="164" fontId="1" fillId="0" borderId="0" xfId="0" applyNumberFormat="1" applyFont="1"/>
    <xf numFmtId="44" fontId="21" fillId="0" borderId="0" xfId="175" applyFont="1"/>
    <xf numFmtId="44" fontId="1" fillId="0" borderId="0" xfId="175" applyFont="1"/>
  </cellXfs>
  <cellStyles count="176">
    <cellStyle name="20% - Accent1 2" xfId="11"/>
    <cellStyle name="20% - Accent1 3" xfId="52"/>
    <cellStyle name="20% - Accent1 4" xfId="93"/>
    <cellStyle name="20% - Accent1 5" xfId="134"/>
    <cellStyle name="20% - Accent2 2" xfId="12"/>
    <cellStyle name="20% - Accent2 3" xfId="53"/>
    <cellStyle name="20% - Accent2 4" xfId="94"/>
    <cellStyle name="20% - Accent2 5" xfId="135"/>
    <cellStyle name="20% - Accent3 2" xfId="13"/>
    <cellStyle name="20% - Accent3 3" xfId="54"/>
    <cellStyle name="20% - Accent3 4" xfId="95"/>
    <cellStyle name="20% - Accent3 5" xfId="136"/>
    <cellStyle name="20% - Accent4 2" xfId="14"/>
    <cellStyle name="20% - Accent4 3" xfId="55"/>
    <cellStyle name="20% - Accent4 4" xfId="96"/>
    <cellStyle name="20% - Accent4 5" xfId="137"/>
    <cellStyle name="20% - Accent5 2" xfId="15"/>
    <cellStyle name="20% - Accent5 3" xfId="56"/>
    <cellStyle name="20% - Accent5 4" xfId="97"/>
    <cellStyle name="20% - Accent5 5" xfId="138"/>
    <cellStyle name="20% - Accent6 2" xfId="16"/>
    <cellStyle name="20% - Accent6 3" xfId="57"/>
    <cellStyle name="20% - Accent6 4" xfId="98"/>
    <cellStyle name="20% - Accent6 5" xfId="139"/>
    <cellStyle name="40% - Accent1 2" xfId="17"/>
    <cellStyle name="40% - Accent1 3" xfId="58"/>
    <cellStyle name="40% - Accent1 4" xfId="99"/>
    <cellStyle name="40% - Accent1 5" xfId="140"/>
    <cellStyle name="40% - Accent2 2" xfId="18"/>
    <cellStyle name="40% - Accent2 3" xfId="59"/>
    <cellStyle name="40% - Accent2 4" xfId="100"/>
    <cellStyle name="40% - Accent2 5" xfId="141"/>
    <cellStyle name="40% - Accent3 2" xfId="19"/>
    <cellStyle name="40% - Accent3 3" xfId="60"/>
    <cellStyle name="40% - Accent3 4" xfId="101"/>
    <cellStyle name="40% - Accent3 5" xfId="142"/>
    <cellStyle name="40% - Accent4 2" xfId="20"/>
    <cellStyle name="40% - Accent4 3" xfId="61"/>
    <cellStyle name="40% - Accent4 4" xfId="102"/>
    <cellStyle name="40% - Accent4 5" xfId="143"/>
    <cellStyle name="40% - Accent5 2" xfId="21"/>
    <cellStyle name="40% - Accent5 3" xfId="62"/>
    <cellStyle name="40% - Accent5 4" xfId="103"/>
    <cellStyle name="40% - Accent5 5" xfId="144"/>
    <cellStyle name="40% - Accent6 2" xfId="22"/>
    <cellStyle name="40% - Accent6 3" xfId="63"/>
    <cellStyle name="40% - Accent6 4" xfId="104"/>
    <cellStyle name="40% - Accent6 5" xfId="145"/>
    <cellStyle name="60% - Accent1 2" xfId="23"/>
    <cellStyle name="60% - Accent1 3" xfId="64"/>
    <cellStyle name="60% - Accent1 4" xfId="105"/>
    <cellStyle name="60% - Accent1 5" xfId="146"/>
    <cellStyle name="60% - Accent2 2" xfId="24"/>
    <cellStyle name="60% - Accent2 3" xfId="65"/>
    <cellStyle name="60% - Accent2 4" xfId="106"/>
    <cellStyle name="60% - Accent2 5" xfId="147"/>
    <cellStyle name="60% - Accent3 2" xfId="25"/>
    <cellStyle name="60% - Accent3 3" xfId="66"/>
    <cellStyle name="60% - Accent3 4" xfId="107"/>
    <cellStyle name="60% - Accent3 5" xfId="148"/>
    <cellStyle name="60% - Accent4 2" xfId="26"/>
    <cellStyle name="60% - Accent4 3" xfId="67"/>
    <cellStyle name="60% - Accent4 4" xfId="108"/>
    <cellStyle name="60% - Accent4 5" xfId="149"/>
    <cellStyle name="60% - Accent5 2" xfId="27"/>
    <cellStyle name="60% - Accent5 3" xfId="68"/>
    <cellStyle name="60% - Accent5 4" xfId="109"/>
    <cellStyle name="60% - Accent5 5" xfId="150"/>
    <cellStyle name="60% - Accent6 2" xfId="28"/>
    <cellStyle name="60% - Accent6 3" xfId="69"/>
    <cellStyle name="60% - Accent6 4" xfId="110"/>
    <cellStyle name="60% - Accent6 5" xfId="151"/>
    <cellStyle name="Accent1 2" xfId="29"/>
    <cellStyle name="Accent1 3" xfId="70"/>
    <cellStyle name="Accent1 4" xfId="111"/>
    <cellStyle name="Accent1 5" xfId="152"/>
    <cellStyle name="Accent2 2" xfId="30"/>
    <cellStyle name="Accent2 3" xfId="71"/>
    <cellStyle name="Accent2 4" xfId="112"/>
    <cellStyle name="Accent2 5" xfId="153"/>
    <cellStyle name="Accent3 2" xfId="31"/>
    <cellStyle name="Accent3 3" xfId="72"/>
    <cellStyle name="Accent3 4" xfId="113"/>
    <cellStyle name="Accent3 5" xfId="154"/>
    <cellStyle name="Accent4 2" xfId="32"/>
    <cellStyle name="Accent4 3" xfId="73"/>
    <cellStyle name="Accent4 4" xfId="114"/>
    <cellStyle name="Accent4 5" xfId="155"/>
    <cellStyle name="Accent5 2" xfId="33"/>
    <cellStyle name="Accent5 3" xfId="74"/>
    <cellStyle name="Accent5 4" xfId="115"/>
    <cellStyle name="Accent5 5" xfId="156"/>
    <cellStyle name="Accent6 2" xfId="34"/>
    <cellStyle name="Accent6 3" xfId="75"/>
    <cellStyle name="Accent6 4" xfId="116"/>
    <cellStyle name="Accent6 5" xfId="157"/>
    <cellStyle name="Bad 2" xfId="35"/>
    <cellStyle name="Bad 3" xfId="76"/>
    <cellStyle name="Bad 4" xfId="117"/>
    <cellStyle name="Bad 5" xfId="158"/>
    <cellStyle name="Calculation 2" xfId="36"/>
    <cellStyle name="Calculation 3" xfId="77"/>
    <cellStyle name="Calculation 4" xfId="118"/>
    <cellStyle name="Calculation 5" xfId="159"/>
    <cellStyle name="Check Cell 2" xfId="37"/>
    <cellStyle name="Check Cell 3" xfId="78"/>
    <cellStyle name="Check Cell 4" xfId="119"/>
    <cellStyle name="Check Cell 5" xfId="160"/>
    <cellStyle name="Comma 4" xfId="7"/>
    <cellStyle name="Comma 5" xfId="9"/>
    <cellStyle name="Comma 6" xfId="38"/>
    <cellStyle name="Comma 7" xfId="79"/>
    <cellStyle name="Comma 8" xfId="120"/>
    <cellStyle name="Comma 9" xfId="161"/>
    <cellStyle name="Currency" xfId="175" builtinId="4"/>
    <cellStyle name="Explanatory Text 2" xfId="39"/>
    <cellStyle name="Explanatory Text 3" xfId="80"/>
    <cellStyle name="Explanatory Text 4" xfId="121"/>
    <cellStyle name="Explanatory Text 5" xfId="162"/>
    <cellStyle name="Good 2" xfId="40"/>
    <cellStyle name="Good 3" xfId="81"/>
    <cellStyle name="Good 4" xfId="122"/>
    <cellStyle name="Good 5" xfId="163"/>
    <cellStyle name="Heading 1 2" xfId="41"/>
    <cellStyle name="Heading 1 3" xfId="82"/>
    <cellStyle name="Heading 1 4" xfId="123"/>
    <cellStyle name="Heading 1 5" xfId="164"/>
    <cellStyle name="Heading 2 2" xfId="42"/>
    <cellStyle name="Heading 2 3" xfId="83"/>
    <cellStyle name="Heading 2 4" xfId="124"/>
    <cellStyle name="Heading 2 5" xfId="165"/>
    <cellStyle name="Heading 3 2" xfId="43"/>
    <cellStyle name="Heading 3 3" xfId="84"/>
    <cellStyle name="Heading 3 4" xfId="125"/>
    <cellStyle name="Heading 3 5" xfId="166"/>
    <cellStyle name="Heading 4 2" xfId="44"/>
    <cellStyle name="Heading 4 3" xfId="85"/>
    <cellStyle name="Heading 4 4" xfId="126"/>
    <cellStyle name="Heading 4 5" xfId="167"/>
    <cellStyle name="Input 2" xfId="45"/>
    <cellStyle name="Input 3" xfId="86"/>
    <cellStyle name="Input 4" xfId="127"/>
    <cellStyle name="Input 5" xfId="168"/>
    <cellStyle name="Linked Cell 2" xfId="46"/>
    <cellStyle name="Linked Cell 3" xfId="87"/>
    <cellStyle name="Linked Cell 4" xfId="128"/>
    <cellStyle name="Linked Cell 5" xfId="169"/>
    <cellStyle name="Neutral 2" xfId="47"/>
    <cellStyle name="Neutral 3" xfId="88"/>
    <cellStyle name="Neutral 4" xfId="129"/>
    <cellStyle name="Neutral 5" xfId="170"/>
    <cellStyle name="Normal" xfId="0" builtinId="0"/>
    <cellStyle name="Normal 2" xfId="3"/>
    <cellStyle name="Normal 2 2" xfId="4"/>
    <cellStyle name="Normal 2 3" xfId="6"/>
    <cellStyle name="Normal 2 4" xfId="8"/>
    <cellStyle name="Normal 2 5" xfId="10"/>
    <cellStyle name="Normal 3" xfId="5"/>
    <cellStyle name="Note 2" xfId="48"/>
    <cellStyle name="Note 3" xfId="89"/>
    <cellStyle name="Note 4" xfId="130"/>
    <cellStyle name="Note 5" xfId="171"/>
    <cellStyle name="Output 2" xfId="49"/>
    <cellStyle name="Output 3" xfId="90"/>
    <cellStyle name="Output 4" xfId="131"/>
    <cellStyle name="Output 5" xfId="172"/>
    <cellStyle name="Percent" xfId="1" builtinId="5"/>
    <cellStyle name="Title" xfId="2" builtinId="15" customBuiltin="1"/>
    <cellStyle name="Total 2" xfId="50"/>
    <cellStyle name="Total 3" xfId="91"/>
    <cellStyle name="Total 4" xfId="132"/>
    <cellStyle name="Total 5" xfId="173"/>
    <cellStyle name="Warning Text 2" xfId="51"/>
    <cellStyle name="Warning Text 3" xfId="92"/>
    <cellStyle name="Warning Text 4" xfId="133"/>
    <cellStyle name="Warning Text 5" xfId="17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3" sqref="I3"/>
    </sheetView>
  </sheetViews>
  <sheetFormatPr defaultRowHeight="15" x14ac:dyDescent="0.25"/>
  <cols>
    <col min="1" max="1" width="15.25" style="1" customWidth="1"/>
    <col min="2" max="2" width="1.125" style="1" customWidth="1"/>
    <col min="3" max="3" width="13.375" style="1" bestFit="1" customWidth="1"/>
    <col min="4" max="4" width="1.5" style="1" customWidth="1"/>
    <col min="5" max="5" width="26.125" style="1" bestFit="1" customWidth="1"/>
    <col min="6" max="6" width="1.25" style="1" customWidth="1"/>
    <col min="7" max="7" width="13.125" style="19" bestFit="1" customWidth="1"/>
    <col min="8" max="8" width="9" style="1"/>
    <col min="9" max="9" width="14.25" style="21" bestFit="1" customWidth="1"/>
    <col min="10" max="10" width="9" style="1"/>
    <col min="11" max="12" width="9.375" style="1" bestFit="1" customWidth="1"/>
    <col min="13" max="16384" width="9" style="1"/>
  </cols>
  <sheetData>
    <row r="1" spans="1:9" s="10" customFormat="1" x14ac:dyDescent="0.25">
      <c r="A1" s="10" t="s">
        <v>5</v>
      </c>
      <c r="G1" s="14"/>
      <c r="I1" s="20"/>
    </row>
    <row r="2" spans="1:9" s="10" customFormat="1" x14ac:dyDescent="0.25">
      <c r="A2" s="11" t="s">
        <v>8</v>
      </c>
      <c r="B2" s="12"/>
      <c r="C2" s="12" t="s">
        <v>9</v>
      </c>
      <c r="D2" s="12"/>
      <c r="E2" s="12" t="s">
        <v>10</v>
      </c>
      <c r="F2" s="12"/>
      <c r="G2" s="15" t="s">
        <v>2</v>
      </c>
      <c r="I2" s="20"/>
    </row>
    <row r="3" spans="1:9" x14ac:dyDescent="0.25">
      <c r="A3" s="3" t="s">
        <v>0</v>
      </c>
      <c r="B3" s="4"/>
      <c r="C3" s="8">
        <v>2951401160.8200002</v>
      </c>
      <c r="D3" s="4"/>
      <c r="E3" s="8">
        <v>103299040.63</v>
      </c>
      <c r="F3" s="4"/>
      <c r="G3" s="16">
        <v>3.5000000000000003E-2</v>
      </c>
    </row>
    <row r="4" spans="1:9" x14ac:dyDescent="0.25">
      <c r="A4" s="5" t="s">
        <v>1</v>
      </c>
      <c r="B4" s="6"/>
      <c r="C4" s="7">
        <v>1165686522.51</v>
      </c>
      <c r="D4" s="6"/>
      <c r="E4" s="8">
        <v>40799028.289999999</v>
      </c>
      <c r="F4" s="6"/>
      <c r="G4" s="17">
        <v>3.5000000000000003E-2</v>
      </c>
    </row>
    <row r="5" spans="1:9" s="10" customFormat="1" ht="15.75" thickBot="1" x14ac:dyDescent="0.3">
      <c r="A5" s="13" t="s">
        <v>3</v>
      </c>
      <c r="B5" s="9"/>
      <c r="C5" s="2">
        <f>SUM(C3:C4)</f>
        <v>4117087683.3299999</v>
      </c>
      <c r="D5" s="9"/>
      <c r="E5" s="2">
        <f>SUM(E3:E4)</f>
        <v>144098068.91999999</v>
      </c>
      <c r="F5" s="9"/>
      <c r="G5" s="18">
        <f>E5/C5</f>
        <v>3.5000000000837965E-2</v>
      </c>
      <c r="I5" s="20"/>
    </row>
    <row r="6" spans="1:9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3" sqref="I3"/>
    </sheetView>
  </sheetViews>
  <sheetFormatPr defaultRowHeight="15" x14ac:dyDescent="0.25"/>
  <cols>
    <col min="1" max="1" width="15.25" style="1" customWidth="1"/>
    <col min="2" max="2" width="1.125" style="1" customWidth="1"/>
    <col min="3" max="3" width="13.375" style="1" bestFit="1" customWidth="1"/>
    <col min="4" max="4" width="1.5" style="1" customWidth="1"/>
    <col min="5" max="5" width="26.125" style="1" bestFit="1" customWidth="1"/>
    <col min="6" max="6" width="1.25" style="1" customWidth="1"/>
    <col min="7" max="7" width="13.125" style="19" bestFit="1" customWidth="1"/>
    <col min="8" max="10" width="9" style="1"/>
    <col min="11" max="12" width="9.375" style="1" bestFit="1" customWidth="1"/>
    <col min="13" max="16384" width="9" style="1"/>
  </cols>
  <sheetData>
    <row r="1" spans="1:9" s="10" customFormat="1" x14ac:dyDescent="0.25">
      <c r="A1" s="10" t="s">
        <v>6</v>
      </c>
      <c r="G1" s="14"/>
    </row>
    <row r="2" spans="1:9" s="10" customFormat="1" x14ac:dyDescent="0.25">
      <c r="A2" s="11" t="s">
        <v>8</v>
      </c>
      <c r="B2" s="12"/>
      <c r="C2" s="12" t="s">
        <v>9</v>
      </c>
      <c r="D2" s="12"/>
      <c r="E2" s="12" t="s">
        <v>7</v>
      </c>
      <c r="F2" s="12"/>
      <c r="G2" s="15" t="s">
        <v>2</v>
      </c>
    </row>
    <row r="3" spans="1:9" x14ac:dyDescent="0.25">
      <c r="A3" s="3" t="s">
        <v>0</v>
      </c>
      <c r="B3" s="4"/>
      <c r="C3" s="8">
        <v>1883495756.04</v>
      </c>
      <c r="D3" s="4"/>
      <c r="E3" s="8">
        <v>65922351</v>
      </c>
      <c r="F3" s="4"/>
      <c r="G3" s="16">
        <v>3.5000000000000003E-2</v>
      </c>
    </row>
    <row r="4" spans="1:9" x14ac:dyDescent="0.25">
      <c r="A4" s="5" t="s">
        <v>1</v>
      </c>
      <c r="B4" s="6"/>
      <c r="C4" s="7">
        <v>1065233271.73</v>
      </c>
      <c r="D4" s="6"/>
      <c r="E4" s="8">
        <v>37283165</v>
      </c>
      <c r="F4" s="6"/>
      <c r="G4" s="17">
        <v>3.5000000000000003E-2</v>
      </c>
    </row>
    <row r="5" spans="1:9" s="10" customFormat="1" ht="15.75" thickBot="1" x14ac:dyDescent="0.3">
      <c r="A5" s="13" t="s">
        <v>3</v>
      </c>
      <c r="B5" s="9"/>
      <c r="C5" s="2">
        <f>SUM(C3:C4)</f>
        <v>2948729027.77</v>
      </c>
      <c r="D5" s="9"/>
      <c r="E5" s="2">
        <f>SUM(E3:E4)</f>
        <v>103205516</v>
      </c>
      <c r="F5" s="9"/>
      <c r="G5" s="18">
        <v>3.5000000000000003E-2</v>
      </c>
      <c r="I5" s="1"/>
    </row>
    <row r="6" spans="1:9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8" sqref="C8"/>
    </sheetView>
  </sheetViews>
  <sheetFormatPr defaultRowHeight="15" x14ac:dyDescent="0.25"/>
  <cols>
    <col min="1" max="1" width="15.25" style="1" customWidth="1"/>
    <col min="2" max="2" width="1.125" style="1" customWidth="1"/>
    <col min="3" max="3" width="13.375" style="1" bestFit="1" customWidth="1"/>
    <col min="4" max="4" width="1.5" style="1" customWidth="1"/>
    <col min="5" max="5" width="26.125" style="1" bestFit="1" customWidth="1"/>
    <col min="6" max="6" width="1.25" style="1" customWidth="1"/>
    <col min="7" max="7" width="13.125" style="19" bestFit="1" customWidth="1"/>
    <col min="8" max="10" width="9" style="1"/>
    <col min="11" max="12" width="9.375" style="1" bestFit="1" customWidth="1"/>
    <col min="13" max="16384" width="9" style="1"/>
  </cols>
  <sheetData>
    <row r="1" spans="1:9" s="10" customFormat="1" x14ac:dyDescent="0.25">
      <c r="A1" s="10" t="s">
        <v>4</v>
      </c>
      <c r="G1" s="14"/>
    </row>
    <row r="2" spans="1:9" s="10" customFormat="1" x14ac:dyDescent="0.25">
      <c r="A2" s="11" t="s">
        <v>8</v>
      </c>
      <c r="B2" s="12"/>
      <c r="C2" s="12" t="s">
        <v>9</v>
      </c>
      <c r="D2" s="12"/>
      <c r="E2" s="12" t="s">
        <v>10</v>
      </c>
      <c r="F2" s="12"/>
      <c r="G2" s="15" t="s">
        <v>2</v>
      </c>
    </row>
    <row r="3" spans="1:9" x14ac:dyDescent="0.25">
      <c r="A3" s="3" t="s">
        <v>0</v>
      </c>
      <c r="B3" s="4"/>
      <c r="C3" s="8">
        <v>69406049.900000006</v>
      </c>
      <c r="D3" s="4"/>
      <c r="E3" s="8">
        <v>2429211.7000000002</v>
      </c>
      <c r="F3" s="4"/>
      <c r="G3" s="16">
        <v>3.5000000000000003E-2</v>
      </c>
    </row>
    <row r="4" spans="1:9" x14ac:dyDescent="0.25">
      <c r="A4" s="5" t="s">
        <v>1</v>
      </c>
      <c r="B4" s="6"/>
      <c r="C4" s="7">
        <v>22049143.91</v>
      </c>
      <c r="D4" s="6"/>
      <c r="E4" s="8">
        <v>771720.04</v>
      </c>
      <c r="F4" s="6"/>
      <c r="G4" s="17">
        <v>3.5000000000000003E-2</v>
      </c>
    </row>
    <row r="5" spans="1:9" s="10" customFormat="1" ht="15.75" thickBot="1" x14ac:dyDescent="0.3">
      <c r="A5" s="13" t="s">
        <v>3</v>
      </c>
      <c r="B5" s="9"/>
      <c r="C5" s="2">
        <f>SUM(C3:C4)</f>
        <v>91455193.810000002</v>
      </c>
      <c r="D5" s="9"/>
      <c r="E5" s="2">
        <f>SUM(E3:E4)</f>
        <v>3200931.74</v>
      </c>
      <c r="F5" s="9"/>
      <c r="G5" s="18">
        <v>3.5000000000000003E-2</v>
      </c>
      <c r="I5" s="1"/>
    </row>
    <row r="6" spans="1:9" ht="15.75" thickTop="1" x14ac:dyDescent="0.25"/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1 - JMMC Walnut Creek</vt:lpstr>
      <vt:lpstr>2 - JMMC Concord</vt:lpstr>
      <vt:lpstr>3 - JM Behavioral Health</vt:lpstr>
    </vt:vector>
  </TitlesOfParts>
  <Company>John Muir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Pass</dc:creator>
  <cp:lastModifiedBy>Dhami, Harry@OSHPD</cp:lastModifiedBy>
  <cp:lastPrinted>2017-06-22T16:46:21Z</cp:lastPrinted>
  <dcterms:created xsi:type="dcterms:W3CDTF">2010-06-14T23:52:06Z</dcterms:created>
  <dcterms:modified xsi:type="dcterms:W3CDTF">2018-10-03T17:57:12Z</dcterms:modified>
</cp:coreProperties>
</file>